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ermontgov-my.sharepoint.com/personal/joshua_muse_vermont_gov/Documents/SDC/EarlierYears/"/>
    </mc:Choice>
  </mc:AlternateContent>
  <xr:revisionPtr revIDLastSave="0" documentId="8_{E402BCBA-3E89-4360-A26C-E45E976AC5EC}" xr6:coauthVersionLast="46" xr6:coauthVersionMax="46" xr10:uidLastSave="{00000000-0000-0000-0000-000000000000}"/>
  <bookViews>
    <workbookView xWindow="1515" yWindow="1515" windowWidth="21600" windowHeight="12735"/>
  </bookViews>
  <sheets>
    <sheet name="data alpha by town" sheetId="9" r:id="rId1"/>
    <sheet name="staffing" sheetId="10" r:id="rId2"/>
    <sheet name="financial" sheetId="11" r:id="rId3"/>
    <sheet name="holdings" sheetId="12" r:id="rId4"/>
    <sheet name="Services" sheetId="19" r:id="rId5"/>
    <sheet name="programming" sheetId="18" r:id="rId6"/>
    <sheet name="technology" sheetId="13" r:id="rId7"/>
    <sheet name="population sort" sheetId="14" r:id="rId8"/>
    <sheet name="county sort" sheetId="1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8" l="1"/>
  <c r="K5" i="18"/>
  <c r="L5" i="18"/>
  <c r="M5" i="18"/>
  <c r="J6" i="18"/>
  <c r="K6" i="18"/>
  <c r="L6" i="18"/>
  <c r="M6" i="18"/>
  <c r="J7" i="18"/>
  <c r="K7" i="18"/>
  <c r="L7" i="18"/>
  <c r="M7" i="18"/>
  <c r="J8" i="18"/>
  <c r="K8" i="18"/>
  <c r="L8" i="18"/>
  <c r="M8" i="18"/>
  <c r="J9" i="18"/>
  <c r="K9" i="18"/>
  <c r="L9" i="18"/>
  <c r="M9" i="18"/>
  <c r="J10" i="18"/>
  <c r="K10" i="18"/>
  <c r="L10" i="18"/>
  <c r="M10" i="18"/>
  <c r="J11" i="18"/>
  <c r="K11" i="18"/>
  <c r="L11" i="18"/>
  <c r="M11" i="18"/>
  <c r="J12" i="18"/>
  <c r="K12" i="18"/>
  <c r="L12" i="18"/>
  <c r="M12" i="18"/>
  <c r="J13" i="18"/>
  <c r="K13" i="18"/>
  <c r="L13" i="18"/>
  <c r="M13" i="18"/>
  <c r="J14" i="18"/>
  <c r="K14" i="18"/>
  <c r="L14" i="18"/>
  <c r="M14" i="18"/>
  <c r="J15" i="18"/>
  <c r="K15" i="18"/>
  <c r="L15" i="18"/>
  <c r="M15" i="18"/>
  <c r="J16" i="18"/>
  <c r="K16" i="18"/>
  <c r="L16" i="18"/>
  <c r="M16" i="18"/>
  <c r="J17" i="18"/>
  <c r="K17" i="18"/>
  <c r="L17" i="18"/>
  <c r="M17" i="18"/>
  <c r="J18" i="18"/>
  <c r="K18" i="18"/>
  <c r="L18" i="18"/>
  <c r="M18" i="18"/>
  <c r="J19" i="18"/>
  <c r="K19" i="18"/>
  <c r="L19" i="18"/>
  <c r="M19" i="18"/>
  <c r="J20" i="18"/>
  <c r="K20" i="18"/>
  <c r="L20" i="18"/>
  <c r="M20" i="18"/>
  <c r="J21" i="18"/>
  <c r="K21" i="18"/>
  <c r="L21" i="18"/>
  <c r="M21" i="18"/>
  <c r="J22" i="18"/>
  <c r="K22" i="18"/>
  <c r="L22" i="18"/>
  <c r="M22" i="18"/>
  <c r="J23" i="18"/>
  <c r="K23" i="18"/>
  <c r="L23" i="18"/>
  <c r="M23" i="18"/>
  <c r="J24" i="18"/>
  <c r="K24" i="18"/>
  <c r="L24" i="18"/>
  <c r="M24" i="18"/>
  <c r="J25" i="18"/>
  <c r="K25" i="18"/>
  <c r="L25" i="18"/>
  <c r="M25" i="18"/>
  <c r="J26" i="18"/>
  <c r="K26" i="18"/>
  <c r="L26" i="18"/>
  <c r="M26" i="18"/>
  <c r="J27" i="18"/>
  <c r="K27" i="18"/>
  <c r="L27" i="18"/>
  <c r="M27" i="18"/>
  <c r="J28" i="18"/>
  <c r="K28" i="18"/>
  <c r="L28" i="18"/>
  <c r="M28" i="18"/>
  <c r="J29" i="18"/>
  <c r="K29" i="18"/>
  <c r="L29" i="18"/>
  <c r="M29" i="18"/>
  <c r="J30" i="18"/>
  <c r="K30" i="18"/>
  <c r="L30" i="18"/>
  <c r="M30" i="18"/>
  <c r="J31" i="18"/>
  <c r="K31" i="18"/>
  <c r="L31" i="18"/>
  <c r="M31" i="18"/>
  <c r="J32" i="18"/>
  <c r="K32" i="18"/>
  <c r="L32" i="18"/>
  <c r="M32" i="18"/>
  <c r="J33" i="18"/>
  <c r="K33" i="18"/>
  <c r="L33" i="18"/>
  <c r="M33" i="18"/>
  <c r="J34" i="18"/>
  <c r="K34" i="18"/>
  <c r="L34" i="18"/>
  <c r="M34" i="18"/>
  <c r="J35" i="18"/>
  <c r="K35" i="18"/>
  <c r="L35" i="18"/>
  <c r="M35" i="18"/>
  <c r="J36" i="18"/>
  <c r="K36" i="18"/>
  <c r="L36" i="18"/>
  <c r="M36" i="18"/>
  <c r="J37" i="18"/>
  <c r="K37" i="18"/>
  <c r="L37" i="18"/>
  <c r="M37" i="18"/>
  <c r="J38" i="18"/>
  <c r="K38" i="18"/>
  <c r="L38" i="18"/>
  <c r="M38" i="18"/>
  <c r="J39" i="18"/>
  <c r="K39" i="18"/>
  <c r="L39" i="18"/>
  <c r="M39" i="18"/>
  <c r="J40" i="18"/>
  <c r="K40" i="18"/>
  <c r="L40" i="18"/>
  <c r="M40" i="18"/>
  <c r="J41" i="18"/>
  <c r="K41" i="18"/>
  <c r="L41" i="18"/>
  <c r="M41" i="18"/>
  <c r="J42" i="18"/>
  <c r="K42" i="18"/>
  <c r="L42" i="18"/>
  <c r="M42" i="18"/>
  <c r="J43" i="18"/>
  <c r="K43" i="18"/>
  <c r="L43" i="18"/>
  <c r="M43" i="18"/>
  <c r="J44" i="18"/>
  <c r="K44" i="18"/>
  <c r="L44" i="18"/>
  <c r="M44" i="18"/>
  <c r="J45" i="18"/>
  <c r="K45" i="18"/>
  <c r="L45" i="18"/>
  <c r="M45" i="18"/>
  <c r="J46" i="18"/>
  <c r="K46" i="18"/>
  <c r="L46" i="18"/>
  <c r="M46" i="18"/>
  <c r="J47" i="18"/>
  <c r="K47" i="18"/>
  <c r="L47" i="18"/>
  <c r="M47" i="18"/>
  <c r="J48" i="18"/>
  <c r="K48" i="18"/>
  <c r="L48" i="18"/>
  <c r="M48" i="18"/>
  <c r="J49" i="18"/>
  <c r="K49" i="18"/>
  <c r="L49" i="18"/>
  <c r="M49" i="18"/>
  <c r="J50" i="18"/>
  <c r="K50" i="18"/>
  <c r="L50" i="18"/>
  <c r="M50" i="18"/>
  <c r="J51" i="18"/>
  <c r="K51" i="18"/>
  <c r="L51" i="18"/>
  <c r="M51" i="18"/>
  <c r="J52" i="18"/>
  <c r="K52" i="18"/>
  <c r="L52" i="18"/>
  <c r="M52" i="18"/>
  <c r="J53" i="18"/>
  <c r="K53" i="18"/>
  <c r="L53" i="18"/>
  <c r="M53" i="18"/>
  <c r="J54" i="18"/>
  <c r="K54" i="18"/>
  <c r="L54" i="18"/>
  <c r="M54" i="18"/>
  <c r="J55" i="18"/>
  <c r="K55" i="18"/>
  <c r="L55" i="18"/>
  <c r="M55" i="18"/>
  <c r="J56" i="18"/>
  <c r="K56" i="18"/>
  <c r="L56" i="18"/>
  <c r="M56" i="18"/>
  <c r="J57" i="18"/>
  <c r="K57" i="18"/>
  <c r="L57" i="18"/>
  <c r="M57" i="18"/>
  <c r="J58" i="18"/>
  <c r="K58" i="18"/>
  <c r="L58" i="18"/>
  <c r="M58" i="18"/>
  <c r="J59" i="18"/>
  <c r="K59" i="18"/>
  <c r="L59" i="18"/>
  <c r="M59" i="18"/>
  <c r="J60" i="18"/>
  <c r="K60" i="18"/>
  <c r="L60" i="18"/>
  <c r="M60" i="18"/>
  <c r="J61" i="18"/>
  <c r="K61" i="18"/>
  <c r="L61" i="18"/>
  <c r="M61" i="18"/>
  <c r="J62" i="18"/>
  <c r="K62" i="18"/>
  <c r="L62" i="18"/>
  <c r="M62" i="18"/>
  <c r="J63" i="18"/>
  <c r="K63" i="18"/>
  <c r="L63" i="18"/>
  <c r="M63" i="18"/>
  <c r="J64" i="18"/>
  <c r="K64" i="18"/>
  <c r="L64" i="18"/>
  <c r="M64" i="18"/>
  <c r="J65" i="18"/>
  <c r="K65" i="18"/>
  <c r="L65" i="18"/>
  <c r="M65" i="18"/>
  <c r="J66" i="18"/>
  <c r="K66" i="18"/>
  <c r="L66" i="18"/>
  <c r="M66" i="18"/>
  <c r="J67" i="18"/>
  <c r="K67" i="18"/>
  <c r="L67" i="18"/>
  <c r="M67" i="18"/>
  <c r="J68" i="18"/>
  <c r="K68" i="18"/>
  <c r="L68" i="18"/>
  <c r="M68" i="18"/>
  <c r="J69" i="18"/>
  <c r="K69" i="18"/>
  <c r="L69" i="18"/>
  <c r="M69" i="18"/>
  <c r="J70" i="18"/>
  <c r="K70" i="18"/>
  <c r="L70" i="18"/>
  <c r="M70" i="18"/>
  <c r="J71" i="18"/>
  <c r="K71" i="18"/>
  <c r="L71" i="18"/>
  <c r="M71" i="18"/>
  <c r="J72" i="18"/>
  <c r="K72" i="18"/>
  <c r="L72" i="18"/>
  <c r="M72" i="18"/>
  <c r="J73" i="18"/>
  <c r="K73" i="18"/>
  <c r="L73" i="18"/>
  <c r="M73" i="18"/>
  <c r="J74" i="18"/>
  <c r="K74" i="18"/>
  <c r="L74" i="18"/>
  <c r="M74" i="18"/>
  <c r="J75" i="18"/>
  <c r="K75" i="18"/>
  <c r="L75" i="18"/>
  <c r="M75" i="18"/>
  <c r="J76" i="18"/>
  <c r="K76" i="18"/>
  <c r="L76" i="18"/>
  <c r="M76" i="18"/>
  <c r="J77" i="18"/>
  <c r="K77" i="18"/>
  <c r="L77" i="18"/>
  <c r="M77" i="18"/>
  <c r="J78" i="18"/>
  <c r="K78" i="18"/>
  <c r="L78" i="18"/>
  <c r="M78" i="18"/>
  <c r="J79" i="18"/>
  <c r="K79" i="18"/>
  <c r="L79" i="18"/>
  <c r="M79" i="18"/>
  <c r="J80" i="18"/>
  <c r="K80" i="18"/>
  <c r="L80" i="18"/>
  <c r="M80" i="18"/>
  <c r="J81" i="18"/>
  <c r="K81" i="18"/>
  <c r="L81" i="18"/>
  <c r="M81" i="18"/>
  <c r="J82" i="18"/>
  <c r="K82" i="18"/>
  <c r="L82" i="18"/>
  <c r="M82" i="18"/>
  <c r="J83" i="18"/>
  <c r="K83" i="18"/>
  <c r="L83" i="18"/>
  <c r="M83" i="18"/>
  <c r="J84" i="18"/>
  <c r="K84" i="18"/>
  <c r="L84" i="18"/>
  <c r="M84" i="18"/>
  <c r="J85" i="18"/>
  <c r="K85" i="18"/>
  <c r="L85" i="18"/>
  <c r="M85" i="18"/>
  <c r="J86" i="18"/>
  <c r="K86" i="18"/>
  <c r="L86" i="18"/>
  <c r="M86" i="18"/>
  <c r="J87" i="18"/>
  <c r="K87" i="18"/>
  <c r="L87" i="18"/>
  <c r="M87" i="18"/>
  <c r="J88" i="18"/>
  <c r="K88" i="18"/>
  <c r="L88" i="18"/>
  <c r="M88" i="18"/>
  <c r="J89" i="18"/>
  <c r="K89" i="18"/>
  <c r="L89" i="18"/>
  <c r="M89" i="18"/>
  <c r="J90" i="18"/>
  <c r="K90" i="18"/>
  <c r="L90" i="18"/>
  <c r="M90" i="18"/>
  <c r="J91" i="18"/>
  <c r="K91" i="18"/>
  <c r="L91" i="18"/>
  <c r="M91" i="18"/>
  <c r="J92" i="18"/>
  <c r="K92" i="18"/>
  <c r="L92" i="18"/>
  <c r="M92" i="18"/>
  <c r="J93" i="18"/>
  <c r="K93" i="18"/>
  <c r="L93" i="18"/>
  <c r="M93" i="18"/>
  <c r="J94" i="18"/>
  <c r="K94" i="18"/>
  <c r="L94" i="18"/>
  <c r="M94" i="18"/>
  <c r="J95" i="18"/>
  <c r="K95" i="18"/>
  <c r="L95" i="18"/>
  <c r="M95" i="18"/>
  <c r="J96" i="18"/>
  <c r="K96" i="18"/>
  <c r="L96" i="18"/>
  <c r="M96" i="18"/>
  <c r="J97" i="18"/>
  <c r="K97" i="18"/>
  <c r="L97" i="18"/>
  <c r="M97" i="18"/>
  <c r="J98" i="18"/>
  <c r="K98" i="18"/>
  <c r="L98" i="18"/>
  <c r="M98" i="18"/>
  <c r="J99" i="18"/>
  <c r="K99" i="18"/>
  <c r="L99" i="18"/>
  <c r="M99" i="18"/>
  <c r="J100" i="18"/>
  <c r="K100" i="18"/>
  <c r="L100" i="18"/>
  <c r="M100" i="18"/>
  <c r="J101" i="18"/>
  <c r="K101" i="18"/>
  <c r="L101" i="18"/>
  <c r="M101" i="18"/>
  <c r="J102" i="18"/>
  <c r="K102" i="18"/>
  <c r="L102" i="18"/>
  <c r="M102" i="18"/>
  <c r="J103" i="18"/>
  <c r="K103" i="18"/>
  <c r="L103" i="18"/>
  <c r="M103" i="18"/>
  <c r="J104" i="18"/>
  <c r="K104" i="18"/>
  <c r="L104" i="18"/>
  <c r="M104" i="18"/>
  <c r="J105" i="18"/>
  <c r="K105" i="18"/>
  <c r="L105" i="18"/>
  <c r="M105" i="18"/>
  <c r="J106" i="18"/>
  <c r="K106" i="18"/>
  <c r="L106" i="18"/>
  <c r="M106" i="18"/>
  <c r="J107" i="18"/>
  <c r="K107" i="18"/>
  <c r="L107" i="18"/>
  <c r="M107" i="18"/>
  <c r="J108" i="18"/>
  <c r="K108" i="18"/>
  <c r="L108" i="18"/>
  <c r="M108" i="18"/>
  <c r="J109" i="18"/>
  <c r="K109" i="18"/>
  <c r="L109" i="18"/>
  <c r="M109" i="18"/>
  <c r="J110" i="18"/>
  <c r="K110" i="18"/>
  <c r="L110" i="18"/>
  <c r="M110" i="18"/>
  <c r="J111" i="18"/>
  <c r="K111" i="18"/>
  <c r="L111" i="18"/>
  <c r="M111" i="18"/>
  <c r="J112" i="18"/>
  <c r="K112" i="18"/>
  <c r="L112" i="18"/>
  <c r="M112" i="18"/>
  <c r="J113" i="18"/>
  <c r="K113" i="18"/>
  <c r="L113" i="18"/>
  <c r="M113" i="18"/>
  <c r="J114" i="18"/>
  <c r="K114" i="18"/>
  <c r="L114" i="18"/>
  <c r="M114" i="18"/>
  <c r="J115" i="18"/>
  <c r="K115" i="18"/>
  <c r="L115" i="18"/>
  <c r="M115" i="18"/>
  <c r="J116" i="18"/>
  <c r="K116" i="18"/>
  <c r="L116" i="18"/>
  <c r="M116" i="18"/>
  <c r="J117" i="18"/>
  <c r="K117" i="18"/>
  <c r="L117" i="18"/>
  <c r="M117" i="18"/>
  <c r="J118" i="18"/>
  <c r="K118" i="18"/>
  <c r="L118" i="18"/>
  <c r="M118" i="18"/>
  <c r="J119" i="18"/>
  <c r="K119" i="18"/>
  <c r="L119" i="18"/>
  <c r="M119" i="18"/>
  <c r="J120" i="18"/>
  <c r="K120" i="18"/>
  <c r="L120" i="18"/>
  <c r="M120" i="18"/>
  <c r="J121" i="18"/>
  <c r="K121" i="18"/>
  <c r="L121" i="18"/>
  <c r="M121" i="18"/>
  <c r="J122" i="18"/>
  <c r="K122" i="18"/>
  <c r="L122" i="18"/>
  <c r="M122" i="18"/>
  <c r="J123" i="18"/>
  <c r="K123" i="18"/>
  <c r="L123" i="18"/>
  <c r="M123" i="18"/>
  <c r="J124" i="18"/>
  <c r="K124" i="18"/>
  <c r="L124" i="18"/>
  <c r="M124" i="18"/>
  <c r="J125" i="18"/>
  <c r="K125" i="18"/>
  <c r="L125" i="18"/>
  <c r="M125" i="18"/>
  <c r="J126" i="18"/>
  <c r="K126" i="18"/>
  <c r="L126" i="18"/>
  <c r="M126" i="18"/>
  <c r="J127" i="18"/>
  <c r="K127" i="18"/>
  <c r="L127" i="18"/>
  <c r="M127" i="18"/>
  <c r="J128" i="18"/>
  <c r="K128" i="18"/>
  <c r="L128" i="18"/>
  <c r="M128" i="18"/>
  <c r="J129" i="18"/>
  <c r="K129" i="18"/>
  <c r="L129" i="18"/>
  <c r="M129" i="18"/>
  <c r="J130" i="18"/>
  <c r="K130" i="18"/>
  <c r="L130" i="18"/>
  <c r="M130" i="18"/>
  <c r="J131" i="18"/>
  <c r="K131" i="18"/>
  <c r="L131" i="18"/>
  <c r="M131" i="18"/>
  <c r="J132" i="18"/>
  <c r="K132" i="18"/>
  <c r="L132" i="18"/>
  <c r="M132" i="18"/>
  <c r="J133" i="18"/>
  <c r="K133" i="18"/>
  <c r="L133" i="18"/>
  <c r="M133" i="18"/>
  <c r="J134" i="18"/>
  <c r="K134" i="18"/>
  <c r="L134" i="18"/>
  <c r="M134" i="18"/>
  <c r="J135" i="18"/>
  <c r="K135" i="18"/>
  <c r="L135" i="18"/>
  <c r="M135" i="18"/>
  <c r="J136" i="18"/>
  <c r="K136" i="18"/>
  <c r="L136" i="18"/>
  <c r="M136" i="18"/>
  <c r="J137" i="18"/>
  <c r="K137" i="18"/>
  <c r="L137" i="18"/>
  <c r="M137" i="18"/>
  <c r="J138" i="18"/>
  <c r="K138" i="18"/>
  <c r="L138" i="18"/>
  <c r="M138" i="18"/>
  <c r="J139" i="18"/>
  <c r="K139" i="18"/>
  <c r="L139" i="18"/>
  <c r="M139" i="18"/>
  <c r="J140" i="18"/>
  <c r="K140" i="18"/>
  <c r="L140" i="18"/>
  <c r="M140" i="18"/>
  <c r="J141" i="18"/>
  <c r="K141" i="18"/>
  <c r="L141" i="18"/>
  <c r="M141" i="18"/>
  <c r="J142" i="18"/>
  <c r="K142" i="18"/>
  <c r="L142" i="18"/>
  <c r="M142" i="18"/>
  <c r="J143" i="18"/>
  <c r="K143" i="18"/>
  <c r="L143" i="18"/>
  <c r="M143" i="18"/>
  <c r="J144" i="18"/>
  <c r="K144" i="18"/>
  <c r="L144" i="18"/>
  <c r="M144" i="18"/>
  <c r="J145" i="18"/>
  <c r="K145" i="18"/>
  <c r="L145" i="18"/>
  <c r="M145" i="18"/>
  <c r="J146" i="18"/>
  <c r="K146" i="18"/>
  <c r="L146" i="18"/>
  <c r="M146" i="18"/>
  <c r="J147" i="18"/>
  <c r="K147" i="18"/>
  <c r="L147" i="18"/>
  <c r="M147" i="18"/>
  <c r="J148" i="18"/>
  <c r="K148" i="18"/>
  <c r="L148" i="18"/>
  <c r="M148" i="18"/>
  <c r="J149" i="18"/>
  <c r="K149" i="18"/>
  <c r="L149" i="18"/>
  <c r="M149" i="18"/>
  <c r="J150" i="18"/>
  <c r="K150" i="18"/>
  <c r="L150" i="18"/>
  <c r="M150" i="18"/>
  <c r="J151" i="18"/>
  <c r="K151" i="18"/>
  <c r="L151" i="18"/>
  <c r="M151" i="18"/>
  <c r="J152" i="18"/>
  <c r="K152" i="18"/>
  <c r="L152" i="18"/>
  <c r="M152" i="18"/>
  <c r="J153" i="18"/>
  <c r="K153" i="18"/>
  <c r="L153" i="18"/>
  <c r="M153" i="18"/>
  <c r="J154" i="18"/>
  <c r="K154" i="18"/>
  <c r="L154" i="18"/>
  <c r="M154" i="18"/>
  <c r="J155" i="18"/>
  <c r="K155" i="18"/>
  <c r="L155" i="18"/>
  <c r="M155" i="18"/>
  <c r="J156" i="18"/>
  <c r="K156" i="18"/>
  <c r="L156" i="18"/>
  <c r="M156" i="18"/>
  <c r="J157" i="18"/>
  <c r="K157" i="18"/>
  <c r="L157" i="18"/>
  <c r="M157" i="18"/>
  <c r="J158" i="18"/>
  <c r="K158" i="18"/>
  <c r="L158" i="18"/>
  <c r="M158" i="18"/>
  <c r="J159" i="18"/>
  <c r="K159" i="18"/>
  <c r="L159" i="18"/>
  <c r="M159" i="18"/>
  <c r="J160" i="18"/>
  <c r="K160" i="18"/>
  <c r="L160" i="18"/>
  <c r="M160" i="18"/>
  <c r="J161" i="18"/>
  <c r="K161" i="18"/>
  <c r="L161" i="18"/>
  <c r="M161" i="18"/>
  <c r="J162" i="18"/>
  <c r="K162" i="18"/>
  <c r="L162" i="18"/>
  <c r="M162" i="18"/>
  <c r="J163" i="18"/>
  <c r="K163" i="18"/>
  <c r="L163" i="18"/>
  <c r="M163" i="18"/>
  <c r="J164" i="18"/>
  <c r="K164" i="18"/>
  <c r="L164" i="18"/>
  <c r="M164" i="18"/>
  <c r="J165" i="18"/>
  <c r="K165" i="18"/>
  <c r="L165" i="18"/>
  <c r="M165" i="18"/>
  <c r="J166" i="18"/>
  <c r="K166" i="18"/>
  <c r="L166" i="18"/>
  <c r="M166" i="18"/>
  <c r="J167" i="18"/>
  <c r="K167" i="18"/>
  <c r="L167" i="18"/>
  <c r="M167" i="18"/>
  <c r="J168" i="18"/>
  <c r="K168" i="18"/>
  <c r="L168" i="18"/>
  <c r="M168" i="18"/>
  <c r="J169" i="18"/>
  <c r="K169" i="18"/>
  <c r="L169" i="18"/>
  <c r="M169" i="18"/>
  <c r="J170" i="18"/>
  <c r="K170" i="18"/>
  <c r="L170" i="18"/>
  <c r="M170" i="18"/>
  <c r="J171" i="18"/>
  <c r="K171" i="18"/>
  <c r="L171" i="18"/>
  <c r="M171" i="18"/>
  <c r="J172" i="18"/>
  <c r="K172" i="18"/>
  <c r="L172" i="18"/>
  <c r="M172" i="18"/>
  <c r="J173" i="18"/>
  <c r="K173" i="18"/>
  <c r="L173" i="18"/>
  <c r="M173" i="18"/>
  <c r="J174" i="18"/>
  <c r="K174" i="18"/>
  <c r="L174" i="18"/>
  <c r="M174" i="18"/>
  <c r="J175" i="18"/>
  <c r="K175" i="18"/>
  <c r="L175" i="18"/>
  <c r="M175" i="18"/>
  <c r="J176" i="18"/>
  <c r="K176" i="18"/>
  <c r="L176" i="18"/>
  <c r="M176" i="18"/>
  <c r="J177" i="18"/>
  <c r="K177" i="18"/>
  <c r="L177" i="18"/>
  <c r="M177" i="18"/>
  <c r="J178" i="18"/>
  <c r="K178" i="18"/>
  <c r="L178" i="18"/>
  <c r="M178" i="18"/>
  <c r="J179" i="18"/>
  <c r="K179" i="18"/>
  <c r="L179" i="18"/>
  <c r="M179" i="18"/>
  <c r="J180" i="18"/>
  <c r="K180" i="18"/>
  <c r="L180" i="18"/>
  <c r="M180" i="18"/>
  <c r="J181" i="18"/>
  <c r="K181" i="18"/>
  <c r="L181" i="18"/>
  <c r="M181" i="18"/>
  <c r="J182" i="18"/>
  <c r="K182" i="18"/>
  <c r="L182" i="18"/>
  <c r="M182" i="18"/>
  <c r="J183" i="18"/>
  <c r="K183" i="18"/>
  <c r="L183" i="18"/>
  <c r="M183" i="18"/>
  <c r="J184" i="18"/>
  <c r="K184" i="18"/>
  <c r="L184" i="18"/>
  <c r="M184" i="18"/>
  <c r="J185" i="18"/>
  <c r="K185" i="18"/>
  <c r="L185" i="18"/>
  <c r="M185" i="18"/>
  <c r="J186" i="18"/>
  <c r="K186" i="18"/>
  <c r="L186" i="18"/>
  <c r="M186" i="18"/>
  <c r="J187" i="18"/>
  <c r="K187" i="18"/>
  <c r="L187" i="18"/>
  <c r="M187" i="18"/>
  <c r="J189" i="18"/>
  <c r="K189" i="18"/>
  <c r="L189" i="18"/>
  <c r="M189" i="18"/>
  <c r="J190" i="18"/>
  <c r="K190" i="18"/>
  <c r="L190" i="18"/>
  <c r="M190" i="18"/>
  <c r="J191" i="18"/>
  <c r="K191" i="18"/>
  <c r="L191" i="18"/>
  <c r="M191" i="18"/>
  <c r="J192" i="18"/>
  <c r="K192" i="18"/>
  <c r="L192" i="18"/>
  <c r="M192" i="18"/>
  <c r="CQ189" i="9"/>
  <c r="CP189" i="9"/>
  <c r="V189" i="19" s="1"/>
  <c r="CO189" i="9"/>
  <c r="CV194" i="9"/>
  <c r="A6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A7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A8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A9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A10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A11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A12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A13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A14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A15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A16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A17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A18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A19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A20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A21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A22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A23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A24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A25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A26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A27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A28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A29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A30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A31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A32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A33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A34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A35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A36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A37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A38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A39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A40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A41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A42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A43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A44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A45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A46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A47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A48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A49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A50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A51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A52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A53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A54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A55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A56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A57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A58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A59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A60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A61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A62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A63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A64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A65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A66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A67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A68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A69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A70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A71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A72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A73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A74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A75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A76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A77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A78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A79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A80" i="13"/>
  <c r="B80" i="13"/>
  <c r="C80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A81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A82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A83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A84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A85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A86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A87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A88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A89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A90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A91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A92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A93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A94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A95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A96" i="13"/>
  <c r="B96" i="13"/>
  <c r="C96" i="13"/>
  <c r="D96" i="13"/>
  <c r="E96" i="13"/>
  <c r="F96" i="13"/>
  <c r="G96" i="13"/>
  <c r="H96" i="13"/>
  <c r="I96" i="13"/>
  <c r="J96" i="13"/>
  <c r="K96" i="13"/>
  <c r="L96" i="13"/>
  <c r="M96" i="13"/>
  <c r="N96" i="13"/>
  <c r="O96" i="13"/>
  <c r="A97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A98" i="13"/>
  <c r="B98" i="13"/>
  <c r="C98" i="13"/>
  <c r="D98" i="13"/>
  <c r="E98" i="13"/>
  <c r="F98" i="13"/>
  <c r="G98" i="13"/>
  <c r="H98" i="13"/>
  <c r="I98" i="13"/>
  <c r="J98" i="13"/>
  <c r="K98" i="13"/>
  <c r="L98" i="13"/>
  <c r="M98" i="13"/>
  <c r="N98" i="13"/>
  <c r="O98" i="13"/>
  <c r="A99" i="13"/>
  <c r="B99" i="13"/>
  <c r="C99" i="13"/>
  <c r="D99" i="13"/>
  <c r="E99" i="13"/>
  <c r="F99" i="13"/>
  <c r="G99" i="13"/>
  <c r="H99" i="13"/>
  <c r="I99" i="13"/>
  <c r="J99" i="13"/>
  <c r="K99" i="13"/>
  <c r="L99" i="13"/>
  <c r="M99" i="13"/>
  <c r="N99" i="13"/>
  <c r="O99" i="13"/>
  <c r="A100" i="13"/>
  <c r="B100" i="13"/>
  <c r="C100" i="13"/>
  <c r="D100" i="13"/>
  <c r="E100" i="13"/>
  <c r="F100" i="13"/>
  <c r="G100" i="13"/>
  <c r="H100" i="13"/>
  <c r="I100" i="13"/>
  <c r="J100" i="13"/>
  <c r="K100" i="13"/>
  <c r="L100" i="13"/>
  <c r="M100" i="13"/>
  <c r="N100" i="13"/>
  <c r="O100" i="13"/>
  <c r="A101" i="13"/>
  <c r="B101" i="13"/>
  <c r="C101" i="13"/>
  <c r="D101" i="13"/>
  <c r="E101" i="13"/>
  <c r="F101" i="13"/>
  <c r="G101" i="13"/>
  <c r="H101" i="13"/>
  <c r="I101" i="13"/>
  <c r="J101" i="13"/>
  <c r="K101" i="13"/>
  <c r="L101" i="13"/>
  <c r="M101" i="13"/>
  <c r="N101" i="13"/>
  <c r="O101" i="13"/>
  <c r="A102" i="13"/>
  <c r="B102" i="13"/>
  <c r="C102" i="13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A103" i="13"/>
  <c r="B103" i="13"/>
  <c r="C103" i="13"/>
  <c r="D103" i="13"/>
  <c r="E103" i="13"/>
  <c r="F103" i="13"/>
  <c r="G103" i="13"/>
  <c r="H103" i="13"/>
  <c r="I103" i="13"/>
  <c r="J103" i="13"/>
  <c r="K103" i="13"/>
  <c r="L103" i="13"/>
  <c r="M103" i="13"/>
  <c r="N103" i="13"/>
  <c r="O103" i="13"/>
  <c r="A104" i="13"/>
  <c r="B104" i="13"/>
  <c r="C104" i="13"/>
  <c r="D104" i="13"/>
  <c r="E104" i="13"/>
  <c r="F104" i="13"/>
  <c r="G104" i="13"/>
  <c r="H104" i="13"/>
  <c r="I104" i="13"/>
  <c r="J104" i="13"/>
  <c r="K104" i="13"/>
  <c r="L104" i="13"/>
  <c r="M104" i="13"/>
  <c r="N104" i="13"/>
  <c r="O104" i="13"/>
  <c r="A105" i="13"/>
  <c r="B105" i="13"/>
  <c r="C105" i="13"/>
  <c r="D105" i="13"/>
  <c r="E105" i="13"/>
  <c r="F105" i="13"/>
  <c r="G105" i="13"/>
  <c r="H105" i="13"/>
  <c r="I105" i="13"/>
  <c r="J105" i="13"/>
  <c r="K105" i="13"/>
  <c r="L105" i="13"/>
  <c r="M105" i="13"/>
  <c r="N105" i="13"/>
  <c r="O105" i="13"/>
  <c r="A106" i="13"/>
  <c r="B106" i="13"/>
  <c r="C106" i="13"/>
  <c r="D106" i="13"/>
  <c r="E106" i="13"/>
  <c r="F106" i="13"/>
  <c r="G106" i="13"/>
  <c r="H106" i="13"/>
  <c r="I106" i="13"/>
  <c r="J106" i="13"/>
  <c r="K106" i="13"/>
  <c r="L106" i="13"/>
  <c r="M106" i="13"/>
  <c r="N106" i="13"/>
  <c r="O106" i="13"/>
  <c r="A107" i="13"/>
  <c r="B107" i="13"/>
  <c r="C107" i="13"/>
  <c r="D107" i="13"/>
  <c r="E107" i="13"/>
  <c r="F107" i="13"/>
  <c r="G107" i="13"/>
  <c r="H107" i="13"/>
  <c r="I107" i="13"/>
  <c r="J107" i="13"/>
  <c r="K107" i="13"/>
  <c r="L107" i="13"/>
  <c r="M107" i="13"/>
  <c r="N107" i="13"/>
  <c r="O107" i="13"/>
  <c r="A108" i="13"/>
  <c r="B108" i="13"/>
  <c r="C108" i="13"/>
  <c r="D108" i="13"/>
  <c r="E108" i="13"/>
  <c r="F108" i="13"/>
  <c r="G108" i="13"/>
  <c r="H108" i="13"/>
  <c r="I108" i="13"/>
  <c r="J108" i="13"/>
  <c r="K108" i="13"/>
  <c r="L108" i="13"/>
  <c r="M108" i="13"/>
  <c r="N108" i="13"/>
  <c r="O108" i="13"/>
  <c r="A109" i="13"/>
  <c r="B109" i="13"/>
  <c r="C109" i="13"/>
  <c r="D109" i="13"/>
  <c r="E109" i="13"/>
  <c r="F109" i="13"/>
  <c r="G109" i="13"/>
  <c r="H109" i="13"/>
  <c r="I109" i="13"/>
  <c r="J109" i="13"/>
  <c r="K109" i="13"/>
  <c r="L109" i="13"/>
  <c r="M109" i="13"/>
  <c r="N109" i="13"/>
  <c r="O109" i="13"/>
  <c r="A110" i="13"/>
  <c r="B110" i="13"/>
  <c r="C110" i="13"/>
  <c r="D110" i="13"/>
  <c r="E110" i="13"/>
  <c r="F110" i="13"/>
  <c r="G110" i="13"/>
  <c r="H110" i="13"/>
  <c r="I110" i="13"/>
  <c r="J110" i="13"/>
  <c r="K110" i="13"/>
  <c r="L110" i="13"/>
  <c r="M110" i="13"/>
  <c r="N110" i="13"/>
  <c r="O110" i="13"/>
  <c r="A111" i="13"/>
  <c r="B111" i="13"/>
  <c r="C111" i="13"/>
  <c r="D111" i="13"/>
  <c r="E111" i="13"/>
  <c r="F111" i="13"/>
  <c r="G111" i="13"/>
  <c r="H111" i="13"/>
  <c r="I111" i="13"/>
  <c r="J111" i="13"/>
  <c r="K111" i="13"/>
  <c r="L111" i="13"/>
  <c r="M111" i="13"/>
  <c r="N111" i="13"/>
  <c r="O111" i="13"/>
  <c r="A112" i="13"/>
  <c r="B112" i="13"/>
  <c r="C112" i="13"/>
  <c r="D112" i="13"/>
  <c r="E112" i="13"/>
  <c r="F112" i="13"/>
  <c r="G112" i="13"/>
  <c r="H112" i="13"/>
  <c r="I112" i="13"/>
  <c r="J112" i="13"/>
  <c r="K112" i="13"/>
  <c r="L112" i="13"/>
  <c r="M112" i="13"/>
  <c r="N112" i="13"/>
  <c r="O112" i="13"/>
  <c r="A113" i="13"/>
  <c r="B113" i="13"/>
  <c r="C113" i="13"/>
  <c r="D113" i="13"/>
  <c r="E113" i="13"/>
  <c r="F113" i="13"/>
  <c r="G113" i="13"/>
  <c r="H113" i="13"/>
  <c r="I113" i="13"/>
  <c r="J113" i="13"/>
  <c r="K113" i="13"/>
  <c r="L113" i="13"/>
  <c r="M113" i="13"/>
  <c r="N113" i="13"/>
  <c r="O113" i="13"/>
  <c r="A114" i="13"/>
  <c r="B114" i="13"/>
  <c r="C114" i="13"/>
  <c r="D114" i="13"/>
  <c r="E114" i="13"/>
  <c r="F114" i="13"/>
  <c r="G114" i="13"/>
  <c r="H114" i="13"/>
  <c r="I114" i="13"/>
  <c r="J114" i="13"/>
  <c r="K114" i="13"/>
  <c r="L114" i="13"/>
  <c r="M114" i="13"/>
  <c r="N114" i="13"/>
  <c r="O114" i="13"/>
  <c r="A115" i="13"/>
  <c r="B115" i="13"/>
  <c r="C115" i="13"/>
  <c r="D115" i="13"/>
  <c r="E115" i="13"/>
  <c r="F115" i="13"/>
  <c r="G115" i="13"/>
  <c r="H115" i="13"/>
  <c r="I115" i="13"/>
  <c r="J115" i="13"/>
  <c r="K115" i="13"/>
  <c r="L115" i="13"/>
  <c r="M115" i="13"/>
  <c r="N115" i="13"/>
  <c r="O115" i="13"/>
  <c r="A116" i="13"/>
  <c r="B116" i="13"/>
  <c r="C116" i="13"/>
  <c r="D116" i="13"/>
  <c r="E116" i="13"/>
  <c r="F116" i="13"/>
  <c r="G116" i="13"/>
  <c r="H116" i="13"/>
  <c r="I116" i="13"/>
  <c r="J116" i="13"/>
  <c r="K116" i="13"/>
  <c r="L116" i="13"/>
  <c r="M116" i="13"/>
  <c r="N116" i="13"/>
  <c r="O116" i="13"/>
  <c r="A117" i="13"/>
  <c r="B117" i="13"/>
  <c r="C117" i="13"/>
  <c r="D117" i="13"/>
  <c r="E117" i="13"/>
  <c r="F117" i="13"/>
  <c r="G117" i="13"/>
  <c r="H117" i="13"/>
  <c r="I117" i="13"/>
  <c r="J117" i="13"/>
  <c r="K117" i="13"/>
  <c r="L117" i="13"/>
  <c r="M117" i="13"/>
  <c r="N117" i="13"/>
  <c r="O117" i="13"/>
  <c r="A118" i="13"/>
  <c r="B118" i="13"/>
  <c r="C118" i="13"/>
  <c r="D118" i="13"/>
  <c r="E118" i="13"/>
  <c r="F118" i="13"/>
  <c r="G118" i="13"/>
  <c r="H118" i="13"/>
  <c r="I118" i="13"/>
  <c r="J118" i="13"/>
  <c r="K118" i="13"/>
  <c r="L118" i="13"/>
  <c r="M118" i="13"/>
  <c r="N118" i="13"/>
  <c r="O118" i="13"/>
  <c r="A119" i="13"/>
  <c r="B119" i="13"/>
  <c r="C119" i="13"/>
  <c r="D119" i="13"/>
  <c r="E119" i="13"/>
  <c r="F119" i="13"/>
  <c r="G119" i="13"/>
  <c r="H119" i="13"/>
  <c r="I119" i="13"/>
  <c r="J119" i="13"/>
  <c r="K119" i="13"/>
  <c r="L119" i="13"/>
  <c r="M119" i="13"/>
  <c r="N119" i="13"/>
  <c r="O119" i="13"/>
  <c r="A120" i="13"/>
  <c r="B120" i="13"/>
  <c r="C120" i="13"/>
  <c r="D120" i="13"/>
  <c r="E120" i="13"/>
  <c r="F120" i="13"/>
  <c r="G120" i="13"/>
  <c r="H120" i="13"/>
  <c r="I120" i="13"/>
  <c r="J120" i="13"/>
  <c r="K120" i="13"/>
  <c r="L120" i="13"/>
  <c r="M120" i="13"/>
  <c r="N120" i="13"/>
  <c r="O120" i="13"/>
  <c r="A121" i="13"/>
  <c r="B121" i="13"/>
  <c r="C121" i="13"/>
  <c r="D121" i="13"/>
  <c r="E121" i="13"/>
  <c r="F121" i="13"/>
  <c r="G121" i="13"/>
  <c r="H121" i="13"/>
  <c r="I121" i="13"/>
  <c r="J121" i="13"/>
  <c r="K121" i="13"/>
  <c r="L121" i="13"/>
  <c r="M121" i="13"/>
  <c r="N121" i="13"/>
  <c r="O121" i="13"/>
  <c r="A122" i="13"/>
  <c r="B122" i="13"/>
  <c r="C122" i="13"/>
  <c r="D122" i="13"/>
  <c r="E122" i="13"/>
  <c r="F122" i="13"/>
  <c r="G122" i="13"/>
  <c r="H122" i="13"/>
  <c r="I122" i="13"/>
  <c r="J122" i="13"/>
  <c r="K122" i="13"/>
  <c r="L122" i="13"/>
  <c r="M122" i="13"/>
  <c r="N122" i="13"/>
  <c r="O122" i="13"/>
  <c r="A123" i="13"/>
  <c r="B123" i="13"/>
  <c r="C123" i="13"/>
  <c r="D123" i="13"/>
  <c r="E123" i="13"/>
  <c r="F123" i="13"/>
  <c r="G123" i="13"/>
  <c r="H123" i="13"/>
  <c r="I123" i="13"/>
  <c r="J123" i="13"/>
  <c r="K123" i="13"/>
  <c r="L123" i="13"/>
  <c r="M123" i="13"/>
  <c r="N123" i="13"/>
  <c r="O123" i="13"/>
  <c r="A124" i="13"/>
  <c r="B124" i="13"/>
  <c r="C124" i="13"/>
  <c r="D124" i="13"/>
  <c r="E124" i="13"/>
  <c r="F124" i="13"/>
  <c r="G124" i="13"/>
  <c r="H124" i="13"/>
  <c r="I124" i="13"/>
  <c r="J124" i="13"/>
  <c r="K124" i="13"/>
  <c r="L124" i="13"/>
  <c r="M124" i="13"/>
  <c r="N124" i="13"/>
  <c r="O124" i="13"/>
  <c r="A125" i="13"/>
  <c r="B125" i="13"/>
  <c r="C125" i="13"/>
  <c r="D125" i="13"/>
  <c r="E125" i="13"/>
  <c r="F125" i="13"/>
  <c r="G125" i="13"/>
  <c r="H125" i="13"/>
  <c r="I125" i="13"/>
  <c r="J125" i="13"/>
  <c r="K125" i="13"/>
  <c r="L125" i="13"/>
  <c r="M125" i="13"/>
  <c r="N125" i="13"/>
  <c r="O125" i="13"/>
  <c r="A126" i="13"/>
  <c r="B126" i="13"/>
  <c r="C126" i="13"/>
  <c r="D126" i="13"/>
  <c r="E126" i="13"/>
  <c r="F126" i="13"/>
  <c r="G126" i="13"/>
  <c r="H126" i="13"/>
  <c r="I126" i="13"/>
  <c r="J126" i="13"/>
  <c r="K126" i="13"/>
  <c r="L126" i="13"/>
  <c r="M126" i="13"/>
  <c r="N126" i="13"/>
  <c r="O126" i="13"/>
  <c r="A127" i="13"/>
  <c r="B127" i="13"/>
  <c r="C127" i="13"/>
  <c r="D127" i="13"/>
  <c r="E127" i="13"/>
  <c r="F127" i="13"/>
  <c r="G127" i="13"/>
  <c r="H127" i="13"/>
  <c r="I127" i="13"/>
  <c r="J127" i="13"/>
  <c r="K127" i="13"/>
  <c r="L127" i="13"/>
  <c r="M127" i="13"/>
  <c r="N127" i="13"/>
  <c r="O127" i="13"/>
  <c r="A128" i="13"/>
  <c r="B128" i="13"/>
  <c r="C128" i="13"/>
  <c r="D128" i="13"/>
  <c r="E128" i="13"/>
  <c r="F128" i="13"/>
  <c r="G128" i="13"/>
  <c r="H128" i="13"/>
  <c r="I128" i="13"/>
  <c r="J128" i="13"/>
  <c r="K128" i="13"/>
  <c r="L128" i="13"/>
  <c r="M128" i="13"/>
  <c r="N128" i="13"/>
  <c r="O128" i="13"/>
  <c r="A129" i="13"/>
  <c r="B129" i="13"/>
  <c r="C129" i="13"/>
  <c r="D129" i="13"/>
  <c r="E129" i="13"/>
  <c r="F129" i="13"/>
  <c r="G129" i="13"/>
  <c r="H129" i="13"/>
  <c r="I129" i="13"/>
  <c r="J129" i="13"/>
  <c r="K129" i="13"/>
  <c r="L129" i="13"/>
  <c r="M129" i="13"/>
  <c r="N129" i="13"/>
  <c r="O129" i="13"/>
  <c r="A130" i="13"/>
  <c r="B130" i="13"/>
  <c r="C130" i="13"/>
  <c r="D130" i="13"/>
  <c r="E130" i="13"/>
  <c r="F130" i="13"/>
  <c r="G130" i="13"/>
  <c r="H130" i="13"/>
  <c r="I130" i="13"/>
  <c r="J130" i="13"/>
  <c r="K130" i="13"/>
  <c r="L130" i="13"/>
  <c r="M130" i="13"/>
  <c r="N130" i="13"/>
  <c r="O130" i="13"/>
  <c r="A131" i="13"/>
  <c r="B131" i="13"/>
  <c r="C131" i="13"/>
  <c r="D131" i="13"/>
  <c r="E131" i="13"/>
  <c r="F131" i="13"/>
  <c r="G131" i="13"/>
  <c r="H131" i="13"/>
  <c r="I131" i="13"/>
  <c r="J131" i="13"/>
  <c r="K131" i="13"/>
  <c r="L131" i="13"/>
  <c r="M131" i="13"/>
  <c r="N131" i="13"/>
  <c r="O131" i="13"/>
  <c r="A132" i="13"/>
  <c r="B132" i="13"/>
  <c r="C132" i="13"/>
  <c r="D132" i="13"/>
  <c r="E132" i="13"/>
  <c r="F132" i="13"/>
  <c r="G132" i="13"/>
  <c r="H132" i="13"/>
  <c r="I132" i="13"/>
  <c r="J132" i="13"/>
  <c r="K132" i="13"/>
  <c r="L132" i="13"/>
  <c r="M132" i="13"/>
  <c r="N132" i="13"/>
  <c r="O132" i="13"/>
  <c r="A133" i="13"/>
  <c r="B133" i="13"/>
  <c r="C133" i="13"/>
  <c r="D133" i="13"/>
  <c r="E133" i="13"/>
  <c r="F133" i="13"/>
  <c r="G133" i="13"/>
  <c r="H133" i="13"/>
  <c r="I133" i="13"/>
  <c r="J133" i="13"/>
  <c r="K133" i="13"/>
  <c r="L133" i="13"/>
  <c r="M133" i="13"/>
  <c r="N133" i="13"/>
  <c r="O133" i="13"/>
  <c r="A134" i="13"/>
  <c r="B134" i="13"/>
  <c r="C134" i="13"/>
  <c r="D134" i="13"/>
  <c r="E134" i="13"/>
  <c r="F134" i="13"/>
  <c r="G134" i="13"/>
  <c r="H134" i="13"/>
  <c r="I134" i="13"/>
  <c r="J134" i="13"/>
  <c r="K134" i="13"/>
  <c r="L134" i="13"/>
  <c r="M134" i="13"/>
  <c r="N134" i="13"/>
  <c r="O134" i="13"/>
  <c r="A135" i="13"/>
  <c r="B135" i="13"/>
  <c r="C135" i="13"/>
  <c r="D135" i="13"/>
  <c r="E135" i="13"/>
  <c r="F135" i="13"/>
  <c r="G135" i="13"/>
  <c r="H135" i="13"/>
  <c r="I135" i="13"/>
  <c r="J135" i="13"/>
  <c r="K135" i="13"/>
  <c r="L135" i="13"/>
  <c r="M135" i="13"/>
  <c r="N135" i="13"/>
  <c r="O135" i="13"/>
  <c r="A136" i="13"/>
  <c r="B136" i="13"/>
  <c r="C136" i="13"/>
  <c r="D136" i="13"/>
  <c r="E136" i="13"/>
  <c r="F136" i="13"/>
  <c r="G136" i="13"/>
  <c r="H136" i="13"/>
  <c r="I136" i="13"/>
  <c r="J136" i="13"/>
  <c r="K136" i="13"/>
  <c r="L136" i="13"/>
  <c r="M136" i="13"/>
  <c r="N136" i="13"/>
  <c r="O136" i="13"/>
  <c r="A137" i="13"/>
  <c r="B137" i="13"/>
  <c r="C137" i="13"/>
  <c r="D137" i="13"/>
  <c r="E137" i="13"/>
  <c r="F137" i="13"/>
  <c r="G137" i="13"/>
  <c r="H137" i="13"/>
  <c r="I137" i="13"/>
  <c r="J137" i="13"/>
  <c r="K137" i="13"/>
  <c r="L137" i="13"/>
  <c r="M137" i="13"/>
  <c r="N137" i="13"/>
  <c r="O137" i="13"/>
  <c r="A138" i="13"/>
  <c r="B138" i="13"/>
  <c r="C138" i="13"/>
  <c r="D138" i="13"/>
  <c r="E138" i="13"/>
  <c r="F138" i="13"/>
  <c r="G138" i="13"/>
  <c r="H138" i="13"/>
  <c r="I138" i="13"/>
  <c r="J138" i="13"/>
  <c r="K138" i="13"/>
  <c r="L138" i="13"/>
  <c r="M138" i="13"/>
  <c r="N138" i="13"/>
  <c r="O138" i="13"/>
  <c r="A139" i="13"/>
  <c r="B139" i="13"/>
  <c r="C139" i="13"/>
  <c r="D139" i="13"/>
  <c r="E139" i="13"/>
  <c r="F139" i="13"/>
  <c r="G139" i="13"/>
  <c r="H139" i="13"/>
  <c r="I139" i="13"/>
  <c r="J139" i="13"/>
  <c r="K139" i="13"/>
  <c r="L139" i="13"/>
  <c r="M139" i="13"/>
  <c r="N139" i="13"/>
  <c r="O139" i="13"/>
  <c r="A140" i="13"/>
  <c r="B140" i="13"/>
  <c r="C140" i="13"/>
  <c r="D140" i="13"/>
  <c r="E140" i="13"/>
  <c r="F140" i="13"/>
  <c r="G140" i="13"/>
  <c r="H140" i="13"/>
  <c r="I140" i="13"/>
  <c r="J140" i="13"/>
  <c r="K140" i="13"/>
  <c r="L140" i="13"/>
  <c r="M140" i="13"/>
  <c r="N140" i="13"/>
  <c r="O140" i="13"/>
  <c r="A141" i="13"/>
  <c r="B141" i="13"/>
  <c r="C141" i="13"/>
  <c r="D141" i="13"/>
  <c r="E141" i="13"/>
  <c r="F141" i="13"/>
  <c r="G141" i="13"/>
  <c r="H141" i="13"/>
  <c r="I141" i="13"/>
  <c r="J141" i="13"/>
  <c r="K141" i="13"/>
  <c r="L141" i="13"/>
  <c r="M141" i="13"/>
  <c r="N141" i="13"/>
  <c r="O141" i="13"/>
  <c r="A142" i="13"/>
  <c r="B142" i="13"/>
  <c r="C142" i="13"/>
  <c r="D142" i="13"/>
  <c r="E142" i="13"/>
  <c r="F142" i="13"/>
  <c r="G142" i="13"/>
  <c r="H142" i="13"/>
  <c r="I142" i="13"/>
  <c r="J142" i="13"/>
  <c r="K142" i="13"/>
  <c r="L142" i="13"/>
  <c r="M142" i="13"/>
  <c r="N142" i="13"/>
  <c r="O142" i="13"/>
  <c r="A143" i="13"/>
  <c r="B143" i="13"/>
  <c r="C143" i="13"/>
  <c r="D143" i="13"/>
  <c r="E143" i="13"/>
  <c r="F143" i="13"/>
  <c r="G143" i="13"/>
  <c r="H143" i="13"/>
  <c r="I143" i="13"/>
  <c r="J143" i="13"/>
  <c r="K143" i="13"/>
  <c r="L143" i="13"/>
  <c r="M143" i="13"/>
  <c r="N143" i="13"/>
  <c r="O143" i="13"/>
  <c r="A144" i="13"/>
  <c r="B144" i="13"/>
  <c r="C144" i="13"/>
  <c r="D144" i="13"/>
  <c r="E144" i="13"/>
  <c r="F144" i="13"/>
  <c r="G144" i="13"/>
  <c r="H144" i="13"/>
  <c r="I144" i="13"/>
  <c r="J144" i="13"/>
  <c r="K144" i="13"/>
  <c r="L144" i="13"/>
  <c r="M144" i="13"/>
  <c r="N144" i="13"/>
  <c r="O144" i="13"/>
  <c r="A145" i="13"/>
  <c r="B145" i="13"/>
  <c r="C145" i="13"/>
  <c r="D145" i="13"/>
  <c r="E145" i="13"/>
  <c r="F145" i="13"/>
  <c r="G145" i="13"/>
  <c r="H145" i="13"/>
  <c r="I145" i="13"/>
  <c r="J145" i="13"/>
  <c r="K145" i="13"/>
  <c r="L145" i="13"/>
  <c r="M145" i="13"/>
  <c r="N145" i="13"/>
  <c r="O145" i="13"/>
  <c r="A146" i="13"/>
  <c r="B146" i="13"/>
  <c r="C146" i="13"/>
  <c r="D146" i="13"/>
  <c r="E146" i="13"/>
  <c r="F146" i="13"/>
  <c r="G146" i="13"/>
  <c r="H146" i="13"/>
  <c r="I146" i="13"/>
  <c r="J146" i="13"/>
  <c r="K146" i="13"/>
  <c r="L146" i="13"/>
  <c r="M146" i="13"/>
  <c r="N146" i="13"/>
  <c r="O146" i="13"/>
  <c r="A147" i="13"/>
  <c r="B147" i="13"/>
  <c r="C147" i="13"/>
  <c r="D147" i="13"/>
  <c r="E147" i="13"/>
  <c r="F147" i="13"/>
  <c r="G147" i="13"/>
  <c r="H147" i="13"/>
  <c r="I147" i="13"/>
  <c r="J147" i="13"/>
  <c r="K147" i="13"/>
  <c r="L147" i="13"/>
  <c r="M147" i="13"/>
  <c r="N147" i="13"/>
  <c r="O147" i="13"/>
  <c r="A148" i="13"/>
  <c r="B148" i="13"/>
  <c r="C148" i="13"/>
  <c r="D148" i="13"/>
  <c r="E148" i="13"/>
  <c r="F148" i="13"/>
  <c r="G148" i="13"/>
  <c r="H148" i="13"/>
  <c r="I148" i="13"/>
  <c r="J148" i="13"/>
  <c r="K148" i="13"/>
  <c r="L148" i="13"/>
  <c r="M148" i="13"/>
  <c r="N148" i="13"/>
  <c r="O148" i="13"/>
  <c r="A149" i="13"/>
  <c r="B149" i="13"/>
  <c r="C149" i="13"/>
  <c r="D149" i="13"/>
  <c r="E149" i="13"/>
  <c r="F149" i="13"/>
  <c r="G149" i="13"/>
  <c r="H149" i="13"/>
  <c r="I149" i="13"/>
  <c r="J149" i="13"/>
  <c r="K149" i="13"/>
  <c r="L149" i="13"/>
  <c r="M149" i="13"/>
  <c r="N149" i="13"/>
  <c r="O149" i="13"/>
  <c r="A150" i="13"/>
  <c r="B150" i="13"/>
  <c r="C150" i="13"/>
  <c r="D150" i="13"/>
  <c r="E150" i="13"/>
  <c r="F150" i="13"/>
  <c r="G150" i="13"/>
  <c r="H150" i="13"/>
  <c r="I150" i="13"/>
  <c r="J150" i="13"/>
  <c r="K150" i="13"/>
  <c r="L150" i="13"/>
  <c r="M150" i="13"/>
  <c r="N150" i="13"/>
  <c r="O150" i="13"/>
  <c r="A151" i="13"/>
  <c r="B151" i="13"/>
  <c r="C151" i="13"/>
  <c r="D151" i="13"/>
  <c r="E151" i="13"/>
  <c r="F151" i="13"/>
  <c r="G151" i="13"/>
  <c r="H151" i="13"/>
  <c r="I151" i="13"/>
  <c r="J151" i="13"/>
  <c r="K151" i="13"/>
  <c r="L151" i="13"/>
  <c r="M151" i="13"/>
  <c r="N151" i="13"/>
  <c r="O151" i="13"/>
  <c r="A152" i="13"/>
  <c r="B152" i="13"/>
  <c r="C152" i="13"/>
  <c r="D152" i="13"/>
  <c r="E152" i="13"/>
  <c r="F152" i="13"/>
  <c r="G152" i="13"/>
  <c r="H152" i="13"/>
  <c r="I152" i="13"/>
  <c r="J152" i="13"/>
  <c r="K152" i="13"/>
  <c r="L152" i="13"/>
  <c r="M152" i="13"/>
  <c r="N152" i="13"/>
  <c r="O152" i="13"/>
  <c r="A153" i="13"/>
  <c r="B153" i="13"/>
  <c r="C153" i="13"/>
  <c r="D153" i="13"/>
  <c r="E153" i="13"/>
  <c r="F153" i="13"/>
  <c r="G153" i="13"/>
  <c r="H153" i="13"/>
  <c r="I153" i="13"/>
  <c r="J153" i="13"/>
  <c r="K153" i="13"/>
  <c r="L153" i="13"/>
  <c r="M153" i="13"/>
  <c r="N153" i="13"/>
  <c r="O153" i="13"/>
  <c r="A154" i="13"/>
  <c r="B154" i="13"/>
  <c r="C154" i="13"/>
  <c r="D154" i="13"/>
  <c r="E154" i="13"/>
  <c r="F154" i="13"/>
  <c r="G154" i="13"/>
  <c r="H154" i="13"/>
  <c r="I154" i="13"/>
  <c r="J154" i="13"/>
  <c r="K154" i="13"/>
  <c r="L154" i="13"/>
  <c r="M154" i="13"/>
  <c r="N154" i="13"/>
  <c r="O154" i="13"/>
  <c r="A155" i="13"/>
  <c r="B155" i="13"/>
  <c r="C155" i="13"/>
  <c r="D155" i="13"/>
  <c r="E155" i="13"/>
  <c r="F155" i="13"/>
  <c r="G155" i="13"/>
  <c r="H155" i="13"/>
  <c r="I155" i="13"/>
  <c r="J155" i="13"/>
  <c r="K155" i="13"/>
  <c r="L155" i="13"/>
  <c r="M155" i="13"/>
  <c r="N155" i="13"/>
  <c r="O155" i="13"/>
  <c r="A156" i="13"/>
  <c r="B156" i="13"/>
  <c r="C156" i="13"/>
  <c r="D156" i="13"/>
  <c r="E156" i="13"/>
  <c r="F156" i="13"/>
  <c r="G156" i="13"/>
  <c r="H156" i="13"/>
  <c r="I156" i="13"/>
  <c r="J156" i="13"/>
  <c r="K156" i="13"/>
  <c r="L156" i="13"/>
  <c r="M156" i="13"/>
  <c r="N156" i="13"/>
  <c r="O156" i="13"/>
  <c r="A157" i="13"/>
  <c r="B157" i="13"/>
  <c r="C157" i="13"/>
  <c r="D157" i="13"/>
  <c r="E157" i="13"/>
  <c r="F157" i="13"/>
  <c r="G157" i="13"/>
  <c r="H157" i="13"/>
  <c r="I157" i="13"/>
  <c r="J157" i="13"/>
  <c r="K157" i="13"/>
  <c r="L157" i="13"/>
  <c r="M157" i="13"/>
  <c r="N157" i="13"/>
  <c r="O157" i="13"/>
  <c r="A158" i="13"/>
  <c r="B158" i="13"/>
  <c r="C158" i="13"/>
  <c r="D158" i="13"/>
  <c r="E158" i="13"/>
  <c r="F158" i="13"/>
  <c r="G158" i="13"/>
  <c r="H158" i="13"/>
  <c r="I158" i="13"/>
  <c r="J158" i="13"/>
  <c r="K158" i="13"/>
  <c r="L158" i="13"/>
  <c r="M158" i="13"/>
  <c r="N158" i="13"/>
  <c r="O158" i="13"/>
  <c r="A159" i="13"/>
  <c r="B159" i="13"/>
  <c r="C159" i="13"/>
  <c r="D159" i="13"/>
  <c r="E159" i="13"/>
  <c r="F159" i="13"/>
  <c r="G159" i="13"/>
  <c r="H159" i="13"/>
  <c r="I159" i="13"/>
  <c r="J159" i="13"/>
  <c r="K159" i="13"/>
  <c r="L159" i="13"/>
  <c r="M159" i="13"/>
  <c r="N159" i="13"/>
  <c r="O159" i="13"/>
  <c r="A160" i="13"/>
  <c r="B160" i="13"/>
  <c r="C160" i="13"/>
  <c r="D160" i="13"/>
  <c r="E160" i="13"/>
  <c r="F160" i="13"/>
  <c r="G160" i="13"/>
  <c r="H160" i="13"/>
  <c r="I160" i="13"/>
  <c r="J160" i="13"/>
  <c r="K160" i="13"/>
  <c r="L160" i="13"/>
  <c r="M160" i="13"/>
  <c r="N160" i="13"/>
  <c r="O160" i="13"/>
  <c r="A161" i="13"/>
  <c r="B161" i="13"/>
  <c r="C161" i="13"/>
  <c r="D161" i="13"/>
  <c r="E161" i="13"/>
  <c r="F161" i="13"/>
  <c r="G161" i="13"/>
  <c r="H161" i="13"/>
  <c r="I161" i="13"/>
  <c r="J161" i="13"/>
  <c r="K161" i="13"/>
  <c r="L161" i="13"/>
  <c r="M161" i="13"/>
  <c r="N161" i="13"/>
  <c r="O161" i="13"/>
  <c r="A162" i="13"/>
  <c r="B162" i="13"/>
  <c r="C162" i="13"/>
  <c r="D162" i="13"/>
  <c r="E162" i="13"/>
  <c r="F162" i="13"/>
  <c r="G162" i="13"/>
  <c r="H162" i="13"/>
  <c r="I162" i="13"/>
  <c r="J162" i="13"/>
  <c r="K162" i="13"/>
  <c r="L162" i="13"/>
  <c r="M162" i="13"/>
  <c r="N162" i="13"/>
  <c r="O162" i="13"/>
  <c r="A163" i="13"/>
  <c r="B163" i="13"/>
  <c r="C163" i="13"/>
  <c r="D163" i="13"/>
  <c r="E163" i="13"/>
  <c r="F163" i="13"/>
  <c r="G163" i="13"/>
  <c r="H163" i="13"/>
  <c r="I163" i="13"/>
  <c r="J163" i="13"/>
  <c r="K163" i="13"/>
  <c r="L163" i="13"/>
  <c r="M163" i="13"/>
  <c r="N163" i="13"/>
  <c r="O163" i="13"/>
  <c r="A164" i="13"/>
  <c r="B164" i="13"/>
  <c r="C164" i="13"/>
  <c r="D164" i="13"/>
  <c r="E164" i="13"/>
  <c r="F164" i="13"/>
  <c r="G164" i="13"/>
  <c r="H164" i="13"/>
  <c r="I164" i="13"/>
  <c r="J164" i="13"/>
  <c r="K164" i="13"/>
  <c r="L164" i="13"/>
  <c r="M164" i="13"/>
  <c r="N164" i="13"/>
  <c r="O164" i="13"/>
  <c r="A165" i="13"/>
  <c r="B165" i="13"/>
  <c r="C165" i="13"/>
  <c r="D165" i="13"/>
  <c r="E165" i="13"/>
  <c r="F165" i="13"/>
  <c r="G165" i="13"/>
  <c r="H165" i="13"/>
  <c r="I165" i="13"/>
  <c r="J165" i="13"/>
  <c r="K165" i="13"/>
  <c r="L165" i="13"/>
  <c r="M165" i="13"/>
  <c r="N165" i="13"/>
  <c r="O165" i="13"/>
  <c r="A166" i="13"/>
  <c r="B166" i="13"/>
  <c r="C166" i="13"/>
  <c r="D166" i="13"/>
  <c r="E166" i="13"/>
  <c r="F166" i="13"/>
  <c r="G166" i="13"/>
  <c r="H166" i="13"/>
  <c r="I166" i="13"/>
  <c r="J166" i="13"/>
  <c r="K166" i="13"/>
  <c r="L166" i="13"/>
  <c r="M166" i="13"/>
  <c r="N166" i="13"/>
  <c r="O166" i="13"/>
  <c r="A167" i="13"/>
  <c r="B167" i="13"/>
  <c r="C167" i="13"/>
  <c r="D167" i="13"/>
  <c r="E167" i="13"/>
  <c r="F167" i="13"/>
  <c r="G167" i="13"/>
  <c r="H167" i="13"/>
  <c r="I167" i="13"/>
  <c r="J167" i="13"/>
  <c r="K167" i="13"/>
  <c r="L167" i="13"/>
  <c r="M167" i="13"/>
  <c r="N167" i="13"/>
  <c r="O167" i="13"/>
  <c r="A168" i="13"/>
  <c r="B168" i="13"/>
  <c r="C168" i="13"/>
  <c r="D168" i="13"/>
  <c r="E168" i="13"/>
  <c r="F168" i="13"/>
  <c r="G168" i="13"/>
  <c r="H168" i="13"/>
  <c r="I168" i="13"/>
  <c r="J168" i="13"/>
  <c r="K168" i="13"/>
  <c r="L168" i="13"/>
  <c r="M168" i="13"/>
  <c r="N168" i="13"/>
  <c r="O168" i="13"/>
  <c r="A169" i="13"/>
  <c r="B169" i="13"/>
  <c r="C169" i="13"/>
  <c r="D169" i="13"/>
  <c r="E169" i="13"/>
  <c r="F169" i="13"/>
  <c r="G169" i="13"/>
  <c r="H169" i="13"/>
  <c r="I169" i="13"/>
  <c r="J169" i="13"/>
  <c r="K169" i="13"/>
  <c r="L169" i="13"/>
  <c r="M169" i="13"/>
  <c r="N169" i="13"/>
  <c r="O169" i="13"/>
  <c r="A170" i="13"/>
  <c r="B170" i="13"/>
  <c r="C170" i="13"/>
  <c r="D170" i="13"/>
  <c r="E170" i="13"/>
  <c r="F170" i="13"/>
  <c r="G170" i="13"/>
  <c r="H170" i="13"/>
  <c r="I170" i="13"/>
  <c r="J170" i="13"/>
  <c r="K170" i="13"/>
  <c r="L170" i="13"/>
  <c r="M170" i="13"/>
  <c r="N170" i="13"/>
  <c r="O170" i="13"/>
  <c r="A171" i="13"/>
  <c r="B171" i="13"/>
  <c r="C171" i="13"/>
  <c r="D171" i="13"/>
  <c r="E171" i="13"/>
  <c r="F171" i="13"/>
  <c r="G171" i="13"/>
  <c r="H171" i="13"/>
  <c r="I171" i="13"/>
  <c r="J171" i="13"/>
  <c r="K171" i="13"/>
  <c r="L171" i="13"/>
  <c r="M171" i="13"/>
  <c r="N171" i="13"/>
  <c r="O171" i="13"/>
  <c r="A172" i="13"/>
  <c r="B172" i="13"/>
  <c r="C172" i="13"/>
  <c r="D172" i="13"/>
  <c r="E172" i="13"/>
  <c r="F172" i="13"/>
  <c r="G172" i="13"/>
  <c r="H172" i="13"/>
  <c r="I172" i="13"/>
  <c r="J172" i="13"/>
  <c r="K172" i="13"/>
  <c r="L172" i="13"/>
  <c r="M172" i="13"/>
  <c r="N172" i="13"/>
  <c r="O172" i="13"/>
  <c r="A173" i="13"/>
  <c r="B173" i="13"/>
  <c r="C173" i="13"/>
  <c r="D173" i="13"/>
  <c r="E173" i="13"/>
  <c r="F173" i="13"/>
  <c r="G173" i="13"/>
  <c r="H173" i="13"/>
  <c r="I173" i="13"/>
  <c r="J173" i="13"/>
  <c r="K173" i="13"/>
  <c r="L173" i="13"/>
  <c r="M173" i="13"/>
  <c r="N173" i="13"/>
  <c r="O173" i="13"/>
  <c r="A174" i="13"/>
  <c r="B174" i="13"/>
  <c r="C174" i="13"/>
  <c r="D174" i="13"/>
  <c r="E174" i="13"/>
  <c r="F174" i="13"/>
  <c r="G174" i="13"/>
  <c r="H174" i="13"/>
  <c r="I174" i="13"/>
  <c r="J174" i="13"/>
  <c r="K174" i="13"/>
  <c r="L174" i="13"/>
  <c r="M174" i="13"/>
  <c r="N174" i="13"/>
  <c r="O174" i="13"/>
  <c r="A175" i="13"/>
  <c r="B175" i="13"/>
  <c r="C175" i="13"/>
  <c r="D175" i="13"/>
  <c r="E175" i="13"/>
  <c r="F175" i="13"/>
  <c r="G175" i="13"/>
  <c r="H175" i="13"/>
  <c r="I175" i="13"/>
  <c r="J175" i="13"/>
  <c r="K175" i="13"/>
  <c r="L175" i="13"/>
  <c r="M175" i="13"/>
  <c r="N175" i="13"/>
  <c r="O175" i="13"/>
  <c r="A176" i="13"/>
  <c r="B176" i="13"/>
  <c r="C176" i="13"/>
  <c r="D176" i="13"/>
  <c r="E176" i="13"/>
  <c r="F176" i="13"/>
  <c r="G176" i="13"/>
  <c r="H176" i="13"/>
  <c r="I176" i="13"/>
  <c r="J176" i="13"/>
  <c r="K176" i="13"/>
  <c r="L176" i="13"/>
  <c r="M176" i="13"/>
  <c r="N176" i="13"/>
  <c r="O176" i="13"/>
  <c r="A177" i="13"/>
  <c r="B177" i="13"/>
  <c r="C177" i="13"/>
  <c r="D177" i="13"/>
  <c r="E177" i="13"/>
  <c r="F177" i="13"/>
  <c r="G177" i="13"/>
  <c r="H177" i="13"/>
  <c r="I177" i="13"/>
  <c r="J177" i="13"/>
  <c r="K177" i="13"/>
  <c r="L177" i="13"/>
  <c r="M177" i="13"/>
  <c r="N177" i="13"/>
  <c r="O177" i="13"/>
  <c r="A178" i="13"/>
  <c r="B178" i="13"/>
  <c r="C178" i="13"/>
  <c r="D178" i="13"/>
  <c r="E178" i="13"/>
  <c r="F178" i="13"/>
  <c r="G178" i="13"/>
  <c r="H178" i="13"/>
  <c r="I178" i="13"/>
  <c r="J178" i="13"/>
  <c r="K178" i="13"/>
  <c r="L178" i="13"/>
  <c r="M178" i="13"/>
  <c r="N178" i="13"/>
  <c r="O178" i="13"/>
  <c r="A179" i="13"/>
  <c r="B179" i="13"/>
  <c r="C179" i="13"/>
  <c r="D179" i="13"/>
  <c r="E179" i="13"/>
  <c r="F179" i="13"/>
  <c r="G179" i="13"/>
  <c r="H179" i="13"/>
  <c r="I179" i="13"/>
  <c r="J179" i="13"/>
  <c r="K179" i="13"/>
  <c r="L179" i="13"/>
  <c r="M179" i="13"/>
  <c r="N179" i="13"/>
  <c r="O179" i="13"/>
  <c r="A180" i="13"/>
  <c r="B180" i="13"/>
  <c r="C180" i="13"/>
  <c r="D180" i="13"/>
  <c r="E180" i="13"/>
  <c r="F180" i="13"/>
  <c r="G180" i="13"/>
  <c r="H180" i="13"/>
  <c r="I180" i="13"/>
  <c r="J180" i="13"/>
  <c r="K180" i="13"/>
  <c r="L180" i="13"/>
  <c r="M180" i="13"/>
  <c r="N180" i="13"/>
  <c r="O180" i="13"/>
  <c r="A181" i="13"/>
  <c r="B181" i="13"/>
  <c r="C181" i="13"/>
  <c r="D181" i="13"/>
  <c r="E181" i="13"/>
  <c r="F181" i="13"/>
  <c r="G181" i="13"/>
  <c r="H181" i="13"/>
  <c r="I181" i="13"/>
  <c r="J181" i="13"/>
  <c r="K181" i="13"/>
  <c r="L181" i="13"/>
  <c r="M181" i="13"/>
  <c r="N181" i="13"/>
  <c r="O181" i="13"/>
  <c r="A182" i="13"/>
  <c r="B182" i="13"/>
  <c r="C182" i="13"/>
  <c r="D182" i="13"/>
  <c r="E182" i="13"/>
  <c r="F182" i="13"/>
  <c r="G182" i="13"/>
  <c r="H182" i="13"/>
  <c r="I182" i="13"/>
  <c r="J182" i="13"/>
  <c r="K182" i="13"/>
  <c r="L182" i="13"/>
  <c r="M182" i="13"/>
  <c r="N182" i="13"/>
  <c r="O182" i="13"/>
  <c r="A183" i="13"/>
  <c r="B183" i="13"/>
  <c r="C183" i="13"/>
  <c r="D183" i="13"/>
  <c r="E183" i="13"/>
  <c r="F183" i="13"/>
  <c r="G183" i="13"/>
  <c r="H183" i="13"/>
  <c r="I183" i="13"/>
  <c r="J183" i="13"/>
  <c r="K183" i="13"/>
  <c r="L183" i="13"/>
  <c r="M183" i="13"/>
  <c r="N183" i="13"/>
  <c r="O183" i="13"/>
  <c r="A184" i="13"/>
  <c r="B184" i="13"/>
  <c r="C184" i="13"/>
  <c r="D184" i="13"/>
  <c r="E184" i="13"/>
  <c r="F184" i="13"/>
  <c r="G184" i="13"/>
  <c r="H184" i="13"/>
  <c r="I184" i="13"/>
  <c r="J184" i="13"/>
  <c r="K184" i="13"/>
  <c r="L184" i="13"/>
  <c r="M184" i="13"/>
  <c r="N184" i="13"/>
  <c r="O184" i="13"/>
  <c r="A185" i="13"/>
  <c r="B185" i="13"/>
  <c r="C185" i="13"/>
  <c r="D185" i="13"/>
  <c r="E185" i="13"/>
  <c r="F185" i="13"/>
  <c r="G185" i="13"/>
  <c r="H185" i="13"/>
  <c r="I185" i="13"/>
  <c r="J185" i="13"/>
  <c r="K185" i="13"/>
  <c r="L185" i="13"/>
  <c r="M185" i="13"/>
  <c r="N185" i="13"/>
  <c r="O185" i="13"/>
  <c r="A186" i="13"/>
  <c r="B186" i="13"/>
  <c r="C186" i="13"/>
  <c r="D186" i="13"/>
  <c r="E186" i="13"/>
  <c r="F186" i="13"/>
  <c r="G186" i="13"/>
  <c r="H186" i="13"/>
  <c r="I186" i="13"/>
  <c r="J186" i="13"/>
  <c r="K186" i="13"/>
  <c r="L186" i="13"/>
  <c r="M186" i="13"/>
  <c r="N186" i="13"/>
  <c r="O186" i="13"/>
  <c r="A187" i="13"/>
  <c r="B187" i="13"/>
  <c r="C187" i="13"/>
  <c r="D187" i="13"/>
  <c r="E187" i="13"/>
  <c r="F187" i="13"/>
  <c r="G187" i="13"/>
  <c r="H187" i="13"/>
  <c r="I187" i="13"/>
  <c r="J187" i="13"/>
  <c r="K187" i="13"/>
  <c r="L187" i="13"/>
  <c r="M187" i="13"/>
  <c r="N187" i="13"/>
  <c r="O187" i="13"/>
  <c r="A189" i="13"/>
  <c r="D189" i="13"/>
  <c r="E189" i="13"/>
  <c r="F189" i="13"/>
  <c r="G189" i="13"/>
  <c r="H189" i="13"/>
  <c r="I189" i="13"/>
  <c r="J189" i="13"/>
  <c r="A190" i="13"/>
  <c r="D190" i="13"/>
  <c r="E190" i="13"/>
  <c r="F190" i="13"/>
  <c r="G190" i="13"/>
  <c r="H190" i="13"/>
  <c r="I190" i="13"/>
  <c r="J190" i="13"/>
  <c r="A191" i="13"/>
  <c r="D191" i="13"/>
  <c r="E191" i="13"/>
  <c r="F191" i="13"/>
  <c r="G191" i="13"/>
  <c r="H191" i="13"/>
  <c r="I191" i="13"/>
  <c r="J191" i="13"/>
  <c r="A192" i="13"/>
  <c r="D192" i="13"/>
  <c r="E192" i="13"/>
  <c r="F192" i="13"/>
  <c r="G192" i="13"/>
  <c r="H192" i="13"/>
  <c r="I192" i="13"/>
  <c r="J192" i="13"/>
  <c r="A194" i="13"/>
  <c r="A195" i="13"/>
  <c r="B195" i="13"/>
  <c r="C195" i="13"/>
  <c r="A196" i="13"/>
  <c r="B196" i="13"/>
  <c r="C196" i="13"/>
  <c r="A197" i="13"/>
  <c r="B197" i="13"/>
  <c r="C197" i="13"/>
  <c r="A198" i="13"/>
  <c r="B198" i="13"/>
  <c r="C198" i="13"/>
  <c r="A199" i="13"/>
  <c r="B199" i="13"/>
  <c r="C199" i="13"/>
  <c r="A200" i="13"/>
  <c r="B200" i="13"/>
  <c r="C200" i="13"/>
  <c r="A201" i="13"/>
  <c r="B201" i="13"/>
  <c r="C201" i="13"/>
  <c r="A202" i="13"/>
  <c r="B202" i="13"/>
  <c r="C202" i="13"/>
  <c r="A205" i="13"/>
  <c r="A206" i="13"/>
  <c r="O5" i="13"/>
  <c r="N5" i="13"/>
  <c r="G5" i="13"/>
  <c r="H5" i="13"/>
  <c r="I5" i="13"/>
  <c r="J5" i="13"/>
  <c r="K5" i="13"/>
  <c r="L5" i="13"/>
  <c r="M5" i="13"/>
  <c r="F5" i="13"/>
  <c r="A6" i="18"/>
  <c r="B6" i="18"/>
  <c r="C6" i="18"/>
  <c r="D6" i="18"/>
  <c r="E6" i="18"/>
  <c r="F6" i="18"/>
  <c r="G6" i="18"/>
  <c r="H6" i="18"/>
  <c r="I6" i="18"/>
  <c r="N6" i="18"/>
  <c r="A7" i="18"/>
  <c r="B7" i="18"/>
  <c r="C7" i="18"/>
  <c r="D7" i="18"/>
  <c r="E7" i="18"/>
  <c r="F7" i="18"/>
  <c r="G7" i="18"/>
  <c r="H7" i="18"/>
  <c r="I7" i="18"/>
  <c r="N7" i="18"/>
  <c r="A8" i="18"/>
  <c r="B8" i="18"/>
  <c r="C8" i="18"/>
  <c r="D8" i="18"/>
  <c r="E8" i="18"/>
  <c r="F8" i="18"/>
  <c r="G8" i="18"/>
  <c r="H8" i="18"/>
  <c r="I8" i="18"/>
  <c r="N8" i="18"/>
  <c r="A9" i="18"/>
  <c r="B9" i="18"/>
  <c r="C9" i="18"/>
  <c r="D9" i="18"/>
  <c r="E9" i="18"/>
  <c r="F9" i="18"/>
  <c r="G9" i="18"/>
  <c r="H9" i="18"/>
  <c r="I9" i="18"/>
  <c r="N9" i="18"/>
  <c r="A10" i="18"/>
  <c r="B10" i="18"/>
  <c r="C10" i="18"/>
  <c r="D10" i="18"/>
  <c r="E10" i="18"/>
  <c r="F10" i="18"/>
  <c r="G10" i="18"/>
  <c r="H10" i="18"/>
  <c r="I10" i="18"/>
  <c r="N10" i="18"/>
  <c r="A11" i="18"/>
  <c r="B11" i="18"/>
  <c r="C11" i="18"/>
  <c r="D11" i="18"/>
  <c r="E11" i="18"/>
  <c r="F11" i="18"/>
  <c r="G11" i="18"/>
  <c r="H11" i="18"/>
  <c r="I11" i="18"/>
  <c r="N11" i="18"/>
  <c r="A12" i="18"/>
  <c r="B12" i="18"/>
  <c r="C12" i="18"/>
  <c r="D12" i="18"/>
  <c r="E12" i="18"/>
  <c r="F12" i="18"/>
  <c r="G12" i="18"/>
  <c r="H12" i="18"/>
  <c r="I12" i="18"/>
  <c r="N12" i="18"/>
  <c r="A13" i="18"/>
  <c r="B13" i="18"/>
  <c r="C13" i="18"/>
  <c r="D13" i="18"/>
  <c r="E13" i="18"/>
  <c r="F13" i="18"/>
  <c r="G13" i="18"/>
  <c r="H13" i="18"/>
  <c r="I13" i="18"/>
  <c r="N13" i="18"/>
  <c r="A14" i="18"/>
  <c r="B14" i="18"/>
  <c r="C14" i="18"/>
  <c r="D14" i="18"/>
  <c r="E14" i="18"/>
  <c r="F14" i="18"/>
  <c r="G14" i="18"/>
  <c r="H14" i="18"/>
  <c r="I14" i="18"/>
  <c r="N14" i="18"/>
  <c r="A15" i="18"/>
  <c r="B15" i="18"/>
  <c r="C15" i="18"/>
  <c r="D15" i="18"/>
  <c r="E15" i="18"/>
  <c r="F15" i="18"/>
  <c r="G15" i="18"/>
  <c r="H15" i="18"/>
  <c r="I15" i="18"/>
  <c r="N15" i="18"/>
  <c r="A16" i="18"/>
  <c r="B16" i="18"/>
  <c r="C16" i="18"/>
  <c r="D16" i="18"/>
  <c r="E16" i="18"/>
  <c r="F16" i="18"/>
  <c r="G16" i="18"/>
  <c r="H16" i="18"/>
  <c r="I16" i="18"/>
  <c r="N16" i="18"/>
  <c r="A17" i="18"/>
  <c r="B17" i="18"/>
  <c r="C17" i="18"/>
  <c r="D17" i="18"/>
  <c r="E17" i="18"/>
  <c r="F17" i="18"/>
  <c r="G17" i="18"/>
  <c r="H17" i="18"/>
  <c r="I17" i="18"/>
  <c r="N17" i="18"/>
  <c r="A18" i="18"/>
  <c r="B18" i="18"/>
  <c r="C18" i="18"/>
  <c r="D18" i="18"/>
  <c r="E18" i="18"/>
  <c r="F18" i="18"/>
  <c r="G18" i="18"/>
  <c r="H18" i="18"/>
  <c r="I18" i="18"/>
  <c r="N18" i="18"/>
  <c r="A19" i="18"/>
  <c r="B19" i="18"/>
  <c r="C19" i="18"/>
  <c r="D19" i="18"/>
  <c r="E19" i="18"/>
  <c r="F19" i="18"/>
  <c r="G19" i="18"/>
  <c r="H19" i="18"/>
  <c r="I19" i="18"/>
  <c r="N19" i="18"/>
  <c r="A20" i="18"/>
  <c r="B20" i="18"/>
  <c r="C20" i="18"/>
  <c r="D20" i="18"/>
  <c r="E20" i="18"/>
  <c r="F20" i="18"/>
  <c r="G20" i="18"/>
  <c r="H20" i="18"/>
  <c r="I20" i="18"/>
  <c r="N20" i="18"/>
  <c r="A21" i="18"/>
  <c r="B21" i="18"/>
  <c r="C21" i="18"/>
  <c r="D21" i="18"/>
  <c r="E21" i="18"/>
  <c r="F21" i="18"/>
  <c r="G21" i="18"/>
  <c r="H21" i="18"/>
  <c r="I21" i="18"/>
  <c r="N21" i="18"/>
  <c r="A22" i="18"/>
  <c r="B22" i="18"/>
  <c r="C22" i="18"/>
  <c r="D22" i="18"/>
  <c r="E22" i="18"/>
  <c r="F22" i="18"/>
  <c r="G22" i="18"/>
  <c r="H22" i="18"/>
  <c r="I22" i="18"/>
  <c r="N22" i="18"/>
  <c r="A23" i="18"/>
  <c r="B23" i="18"/>
  <c r="C23" i="18"/>
  <c r="D23" i="18"/>
  <c r="E23" i="18"/>
  <c r="F23" i="18"/>
  <c r="G23" i="18"/>
  <c r="H23" i="18"/>
  <c r="I23" i="18"/>
  <c r="N23" i="18"/>
  <c r="A24" i="18"/>
  <c r="B24" i="18"/>
  <c r="C24" i="18"/>
  <c r="D24" i="18"/>
  <c r="E24" i="18"/>
  <c r="F24" i="18"/>
  <c r="G24" i="18"/>
  <c r="H24" i="18"/>
  <c r="I24" i="18"/>
  <c r="N24" i="18"/>
  <c r="A25" i="18"/>
  <c r="B25" i="18"/>
  <c r="C25" i="18"/>
  <c r="D25" i="18"/>
  <c r="E25" i="18"/>
  <c r="F25" i="18"/>
  <c r="G25" i="18"/>
  <c r="H25" i="18"/>
  <c r="I25" i="18"/>
  <c r="N25" i="18"/>
  <c r="A26" i="18"/>
  <c r="B26" i="18"/>
  <c r="C26" i="18"/>
  <c r="D26" i="18"/>
  <c r="E26" i="18"/>
  <c r="F26" i="18"/>
  <c r="G26" i="18"/>
  <c r="H26" i="18"/>
  <c r="I26" i="18"/>
  <c r="N26" i="18"/>
  <c r="A27" i="18"/>
  <c r="B27" i="18"/>
  <c r="C27" i="18"/>
  <c r="D27" i="18"/>
  <c r="E27" i="18"/>
  <c r="F27" i="18"/>
  <c r="G27" i="18"/>
  <c r="H27" i="18"/>
  <c r="I27" i="18"/>
  <c r="N27" i="18"/>
  <c r="A28" i="18"/>
  <c r="B28" i="18"/>
  <c r="C28" i="18"/>
  <c r="D28" i="18"/>
  <c r="E28" i="18"/>
  <c r="F28" i="18"/>
  <c r="G28" i="18"/>
  <c r="H28" i="18"/>
  <c r="I28" i="18"/>
  <c r="N28" i="18"/>
  <c r="A29" i="18"/>
  <c r="B29" i="18"/>
  <c r="C29" i="18"/>
  <c r="D29" i="18"/>
  <c r="E29" i="18"/>
  <c r="F29" i="18"/>
  <c r="G29" i="18"/>
  <c r="H29" i="18"/>
  <c r="I29" i="18"/>
  <c r="N29" i="18"/>
  <c r="A30" i="18"/>
  <c r="B30" i="18"/>
  <c r="C30" i="18"/>
  <c r="D30" i="18"/>
  <c r="E30" i="18"/>
  <c r="F30" i="18"/>
  <c r="G30" i="18"/>
  <c r="H30" i="18"/>
  <c r="I30" i="18"/>
  <c r="N30" i="18"/>
  <c r="A31" i="18"/>
  <c r="B31" i="18"/>
  <c r="C31" i="18"/>
  <c r="D31" i="18"/>
  <c r="E31" i="18"/>
  <c r="F31" i="18"/>
  <c r="G31" i="18"/>
  <c r="H31" i="18"/>
  <c r="I31" i="18"/>
  <c r="N31" i="18"/>
  <c r="A32" i="18"/>
  <c r="B32" i="18"/>
  <c r="C32" i="18"/>
  <c r="D32" i="18"/>
  <c r="E32" i="18"/>
  <c r="F32" i="18"/>
  <c r="G32" i="18"/>
  <c r="H32" i="18"/>
  <c r="I32" i="18"/>
  <c r="N32" i="18"/>
  <c r="A33" i="18"/>
  <c r="B33" i="18"/>
  <c r="C33" i="18"/>
  <c r="D33" i="18"/>
  <c r="E33" i="18"/>
  <c r="F33" i="18"/>
  <c r="G33" i="18"/>
  <c r="H33" i="18"/>
  <c r="I33" i="18"/>
  <c r="N33" i="18"/>
  <c r="A34" i="18"/>
  <c r="B34" i="18"/>
  <c r="C34" i="18"/>
  <c r="D34" i="18"/>
  <c r="E34" i="18"/>
  <c r="F34" i="18"/>
  <c r="G34" i="18"/>
  <c r="H34" i="18"/>
  <c r="I34" i="18"/>
  <c r="N34" i="18"/>
  <c r="A35" i="18"/>
  <c r="B35" i="18"/>
  <c r="C35" i="18"/>
  <c r="D35" i="18"/>
  <c r="E35" i="18"/>
  <c r="F35" i="18"/>
  <c r="G35" i="18"/>
  <c r="H35" i="18"/>
  <c r="I35" i="18"/>
  <c r="N35" i="18"/>
  <c r="A36" i="18"/>
  <c r="B36" i="18"/>
  <c r="C36" i="18"/>
  <c r="D36" i="18"/>
  <c r="E36" i="18"/>
  <c r="F36" i="18"/>
  <c r="G36" i="18"/>
  <c r="H36" i="18"/>
  <c r="I36" i="18"/>
  <c r="N36" i="18"/>
  <c r="A37" i="18"/>
  <c r="B37" i="18"/>
  <c r="C37" i="18"/>
  <c r="D37" i="18"/>
  <c r="E37" i="18"/>
  <c r="F37" i="18"/>
  <c r="G37" i="18"/>
  <c r="H37" i="18"/>
  <c r="I37" i="18"/>
  <c r="N37" i="18"/>
  <c r="A38" i="18"/>
  <c r="B38" i="18"/>
  <c r="C38" i="18"/>
  <c r="D38" i="18"/>
  <c r="E38" i="18"/>
  <c r="F38" i="18"/>
  <c r="G38" i="18"/>
  <c r="H38" i="18"/>
  <c r="I38" i="18"/>
  <c r="N38" i="18"/>
  <c r="A39" i="18"/>
  <c r="B39" i="18"/>
  <c r="C39" i="18"/>
  <c r="D39" i="18"/>
  <c r="E39" i="18"/>
  <c r="F39" i="18"/>
  <c r="G39" i="18"/>
  <c r="H39" i="18"/>
  <c r="I39" i="18"/>
  <c r="N39" i="18"/>
  <c r="A40" i="18"/>
  <c r="B40" i="18"/>
  <c r="C40" i="18"/>
  <c r="D40" i="18"/>
  <c r="E40" i="18"/>
  <c r="F40" i="18"/>
  <c r="G40" i="18"/>
  <c r="H40" i="18"/>
  <c r="I40" i="18"/>
  <c r="N40" i="18"/>
  <c r="A41" i="18"/>
  <c r="B41" i="18"/>
  <c r="C41" i="18"/>
  <c r="D41" i="18"/>
  <c r="E41" i="18"/>
  <c r="F41" i="18"/>
  <c r="G41" i="18"/>
  <c r="H41" i="18"/>
  <c r="I41" i="18"/>
  <c r="N41" i="18"/>
  <c r="A42" i="18"/>
  <c r="B42" i="18"/>
  <c r="C42" i="18"/>
  <c r="D42" i="18"/>
  <c r="E42" i="18"/>
  <c r="F42" i="18"/>
  <c r="G42" i="18"/>
  <c r="H42" i="18"/>
  <c r="I42" i="18"/>
  <c r="N42" i="18"/>
  <c r="A43" i="18"/>
  <c r="B43" i="18"/>
  <c r="C43" i="18"/>
  <c r="D43" i="18"/>
  <c r="E43" i="18"/>
  <c r="F43" i="18"/>
  <c r="G43" i="18"/>
  <c r="H43" i="18"/>
  <c r="I43" i="18"/>
  <c r="N43" i="18"/>
  <c r="A44" i="18"/>
  <c r="B44" i="18"/>
  <c r="C44" i="18"/>
  <c r="D44" i="18"/>
  <c r="E44" i="18"/>
  <c r="F44" i="18"/>
  <c r="G44" i="18"/>
  <c r="H44" i="18"/>
  <c r="I44" i="18"/>
  <c r="N44" i="18"/>
  <c r="A45" i="18"/>
  <c r="B45" i="18"/>
  <c r="C45" i="18"/>
  <c r="D45" i="18"/>
  <c r="E45" i="18"/>
  <c r="F45" i="18"/>
  <c r="G45" i="18"/>
  <c r="H45" i="18"/>
  <c r="I45" i="18"/>
  <c r="N45" i="18"/>
  <c r="A46" i="18"/>
  <c r="B46" i="18"/>
  <c r="C46" i="18"/>
  <c r="D46" i="18"/>
  <c r="E46" i="18"/>
  <c r="F46" i="18"/>
  <c r="G46" i="18"/>
  <c r="H46" i="18"/>
  <c r="I46" i="18"/>
  <c r="N46" i="18"/>
  <c r="A47" i="18"/>
  <c r="B47" i="18"/>
  <c r="C47" i="18"/>
  <c r="D47" i="18"/>
  <c r="E47" i="18"/>
  <c r="F47" i="18"/>
  <c r="G47" i="18"/>
  <c r="H47" i="18"/>
  <c r="I47" i="18"/>
  <c r="N47" i="18"/>
  <c r="A48" i="18"/>
  <c r="B48" i="18"/>
  <c r="C48" i="18"/>
  <c r="D48" i="18"/>
  <c r="E48" i="18"/>
  <c r="F48" i="18"/>
  <c r="G48" i="18"/>
  <c r="H48" i="18"/>
  <c r="I48" i="18"/>
  <c r="N48" i="18"/>
  <c r="A49" i="18"/>
  <c r="B49" i="18"/>
  <c r="C49" i="18"/>
  <c r="D49" i="18"/>
  <c r="E49" i="18"/>
  <c r="F49" i="18"/>
  <c r="G49" i="18"/>
  <c r="H49" i="18"/>
  <c r="I49" i="18"/>
  <c r="N49" i="18"/>
  <c r="A50" i="18"/>
  <c r="B50" i="18"/>
  <c r="C50" i="18"/>
  <c r="D50" i="18"/>
  <c r="E50" i="18"/>
  <c r="F50" i="18"/>
  <c r="G50" i="18"/>
  <c r="H50" i="18"/>
  <c r="I50" i="18"/>
  <c r="N50" i="18"/>
  <c r="A51" i="18"/>
  <c r="B51" i="18"/>
  <c r="C51" i="18"/>
  <c r="D51" i="18"/>
  <c r="E51" i="18"/>
  <c r="F51" i="18"/>
  <c r="G51" i="18"/>
  <c r="H51" i="18"/>
  <c r="I51" i="18"/>
  <c r="N51" i="18"/>
  <c r="A52" i="18"/>
  <c r="B52" i="18"/>
  <c r="C52" i="18"/>
  <c r="D52" i="18"/>
  <c r="E52" i="18"/>
  <c r="F52" i="18"/>
  <c r="G52" i="18"/>
  <c r="H52" i="18"/>
  <c r="I52" i="18"/>
  <c r="N52" i="18"/>
  <c r="A53" i="18"/>
  <c r="B53" i="18"/>
  <c r="C53" i="18"/>
  <c r="D53" i="18"/>
  <c r="E53" i="18"/>
  <c r="F53" i="18"/>
  <c r="G53" i="18"/>
  <c r="H53" i="18"/>
  <c r="I53" i="18"/>
  <c r="N53" i="18"/>
  <c r="A54" i="18"/>
  <c r="B54" i="18"/>
  <c r="C54" i="18"/>
  <c r="D54" i="18"/>
  <c r="E54" i="18"/>
  <c r="F54" i="18"/>
  <c r="G54" i="18"/>
  <c r="H54" i="18"/>
  <c r="I54" i="18"/>
  <c r="N54" i="18"/>
  <c r="A55" i="18"/>
  <c r="B55" i="18"/>
  <c r="C55" i="18"/>
  <c r="D55" i="18"/>
  <c r="E55" i="18"/>
  <c r="F55" i="18"/>
  <c r="G55" i="18"/>
  <c r="H55" i="18"/>
  <c r="I55" i="18"/>
  <c r="N55" i="18"/>
  <c r="A56" i="18"/>
  <c r="B56" i="18"/>
  <c r="C56" i="18"/>
  <c r="D56" i="18"/>
  <c r="E56" i="18"/>
  <c r="F56" i="18"/>
  <c r="G56" i="18"/>
  <c r="H56" i="18"/>
  <c r="I56" i="18"/>
  <c r="N56" i="18"/>
  <c r="A57" i="18"/>
  <c r="B57" i="18"/>
  <c r="C57" i="18"/>
  <c r="D57" i="18"/>
  <c r="E57" i="18"/>
  <c r="F57" i="18"/>
  <c r="G57" i="18"/>
  <c r="H57" i="18"/>
  <c r="I57" i="18"/>
  <c r="N57" i="18"/>
  <c r="A58" i="18"/>
  <c r="B58" i="18"/>
  <c r="C58" i="18"/>
  <c r="D58" i="18"/>
  <c r="E58" i="18"/>
  <c r="F58" i="18"/>
  <c r="G58" i="18"/>
  <c r="H58" i="18"/>
  <c r="I58" i="18"/>
  <c r="N58" i="18"/>
  <c r="A59" i="18"/>
  <c r="B59" i="18"/>
  <c r="C59" i="18"/>
  <c r="D59" i="18"/>
  <c r="E59" i="18"/>
  <c r="F59" i="18"/>
  <c r="G59" i="18"/>
  <c r="H59" i="18"/>
  <c r="I59" i="18"/>
  <c r="N59" i="18"/>
  <c r="A60" i="18"/>
  <c r="B60" i="18"/>
  <c r="C60" i="18"/>
  <c r="D60" i="18"/>
  <c r="E60" i="18"/>
  <c r="F60" i="18"/>
  <c r="G60" i="18"/>
  <c r="H60" i="18"/>
  <c r="I60" i="18"/>
  <c r="N60" i="18"/>
  <c r="A61" i="18"/>
  <c r="B61" i="18"/>
  <c r="C61" i="18"/>
  <c r="D61" i="18"/>
  <c r="E61" i="18"/>
  <c r="F61" i="18"/>
  <c r="G61" i="18"/>
  <c r="H61" i="18"/>
  <c r="I61" i="18"/>
  <c r="N61" i="18"/>
  <c r="A62" i="18"/>
  <c r="B62" i="18"/>
  <c r="C62" i="18"/>
  <c r="D62" i="18"/>
  <c r="E62" i="18"/>
  <c r="F62" i="18"/>
  <c r="G62" i="18"/>
  <c r="H62" i="18"/>
  <c r="I62" i="18"/>
  <c r="N62" i="18"/>
  <c r="A63" i="18"/>
  <c r="B63" i="18"/>
  <c r="C63" i="18"/>
  <c r="D63" i="18"/>
  <c r="E63" i="18"/>
  <c r="F63" i="18"/>
  <c r="G63" i="18"/>
  <c r="H63" i="18"/>
  <c r="I63" i="18"/>
  <c r="N63" i="18"/>
  <c r="A64" i="18"/>
  <c r="B64" i="18"/>
  <c r="C64" i="18"/>
  <c r="D64" i="18"/>
  <c r="E64" i="18"/>
  <c r="F64" i="18"/>
  <c r="G64" i="18"/>
  <c r="H64" i="18"/>
  <c r="I64" i="18"/>
  <c r="N64" i="18"/>
  <c r="A65" i="18"/>
  <c r="B65" i="18"/>
  <c r="C65" i="18"/>
  <c r="D65" i="18"/>
  <c r="E65" i="18"/>
  <c r="F65" i="18"/>
  <c r="G65" i="18"/>
  <c r="H65" i="18"/>
  <c r="I65" i="18"/>
  <c r="N65" i="18"/>
  <c r="A66" i="18"/>
  <c r="B66" i="18"/>
  <c r="C66" i="18"/>
  <c r="D66" i="18"/>
  <c r="E66" i="18"/>
  <c r="F66" i="18"/>
  <c r="G66" i="18"/>
  <c r="H66" i="18"/>
  <c r="I66" i="18"/>
  <c r="N66" i="18"/>
  <c r="A67" i="18"/>
  <c r="B67" i="18"/>
  <c r="C67" i="18"/>
  <c r="D67" i="18"/>
  <c r="E67" i="18"/>
  <c r="F67" i="18"/>
  <c r="G67" i="18"/>
  <c r="H67" i="18"/>
  <c r="I67" i="18"/>
  <c r="N67" i="18"/>
  <c r="A68" i="18"/>
  <c r="B68" i="18"/>
  <c r="C68" i="18"/>
  <c r="D68" i="18"/>
  <c r="E68" i="18"/>
  <c r="F68" i="18"/>
  <c r="G68" i="18"/>
  <c r="H68" i="18"/>
  <c r="I68" i="18"/>
  <c r="N68" i="18"/>
  <c r="A69" i="18"/>
  <c r="B69" i="18"/>
  <c r="C69" i="18"/>
  <c r="D69" i="18"/>
  <c r="E69" i="18"/>
  <c r="F69" i="18"/>
  <c r="G69" i="18"/>
  <c r="H69" i="18"/>
  <c r="I69" i="18"/>
  <c r="N69" i="18"/>
  <c r="A70" i="18"/>
  <c r="B70" i="18"/>
  <c r="C70" i="18"/>
  <c r="D70" i="18"/>
  <c r="E70" i="18"/>
  <c r="F70" i="18"/>
  <c r="G70" i="18"/>
  <c r="H70" i="18"/>
  <c r="I70" i="18"/>
  <c r="N70" i="18"/>
  <c r="A71" i="18"/>
  <c r="B71" i="18"/>
  <c r="C71" i="18"/>
  <c r="D71" i="18"/>
  <c r="E71" i="18"/>
  <c r="F71" i="18"/>
  <c r="G71" i="18"/>
  <c r="H71" i="18"/>
  <c r="I71" i="18"/>
  <c r="N71" i="18"/>
  <c r="A72" i="18"/>
  <c r="B72" i="18"/>
  <c r="C72" i="18"/>
  <c r="D72" i="18"/>
  <c r="E72" i="18"/>
  <c r="F72" i="18"/>
  <c r="G72" i="18"/>
  <c r="H72" i="18"/>
  <c r="I72" i="18"/>
  <c r="N72" i="18"/>
  <c r="A73" i="18"/>
  <c r="B73" i="18"/>
  <c r="C73" i="18"/>
  <c r="D73" i="18"/>
  <c r="E73" i="18"/>
  <c r="F73" i="18"/>
  <c r="G73" i="18"/>
  <c r="H73" i="18"/>
  <c r="I73" i="18"/>
  <c r="N73" i="18"/>
  <c r="A74" i="18"/>
  <c r="B74" i="18"/>
  <c r="C74" i="18"/>
  <c r="D74" i="18"/>
  <c r="E74" i="18"/>
  <c r="F74" i="18"/>
  <c r="G74" i="18"/>
  <c r="H74" i="18"/>
  <c r="I74" i="18"/>
  <c r="N74" i="18"/>
  <c r="A75" i="18"/>
  <c r="B75" i="18"/>
  <c r="C75" i="18"/>
  <c r="D75" i="18"/>
  <c r="E75" i="18"/>
  <c r="F75" i="18"/>
  <c r="G75" i="18"/>
  <c r="H75" i="18"/>
  <c r="I75" i="18"/>
  <c r="N75" i="18"/>
  <c r="A76" i="18"/>
  <c r="B76" i="18"/>
  <c r="C76" i="18"/>
  <c r="D76" i="18"/>
  <c r="E76" i="18"/>
  <c r="F76" i="18"/>
  <c r="G76" i="18"/>
  <c r="H76" i="18"/>
  <c r="I76" i="18"/>
  <c r="N76" i="18"/>
  <c r="A77" i="18"/>
  <c r="B77" i="18"/>
  <c r="C77" i="18"/>
  <c r="D77" i="18"/>
  <c r="E77" i="18"/>
  <c r="F77" i="18"/>
  <c r="G77" i="18"/>
  <c r="H77" i="18"/>
  <c r="I77" i="18"/>
  <c r="N77" i="18"/>
  <c r="A78" i="18"/>
  <c r="B78" i="18"/>
  <c r="C78" i="18"/>
  <c r="D78" i="18"/>
  <c r="E78" i="18"/>
  <c r="F78" i="18"/>
  <c r="G78" i="18"/>
  <c r="H78" i="18"/>
  <c r="I78" i="18"/>
  <c r="N78" i="18"/>
  <c r="A79" i="18"/>
  <c r="B79" i="18"/>
  <c r="C79" i="18"/>
  <c r="D79" i="18"/>
  <c r="E79" i="18"/>
  <c r="F79" i="18"/>
  <c r="G79" i="18"/>
  <c r="H79" i="18"/>
  <c r="I79" i="18"/>
  <c r="N79" i="18"/>
  <c r="A80" i="18"/>
  <c r="B80" i="18"/>
  <c r="C80" i="18"/>
  <c r="D80" i="18"/>
  <c r="E80" i="18"/>
  <c r="F80" i="18"/>
  <c r="G80" i="18"/>
  <c r="H80" i="18"/>
  <c r="I80" i="18"/>
  <c r="N80" i="18"/>
  <c r="A81" i="18"/>
  <c r="B81" i="18"/>
  <c r="C81" i="18"/>
  <c r="D81" i="18"/>
  <c r="E81" i="18"/>
  <c r="F81" i="18"/>
  <c r="G81" i="18"/>
  <c r="H81" i="18"/>
  <c r="I81" i="18"/>
  <c r="N81" i="18"/>
  <c r="A82" i="18"/>
  <c r="B82" i="18"/>
  <c r="C82" i="18"/>
  <c r="D82" i="18"/>
  <c r="E82" i="18"/>
  <c r="F82" i="18"/>
  <c r="G82" i="18"/>
  <c r="H82" i="18"/>
  <c r="I82" i="18"/>
  <c r="N82" i="18"/>
  <c r="A83" i="18"/>
  <c r="B83" i="18"/>
  <c r="C83" i="18"/>
  <c r="D83" i="18"/>
  <c r="E83" i="18"/>
  <c r="F83" i="18"/>
  <c r="G83" i="18"/>
  <c r="H83" i="18"/>
  <c r="I83" i="18"/>
  <c r="N83" i="18"/>
  <c r="A84" i="18"/>
  <c r="B84" i="18"/>
  <c r="C84" i="18"/>
  <c r="D84" i="18"/>
  <c r="E84" i="18"/>
  <c r="F84" i="18"/>
  <c r="G84" i="18"/>
  <c r="H84" i="18"/>
  <c r="I84" i="18"/>
  <c r="N84" i="18"/>
  <c r="A85" i="18"/>
  <c r="B85" i="18"/>
  <c r="C85" i="18"/>
  <c r="D85" i="18"/>
  <c r="E85" i="18"/>
  <c r="F85" i="18"/>
  <c r="G85" i="18"/>
  <c r="H85" i="18"/>
  <c r="I85" i="18"/>
  <c r="N85" i="18"/>
  <c r="A86" i="18"/>
  <c r="B86" i="18"/>
  <c r="C86" i="18"/>
  <c r="D86" i="18"/>
  <c r="E86" i="18"/>
  <c r="F86" i="18"/>
  <c r="G86" i="18"/>
  <c r="H86" i="18"/>
  <c r="I86" i="18"/>
  <c r="N86" i="18"/>
  <c r="A87" i="18"/>
  <c r="B87" i="18"/>
  <c r="C87" i="18"/>
  <c r="D87" i="18"/>
  <c r="E87" i="18"/>
  <c r="F87" i="18"/>
  <c r="G87" i="18"/>
  <c r="H87" i="18"/>
  <c r="I87" i="18"/>
  <c r="N87" i="18"/>
  <c r="A88" i="18"/>
  <c r="B88" i="18"/>
  <c r="C88" i="18"/>
  <c r="D88" i="18"/>
  <c r="E88" i="18"/>
  <c r="F88" i="18"/>
  <c r="G88" i="18"/>
  <c r="H88" i="18"/>
  <c r="I88" i="18"/>
  <c r="N88" i="18"/>
  <c r="A89" i="18"/>
  <c r="B89" i="18"/>
  <c r="C89" i="18"/>
  <c r="D89" i="18"/>
  <c r="E89" i="18"/>
  <c r="F89" i="18"/>
  <c r="G89" i="18"/>
  <c r="H89" i="18"/>
  <c r="I89" i="18"/>
  <c r="N89" i="18"/>
  <c r="A90" i="18"/>
  <c r="B90" i="18"/>
  <c r="C90" i="18"/>
  <c r="D90" i="18"/>
  <c r="E90" i="18"/>
  <c r="F90" i="18"/>
  <c r="G90" i="18"/>
  <c r="H90" i="18"/>
  <c r="I90" i="18"/>
  <c r="N90" i="18"/>
  <c r="A91" i="18"/>
  <c r="B91" i="18"/>
  <c r="C91" i="18"/>
  <c r="D91" i="18"/>
  <c r="E91" i="18"/>
  <c r="F91" i="18"/>
  <c r="G91" i="18"/>
  <c r="H91" i="18"/>
  <c r="I91" i="18"/>
  <c r="N91" i="18"/>
  <c r="A92" i="18"/>
  <c r="B92" i="18"/>
  <c r="C92" i="18"/>
  <c r="D92" i="18"/>
  <c r="E92" i="18"/>
  <c r="F92" i="18"/>
  <c r="G92" i="18"/>
  <c r="H92" i="18"/>
  <c r="I92" i="18"/>
  <c r="N92" i="18"/>
  <c r="A93" i="18"/>
  <c r="B93" i="18"/>
  <c r="C93" i="18"/>
  <c r="D93" i="18"/>
  <c r="E93" i="18"/>
  <c r="F93" i="18"/>
  <c r="G93" i="18"/>
  <c r="H93" i="18"/>
  <c r="I93" i="18"/>
  <c r="N93" i="18"/>
  <c r="A94" i="18"/>
  <c r="B94" i="18"/>
  <c r="C94" i="18"/>
  <c r="D94" i="18"/>
  <c r="E94" i="18"/>
  <c r="F94" i="18"/>
  <c r="G94" i="18"/>
  <c r="H94" i="18"/>
  <c r="I94" i="18"/>
  <c r="N94" i="18"/>
  <c r="A95" i="18"/>
  <c r="B95" i="18"/>
  <c r="C95" i="18"/>
  <c r="D95" i="18"/>
  <c r="E95" i="18"/>
  <c r="F95" i="18"/>
  <c r="G95" i="18"/>
  <c r="H95" i="18"/>
  <c r="I95" i="18"/>
  <c r="N95" i="18"/>
  <c r="A96" i="18"/>
  <c r="B96" i="18"/>
  <c r="C96" i="18"/>
  <c r="D96" i="18"/>
  <c r="E96" i="18"/>
  <c r="F96" i="18"/>
  <c r="G96" i="18"/>
  <c r="H96" i="18"/>
  <c r="I96" i="18"/>
  <c r="N96" i="18"/>
  <c r="A97" i="18"/>
  <c r="B97" i="18"/>
  <c r="C97" i="18"/>
  <c r="D97" i="18"/>
  <c r="E97" i="18"/>
  <c r="F97" i="18"/>
  <c r="G97" i="18"/>
  <c r="H97" i="18"/>
  <c r="I97" i="18"/>
  <c r="N97" i="18"/>
  <c r="A98" i="18"/>
  <c r="B98" i="18"/>
  <c r="C98" i="18"/>
  <c r="D98" i="18"/>
  <c r="E98" i="18"/>
  <c r="F98" i="18"/>
  <c r="G98" i="18"/>
  <c r="H98" i="18"/>
  <c r="I98" i="18"/>
  <c r="N98" i="18"/>
  <c r="A99" i="18"/>
  <c r="B99" i="18"/>
  <c r="C99" i="18"/>
  <c r="D99" i="18"/>
  <c r="E99" i="18"/>
  <c r="F99" i="18"/>
  <c r="G99" i="18"/>
  <c r="H99" i="18"/>
  <c r="I99" i="18"/>
  <c r="N99" i="18"/>
  <c r="A100" i="18"/>
  <c r="B100" i="18"/>
  <c r="C100" i="18"/>
  <c r="D100" i="18"/>
  <c r="E100" i="18"/>
  <c r="F100" i="18"/>
  <c r="G100" i="18"/>
  <c r="H100" i="18"/>
  <c r="I100" i="18"/>
  <c r="N100" i="18"/>
  <c r="A101" i="18"/>
  <c r="B101" i="18"/>
  <c r="C101" i="18"/>
  <c r="D101" i="18"/>
  <c r="E101" i="18"/>
  <c r="F101" i="18"/>
  <c r="G101" i="18"/>
  <c r="H101" i="18"/>
  <c r="I101" i="18"/>
  <c r="N101" i="18"/>
  <c r="A102" i="18"/>
  <c r="B102" i="18"/>
  <c r="C102" i="18"/>
  <c r="D102" i="18"/>
  <c r="E102" i="18"/>
  <c r="F102" i="18"/>
  <c r="G102" i="18"/>
  <c r="H102" i="18"/>
  <c r="I102" i="18"/>
  <c r="N102" i="18"/>
  <c r="A103" i="18"/>
  <c r="B103" i="18"/>
  <c r="C103" i="18"/>
  <c r="D103" i="18"/>
  <c r="E103" i="18"/>
  <c r="F103" i="18"/>
  <c r="G103" i="18"/>
  <c r="H103" i="18"/>
  <c r="I103" i="18"/>
  <c r="N103" i="18"/>
  <c r="A104" i="18"/>
  <c r="B104" i="18"/>
  <c r="C104" i="18"/>
  <c r="D104" i="18"/>
  <c r="E104" i="18"/>
  <c r="F104" i="18"/>
  <c r="G104" i="18"/>
  <c r="H104" i="18"/>
  <c r="I104" i="18"/>
  <c r="N104" i="18"/>
  <c r="A105" i="18"/>
  <c r="B105" i="18"/>
  <c r="C105" i="18"/>
  <c r="D105" i="18"/>
  <c r="E105" i="18"/>
  <c r="F105" i="18"/>
  <c r="G105" i="18"/>
  <c r="H105" i="18"/>
  <c r="I105" i="18"/>
  <c r="N105" i="18"/>
  <c r="A106" i="18"/>
  <c r="B106" i="18"/>
  <c r="C106" i="18"/>
  <c r="D106" i="18"/>
  <c r="E106" i="18"/>
  <c r="F106" i="18"/>
  <c r="G106" i="18"/>
  <c r="H106" i="18"/>
  <c r="I106" i="18"/>
  <c r="N106" i="18"/>
  <c r="A107" i="18"/>
  <c r="B107" i="18"/>
  <c r="C107" i="18"/>
  <c r="D107" i="18"/>
  <c r="E107" i="18"/>
  <c r="F107" i="18"/>
  <c r="G107" i="18"/>
  <c r="H107" i="18"/>
  <c r="I107" i="18"/>
  <c r="N107" i="18"/>
  <c r="A108" i="18"/>
  <c r="B108" i="18"/>
  <c r="C108" i="18"/>
  <c r="D108" i="18"/>
  <c r="E108" i="18"/>
  <c r="F108" i="18"/>
  <c r="G108" i="18"/>
  <c r="H108" i="18"/>
  <c r="I108" i="18"/>
  <c r="N108" i="18"/>
  <c r="A109" i="18"/>
  <c r="B109" i="18"/>
  <c r="C109" i="18"/>
  <c r="D109" i="18"/>
  <c r="E109" i="18"/>
  <c r="F109" i="18"/>
  <c r="G109" i="18"/>
  <c r="H109" i="18"/>
  <c r="I109" i="18"/>
  <c r="N109" i="18"/>
  <c r="A110" i="18"/>
  <c r="B110" i="18"/>
  <c r="C110" i="18"/>
  <c r="D110" i="18"/>
  <c r="E110" i="18"/>
  <c r="F110" i="18"/>
  <c r="G110" i="18"/>
  <c r="H110" i="18"/>
  <c r="I110" i="18"/>
  <c r="N110" i="18"/>
  <c r="A111" i="18"/>
  <c r="B111" i="18"/>
  <c r="C111" i="18"/>
  <c r="D111" i="18"/>
  <c r="E111" i="18"/>
  <c r="F111" i="18"/>
  <c r="G111" i="18"/>
  <c r="H111" i="18"/>
  <c r="I111" i="18"/>
  <c r="N111" i="18"/>
  <c r="A112" i="18"/>
  <c r="B112" i="18"/>
  <c r="C112" i="18"/>
  <c r="D112" i="18"/>
  <c r="E112" i="18"/>
  <c r="F112" i="18"/>
  <c r="G112" i="18"/>
  <c r="H112" i="18"/>
  <c r="I112" i="18"/>
  <c r="N112" i="18"/>
  <c r="A113" i="18"/>
  <c r="B113" i="18"/>
  <c r="C113" i="18"/>
  <c r="D113" i="18"/>
  <c r="E113" i="18"/>
  <c r="F113" i="18"/>
  <c r="G113" i="18"/>
  <c r="H113" i="18"/>
  <c r="I113" i="18"/>
  <c r="N113" i="18"/>
  <c r="A114" i="18"/>
  <c r="B114" i="18"/>
  <c r="C114" i="18"/>
  <c r="D114" i="18"/>
  <c r="E114" i="18"/>
  <c r="F114" i="18"/>
  <c r="G114" i="18"/>
  <c r="H114" i="18"/>
  <c r="I114" i="18"/>
  <c r="N114" i="18"/>
  <c r="A115" i="18"/>
  <c r="B115" i="18"/>
  <c r="C115" i="18"/>
  <c r="D115" i="18"/>
  <c r="E115" i="18"/>
  <c r="F115" i="18"/>
  <c r="G115" i="18"/>
  <c r="H115" i="18"/>
  <c r="I115" i="18"/>
  <c r="N115" i="18"/>
  <c r="A116" i="18"/>
  <c r="B116" i="18"/>
  <c r="C116" i="18"/>
  <c r="D116" i="18"/>
  <c r="E116" i="18"/>
  <c r="F116" i="18"/>
  <c r="G116" i="18"/>
  <c r="H116" i="18"/>
  <c r="I116" i="18"/>
  <c r="N116" i="18"/>
  <c r="A117" i="18"/>
  <c r="B117" i="18"/>
  <c r="C117" i="18"/>
  <c r="D117" i="18"/>
  <c r="E117" i="18"/>
  <c r="F117" i="18"/>
  <c r="G117" i="18"/>
  <c r="H117" i="18"/>
  <c r="I117" i="18"/>
  <c r="N117" i="18"/>
  <c r="A118" i="18"/>
  <c r="B118" i="18"/>
  <c r="C118" i="18"/>
  <c r="D118" i="18"/>
  <c r="E118" i="18"/>
  <c r="F118" i="18"/>
  <c r="G118" i="18"/>
  <c r="H118" i="18"/>
  <c r="I118" i="18"/>
  <c r="N118" i="18"/>
  <c r="A119" i="18"/>
  <c r="B119" i="18"/>
  <c r="C119" i="18"/>
  <c r="D119" i="18"/>
  <c r="E119" i="18"/>
  <c r="F119" i="18"/>
  <c r="G119" i="18"/>
  <c r="H119" i="18"/>
  <c r="I119" i="18"/>
  <c r="N119" i="18"/>
  <c r="A120" i="18"/>
  <c r="B120" i="18"/>
  <c r="C120" i="18"/>
  <c r="D120" i="18"/>
  <c r="E120" i="18"/>
  <c r="F120" i="18"/>
  <c r="G120" i="18"/>
  <c r="H120" i="18"/>
  <c r="I120" i="18"/>
  <c r="N120" i="18"/>
  <c r="A121" i="18"/>
  <c r="B121" i="18"/>
  <c r="C121" i="18"/>
  <c r="D121" i="18"/>
  <c r="E121" i="18"/>
  <c r="F121" i="18"/>
  <c r="G121" i="18"/>
  <c r="H121" i="18"/>
  <c r="I121" i="18"/>
  <c r="N121" i="18"/>
  <c r="A122" i="18"/>
  <c r="B122" i="18"/>
  <c r="C122" i="18"/>
  <c r="D122" i="18"/>
  <c r="E122" i="18"/>
  <c r="F122" i="18"/>
  <c r="G122" i="18"/>
  <c r="H122" i="18"/>
  <c r="I122" i="18"/>
  <c r="N122" i="18"/>
  <c r="A123" i="18"/>
  <c r="B123" i="18"/>
  <c r="C123" i="18"/>
  <c r="D123" i="18"/>
  <c r="E123" i="18"/>
  <c r="F123" i="18"/>
  <c r="G123" i="18"/>
  <c r="H123" i="18"/>
  <c r="I123" i="18"/>
  <c r="N123" i="18"/>
  <c r="A124" i="18"/>
  <c r="B124" i="18"/>
  <c r="C124" i="18"/>
  <c r="D124" i="18"/>
  <c r="E124" i="18"/>
  <c r="F124" i="18"/>
  <c r="G124" i="18"/>
  <c r="H124" i="18"/>
  <c r="I124" i="18"/>
  <c r="N124" i="18"/>
  <c r="A125" i="18"/>
  <c r="B125" i="18"/>
  <c r="C125" i="18"/>
  <c r="D125" i="18"/>
  <c r="E125" i="18"/>
  <c r="F125" i="18"/>
  <c r="G125" i="18"/>
  <c r="H125" i="18"/>
  <c r="I125" i="18"/>
  <c r="N125" i="18"/>
  <c r="A126" i="18"/>
  <c r="B126" i="18"/>
  <c r="C126" i="18"/>
  <c r="D126" i="18"/>
  <c r="E126" i="18"/>
  <c r="F126" i="18"/>
  <c r="G126" i="18"/>
  <c r="H126" i="18"/>
  <c r="I126" i="18"/>
  <c r="N126" i="18"/>
  <c r="A127" i="18"/>
  <c r="B127" i="18"/>
  <c r="C127" i="18"/>
  <c r="D127" i="18"/>
  <c r="E127" i="18"/>
  <c r="F127" i="18"/>
  <c r="G127" i="18"/>
  <c r="H127" i="18"/>
  <c r="I127" i="18"/>
  <c r="N127" i="18"/>
  <c r="A128" i="18"/>
  <c r="B128" i="18"/>
  <c r="C128" i="18"/>
  <c r="D128" i="18"/>
  <c r="E128" i="18"/>
  <c r="F128" i="18"/>
  <c r="G128" i="18"/>
  <c r="H128" i="18"/>
  <c r="I128" i="18"/>
  <c r="N128" i="18"/>
  <c r="A129" i="18"/>
  <c r="B129" i="18"/>
  <c r="C129" i="18"/>
  <c r="D129" i="18"/>
  <c r="E129" i="18"/>
  <c r="F129" i="18"/>
  <c r="G129" i="18"/>
  <c r="H129" i="18"/>
  <c r="I129" i="18"/>
  <c r="N129" i="18"/>
  <c r="A130" i="18"/>
  <c r="B130" i="18"/>
  <c r="C130" i="18"/>
  <c r="D130" i="18"/>
  <c r="E130" i="18"/>
  <c r="F130" i="18"/>
  <c r="G130" i="18"/>
  <c r="H130" i="18"/>
  <c r="I130" i="18"/>
  <c r="N130" i="18"/>
  <c r="A131" i="18"/>
  <c r="B131" i="18"/>
  <c r="C131" i="18"/>
  <c r="D131" i="18"/>
  <c r="E131" i="18"/>
  <c r="F131" i="18"/>
  <c r="G131" i="18"/>
  <c r="H131" i="18"/>
  <c r="I131" i="18"/>
  <c r="N131" i="18"/>
  <c r="A132" i="18"/>
  <c r="B132" i="18"/>
  <c r="C132" i="18"/>
  <c r="D132" i="18"/>
  <c r="E132" i="18"/>
  <c r="F132" i="18"/>
  <c r="G132" i="18"/>
  <c r="H132" i="18"/>
  <c r="I132" i="18"/>
  <c r="N132" i="18"/>
  <c r="A133" i="18"/>
  <c r="B133" i="18"/>
  <c r="C133" i="18"/>
  <c r="D133" i="18"/>
  <c r="E133" i="18"/>
  <c r="F133" i="18"/>
  <c r="G133" i="18"/>
  <c r="H133" i="18"/>
  <c r="I133" i="18"/>
  <c r="N133" i="18"/>
  <c r="A134" i="18"/>
  <c r="B134" i="18"/>
  <c r="C134" i="18"/>
  <c r="D134" i="18"/>
  <c r="E134" i="18"/>
  <c r="F134" i="18"/>
  <c r="G134" i="18"/>
  <c r="H134" i="18"/>
  <c r="I134" i="18"/>
  <c r="N134" i="18"/>
  <c r="A135" i="18"/>
  <c r="B135" i="18"/>
  <c r="C135" i="18"/>
  <c r="D135" i="18"/>
  <c r="E135" i="18"/>
  <c r="F135" i="18"/>
  <c r="G135" i="18"/>
  <c r="H135" i="18"/>
  <c r="I135" i="18"/>
  <c r="N135" i="18"/>
  <c r="A136" i="18"/>
  <c r="B136" i="18"/>
  <c r="C136" i="18"/>
  <c r="D136" i="18"/>
  <c r="E136" i="18"/>
  <c r="F136" i="18"/>
  <c r="G136" i="18"/>
  <c r="H136" i="18"/>
  <c r="I136" i="18"/>
  <c r="N136" i="18"/>
  <c r="A137" i="18"/>
  <c r="B137" i="18"/>
  <c r="C137" i="18"/>
  <c r="D137" i="18"/>
  <c r="E137" i="18"/>
  <c r="F137" i="18"/>
  <c r="G137" i="18"/>
  <c r="H137" i="18"/>
  <c r="I137" i="18"/>
  <c r="N137" i="18"/>
  <c r="A138" i="18"/>
  <c r="B138" i="18"/>
  <c r="C138" i="18"/>
  <c r="D138" i="18"/>
  <c r="E138" i="18"/>
  <c r="F138" i="18"/>
  <c r="G138" i="18"/>
  <c r="H138" i="18"/>
  <c r="I138" i="18"/>
  <c r="N138" i="18"/>
  <c r="A139" i="18"/>
  <c r="B139" i="18"/>
  <c r="C139" i="18"/>
  <c r="D139" i="18"/>
  <c r="E139" i="18"/>
  <c r="F139" i="18"/>
  <c r="G139" i="18"/>
  <c r="H139" i="18"/>
  <c r="I139" i="18"/>
  <c r="N139" i="18"/>
  <c r="A140" i="18"/>
  <c r="B140" i="18"/>
  <c r="C140" i="18"/>
  <c r="D140" i="18"/>
  <c r="E140" i="18"/>
  <c r="F140" i="18"/>
  <c r="G140" i="18"/>
  <c r="H140" i="18"/>
  <c r="I140" i="18"/>
  <c r="N140" i="18"/>
  <c r="A141" i="18"/>
  <c r="B141" i="18"/>
  <c r="C141" i="18"/>
  <c r="D141" i="18"/>
  <c r="E141" i="18"/>
  <c r="F141" i="18"/>
  <c r="G141" i="18"/>
  <c r="H141" i="18"/>
  <c r="I141" i="18"/>
  <c r="N141" i="18"/>
  <c r="A142" i="18"/>
  <c r="B142" i="18"/>
  <c r="C142" i="18"/>
  <c r="D142" i="18"/>
  <c r="E142" i="18"/>
  <c r="F142" i="18"/>
  <c r="G142" i="18"/>
  <c r="H142" i="18"/>
  <c r="I142" i="18"/>
  <c r="N142" i="18"/>
  <c r="A143" i="18"/>
  <c r="B143" i="18"/>
  <c r="C143" i="18"/>
  <c r="D143" i="18"/>
  <c r="E143" i="18"/>
  <c r="F143" i="18"/>
  <c r="G143" i="18"/>
  <c r="H143" i="18"/>
  <c r="I143" i="18"/>
  <c r="N143" i="18"/>
  <c r="A144" i="18"/>
  <c r="B144" i="18"/>
  <c r="C144" i="18"/>
  <c r="D144" i="18"/>
  <c r="E144" i="18"/>
  <c r="F144" i="18"/>
  <c r="G144" i="18"/>
  <c r="H144" i="18"/>
  <c r="I144" i="18"/>
  <c r="N144" i="18"/>
  <c r="A145" i="18"/>
  <c r="B145" i="18"/>
  <c r="C145" i="18"/>
  <c r="D145" i="18"/>
  <c r="E145" i="18"/>
  <c r="F145" i="18"/>
  <c r="G145" i="18"/>
  <c r="H145" i="18"/>
  <c r="I145" i="18"/>
  <c r="N145" i="18"/>
  <c r="A146" i="18"/>
  <c r="B146" i="18"/>
  <c r="C146" i="18"/>
  <c r="D146" i="18"/>
  <c r="E146" i="18"/>
  <c r="F146" i="18"/>
  <c r="G146" i="18"/>
  <c r="H146" i="18"/>
  <c r="I146" i="18"/>
  <c r="N146" i="18"/>
  <c r="A147" i="18"/>
  <c r="B147" i="18"/>
  <c r="C147" i="18"/>
  <c r="D147" i="18"/>
  <c r="E147" i="18"/>
  <c r="F147" i="18"/>
  <c r="G147" i="18"/>
  <c r="H147" i="18"/>
  <c r="I147" i="18"/>
  <c r="N147" i="18"/>
  <c r="A148" i="18"/>
  <c r="B148" i="18"/>
  <c r="C148" i="18"/>
  <c r="D148" i="18"/>
  <c r="E148" i="18"/>
  <c r="F148" i="18"/>
  <c r="G148" i="18"/>
  <c r="H148" i="18"/>
  <c r="I148" i="18"/>
  <c r="N148" i="18"/>
  <c r="A149" i="18"/>
  <c r="B149" i="18"/>
  <c r="C149" i="18"/>
  <c r="D149" i="18"/>
  <c r="E149" i="18"/>
  <c r="F149" i="18"/>
  <c r="G149" i="18"/>
  <c r="H149" i="18"/>
  <c r="I149" i="18"/>
  <c r="N149" i="18"/>
  <c r="A150" i="18"/>
  <c r="B150" i="18"/>
  <c r="C150" i="18"/>
  <c r="D150" i="18"/>
  <c r="E150" i="18"/>
  <c r="F150" i="18"/>
  <c r="G150" i="18"/>
  <c r="H150" i="18"/>
  <c r="I150" i="18"/>
  <c r="N150" i="18"/>
  <c r="A151" i="18"/>
  <c r="B151" i="18"/>
  <c r="C151" i="18"/>
  <c r="D151" i="18"/>
  <c r="E151" i="18"/>
  <c r="F151" i="18"/>
  <c r="G151" i="18"/>
  <c r="H151" i="18"/>
  <c r="I151" i="18"/>
  <c r="N151" i="18"/>
  <c r="A152" i="18"/>
  <c r="B152" i="18"/>
  <c r="C152" i="18"/>
  <c r="D152" i="18"/>
  <c r="E152" i="18"/>
  <c r="F152" i="18"/>
  <c r="G152" i="18"/>
  <c r="H152" i="18"/>
  <c r="I152" i="18"/>
  <c r="N152" i="18"/>
  <c r="A153" i="18"/>
  <c r="B153" i="18"/>
  <c r="C153" i="18"/>
  <c r="D153" i="18"/>
  <c r="E153" i="18"/>
  <c r="F153" i="18"/>
  <c r="G153" i="18"/>
  <c r="H153" i="18"/>
  <c r="I153" i="18"/>
  <c r="N153" i="18"/>
  <c r="A154" i="18"/>
  <c r="B154" i="18"/>
  <c r="C154" i="18"/>
  <c r="D154" i="18"/>
  <c r="E154" i="18"/>
  <c r="F154" i="18"/>
  <c r="G154" i="18"/>
  <c r="H154" i="18"/>
  <c r="I154" i="18"/>
  <c r="N154" i="18"/>
  <c r="A155" i="18"/>
  <c r="B155" i="18"/>
  <c r="C155" i="18"/>
  <c r="D155" i="18"/>
  <c r="E155" i="18"/>
  <c r="F155" i="18"/>
  <c r="G155" i="18"/>
  <c r="H155" i="18"/>
  <c r="I155" i="18"/>
  <c r="N155" i="18"/>
  <c r="A156" i="18"/>
  <c r="B156" i="18"/>
  <c r="C156" i="18"/>
  <c r="D156" i="18"/>
  <c r="E156" i="18"/>
  <c r="F156" i="18"/>
  <c r="G156" i="18"/>
  <c r="H156" i="18"/>
  <c r="I156" i="18"/>
  <c r="N156" i="18"/>
  <c r="A157" i="18"/>
  <c r="B157" i="18"/>
  <c r="C157" i="18"/>
  <c r="D157" i="18"/>
  <c r="E157" i="18"/>
  <c r="F157" i="18"/>
  <c r="G157" i="18"/>
  <c r="H157" i="18"/>
  <c r="I157" i="18"/>
  <c r="N157" i="18"/>
  <c r="A158" i="18"/>
  <c r="B158" i="18"/>
  <c r="C158" i="18"/>
  <c r="D158" i="18"/>
  <c r="E158" i="18"/>
  <c r="F158" i="18"/>
  <c r="G158" i="18"/>
  <c r="H158" i="18"/>
  <c r="I158" i="18"/>
  <c r="N158" i="18"/>
  <c r="A159" i="18"/>
  <c r="B159" i="18"/>
  <c r="C159" i="18"/>
  <c r="D159" i="18"/>
  <c r="E159" i="18"/>
  <c r="F159" i="18"/>
  <c r="G159" i="18"/>
  <c r="H159" i="18"/>
  <c r="I159" i="18"/>
  <c r="N159" i="18"/>
  <c r="A160" i="18"/>
  <c r="B160" i="18"/>
  <c r="C160" i="18"/>
  <c r="D160" i="18"/>
  <c r="E160" i="18"/>
  <c r="F160" i="18"/>
  <c r="G160" i="18"/>
  <c r="H160" i="18"/>
  <c r="I160" i="18"/>
  <c r="N160" i="18"/>
  <c r="A161" i="18"/>
  <c r="B161" i="18"/>
  <c r="C161" i="18"/>
  <c r="D161" i="18"/>
  <c r="E161" i="18"/>
  <c r="F161" i="18"/>
  <c r="G161" i="18"/>
  <c r="H161" i="18"/>
  <c r="I161" i="18"/>
  <c r="N161" i="18"/>
  <c r="A162" i="18"/>
  <c r="B162" i="18"/>
  <c r="C162" i="18"/>
  <c r="D162" i="18"/>
  <c r="E162" i="18"/>
  <c r="F162" i="18"/>
  <c r="G162" i="18"/>
  <c r="H162" i="18"/>
  <c r="I162" i="18"/>
  <c r="N162" i="18"/>
  <c r="A163" i="18"/>
  <c r="B163" i="18"/>
  <c r="C163" i="18"/>
  <c r="D163" i="18"/>
  <c r="E163" i="18"/>
  <c r="F163" i="18"/>
  <c r="G163" i="18"/>
  <c r="H163" i="18"/>
  <c r="I163" i="18"/>
  <c r="N163" i="18"/>
  <c r="A164" i="18"/>
  <c r="B164" i="18"/>
  <c r="C164" i="18"/>
  <c r="D164" i="18"/>
  <c r="E164" i="18"/>
  <c r="F164" i="18"/>
  <c r="G164" i="18"/>
  <c r="H164" i="18"/>
  <c r="I164" i="18"/>
  <c r="N164" i="18"/>
  <c r="A165" i="18"/>
  <c r="B165" i="18"/>
  <c r="C165" i="18"/>
  <c r="D165" i="18"/>
  <c r="E165" i="18"/>
  <c r="F165" i="18"/>
  <c r="G165" i="18"/>
  <c r="H165" i="18"/>
  <c r="I165" i="18"/>
  <c r="N165" i="18"/>
  <c r="A166" i="18"/>
  <c r="B166" i="18"/>
  <c r="C166" i="18"/>
  <c r="D166" i="18"/>
  <c r="E166" i="18"/>
  <c r="F166" i="18"/>
  <c r="G166" i="18"/>
  <c r="H166" i="18"/>
  <c r="I166" i="18"/>
  <c r="N166" i="18"/>
  <c r="A167" i="18"/>
  <c r="B167" i="18"/>
  <c r="C167" i="18"/>
  <c r="D167" i="18"/>
  <c r="E167" i="18"/>
  <c r="F167" i="18"/>
  <c r="G167" i="18"/>
  <c r="H167" i="18"/>
  <c r="I167" i="18"/>
  <c r="N167" i="18"/>
  <c r="A168" i="18"/>
  <c r="B168" i="18"/>
  <c r="C168" i="18"/>
  <c r="D168" i="18"/>
  <c r="E168" i="18"/>
  <c r="F168" i="18"/>
  <c r="G168" i="18"/>
  <c r="H168" i="18"/>
  <c r="I168" i="18"/>
  <c r="N168" i="18"/>
  <c r="A169" i="18"/>
  <c r="B169" i="18"/>
  <c r="C169" i="18"/>
  <c r="D169" i="18"/>
  <c r="E169" i="18"/>
  <c r="F169" i="18"/>
  <c r="G169" i="18"/>
  <c r="H169" i="18"/>
  <c r="I169" i="18"/>
  <c r="N169" i="18"/>
  <c r="A170" i="18"/>
  <c r="B170" i="18"/>
  <c r="C170" i="18"/>
  <c r="D170" i="18"/>
  <c r="E170" i="18"/>
  <c r="F170" i="18"/>
  <c r="G170" i="18"/>
  <c r="H170" i="18"/>
  <c r="I170" i="18"/>
  <c r="N170" i="18"/>
  <c r="A171" i="18"/>
  <c r="B171" i="18"/>
  <c r="C171" i="18"/>
  <c r="D171" i="18"/>
  <c r="E171" i="18"/>
  <c r="F171" i="18"/>
  <c r="G171" i="18"/>
  <c r="H171" i="18"/>
  <c r="I171" i="18"/>
  <c r="N171" i="18"/>
  <c r="A172" i="18"/>
  <c r="B172" i="18"/>
  <c r="C172" i="18"/>
  <c r="D172" i="18"/>
  <c r="E172" i="18"/>
  <c r="F172" i="18"/>
  <c r="G172" i="18"/>
  <c r="H172" i="18"/>
  <c r="I172" i="18"/>
  <c r="N172" i="18"/>
  <c r="A173" i="18"/>
  <c r="B173" i="18"/>
  <c r="C173" i="18"/>
  <c r="D173" i="18"/>
  <c r="E173" i="18"/>
  <c r="F173" i="18"/>
  <c r="G173" i="18"/>
  <c r="H173" i="18"/>
  <c r="I173" i="18"/>
  <c r="N173" i="18"/>
  <c r="A174" i="18"/>
  <c r="B174" i="18"/>
  <c r="C174" i="18"/>
  <c r="D174" i="18"/>
  <c r="E174" i="18"/>
  <c r="F174" i="18"/>
  <c r="G174" i="18"/>
  <c r="H174" i="18"/>
  <c r="I174" i="18"/>
  <c r="N174" i="18"/>
  <c r="A175" i="18"/>
  <c r="B175" i="18"/>
  <c r="C175" i="18"/>
  <c r="D175" i="18"/>
  <c r="E175" i="18"/>
  <c r="F175" i="18"/>
  <c r="G175" i="18"/>
  <c r="H175" i="18"/>
  <c r="I175" i="18"/>
  <c r="N175" i="18"/>
  <c r="A176" i="18"/>
  <c r="B176" i="18"/>
  <c r="C176" i="18"/>
  <c r="D176" i="18"/>
  <c r="E176" i="18"/>
  <c r="F176" i="18"/>
  <c r="G176" i="18"/>
  <c r="H176" i="18"/>
  <c r="I176" i="18"/>
  <c r="N176" i="18"/>
  <c r="A177" i="18"/>
  <c r="B177" i="18"/>
  <c r="C177" i="18"/>
  <c r="D177" i="18"/>
  <c r="E177" i="18"/>
  <c r="F177" i="18"/>
  <c r="G177" i="18"/>
  <c r="H177" i="18"/>
  <c r="I177" i="18"/>
  <c r="N177" i="18"/>
  <c r="A178" i="18"/>
  <c r="B178" i="18"/>
  <c r="C178" i="18"/>
  <c r="D178" i="18"/>
  <c r="E178" i="18"/>
  <c r="F178" i="18"/>
  <c r="G178" i="18"/>
  <c r="H178" i="18"/>
  <c r="I178" i="18"/>
  <c r="N178" i="18"/>
  <c r="A179" i="18"/>
  <c r="B179" i="18"/>
  <c r="C179" i="18"/>
  <c r="D179" i="18"/>
  <c r="E179" i="18"/>
  <c r="F179" i="18"/>
  <c r="G179" i="18"/>
  <c r="H179" i="18"/>
  <c r="I179" i="18"/>
  <c r="N179" i="18"/>
  <c r="A180" i="18"/>
  <c r="B180" i="18"/>
  <c r="C180" i="18"/>
  <c r="D180" i="18"/>
  <c r="E180" i="18"/>
  <c r="F180" i="18"/>
  <c r="G180" i="18"/>
  <c r="H180" i="18"/>
  <c r="I180" i="18"/>
  <c r="N180" i="18"/>
  <c r="A181" i="18"/>
  <c r="B181" i="18"/>
  <c r="C181" i="18"/>
  <c r="D181" i="18"/>
  <c r="E181" i="18"/>
  <c r="F181" i="18"/>
  <c r="G181" i="18"/>
  <c r="H181" i="18"/>
  <c r="I181" i="18"/>
  <c r="N181" i="18"/>
  <c r="A182" i="18"/>
  <c r="B182" i="18"/>
  <c r="C182" i="18"/>
  <c r="D182" i="18"/>
  <c r="E182" i="18"/>
  <c r="F182" i="18"/>
  <c r="G182" i="18"/>
  <c r="H182" i="18"/>
  <c r="I182" i="18"/>
  <c r="N182" i="18"/>
  <c r="A183" i="18"/>
  <c r="B183" i="18"/>
  <c r="C183" i="18"/>
  <c r="D183" i="18"/>
  <c r="E183" i="18"/>
  <c r="F183" i="18"/>
  <c r="G183" i="18"/>
  <c r="H183" i="18"/>
  <c r="I183" i="18"/>
  <c r="N183" i="18"/>
  <c r="A184" i="18"/>
  <c r="B184" i="18"/>
  <c r="C184" i="18"/>
  <c r="D184" i="18"/>
  <c r="E184" i="18"/>
  <c r="F184" i="18"/>
  <c r="G184" i="18"/>
  <c r="H184" i="18"/>
  <c r="I184" i="18"/>
  <c r="N184" i="18"/>
  <c r="A185" i="18"/>
  <c r="B185" i="18"/>
  <c r="C185" i="18"/>
  <c r="D185" i="18"/>
  <c r="E185" i="18"/>
  <c r="F185" i="18"/>
  <c r="G185" i="18"/>
  <c r="H185" i="18"/>
  <c r="I185" i="18"/>
  <c r="N185" i="18"/>
  <c r="A186" i="18"/>
  <c r="B186" i="18"/>
  <c r="C186" i="18"/>
  <c r="D186" i="18"/>
  <c r="E186" i="18"/>
  <c r="F186" i="18"/>
  <c r="G186" i="18"/>
  <c r="H186" i="18"/>
  <c r="I186" i="18"/>
  <c r="N186" i="18"/>
  <c r="A187" i="18"/>
  <c r="B187" i="18"/>
  <c r="C187" i="18"/>
  <c r="D187" i="18"/>
  <c r="E187" i="18"/>
  <c r="F187" i="18"/>
  <c r="G187" i="18"/>
  <c r="H187" i="18"/>
  <c r="I187" i="18"/>
  <c r="N187" i="18"/>
  <c r="A189" i="18"/>
  <c r="D189" i="18"/>
  <c r="E189" i="18"/>
  <c r="F189" i="18"/>
  <c r="G189" i="18"/>
  <c r="H189" i="18"/>
  <c r="I189" i="18"/>
  <c r="N189" i="18"/>
  <c r="A190" i="18"/>
  <c r="D190" i="18"/>
  <c r="E190" i="18"/>
  <c r="F190" i="18"/>
  <c r="G190" i="18"/>
  <c r="H190" i="18"/>
  <c r="I190" i="18"/>
  <c r="N190" i="18"/>
  <c r="A191" i="18"/>
  <c r="D191" i="18"/>
  <c r="E191" i="18"/>
  <c r="F191" i="18"/>
  <c r="G191" i="18"/>
  <c r="H191" i="18"/>
  <c r="I191" i="18"/>
  <c r="N191" i="18"/>
  <c r="A192" i="18"/>
  <c r="D192" i="18"/>
  <c r="E192" i="18"/>
  <c r="F192" i="18"/>
  <c r="G192" i="18"/>
  <c r="H192" i="18"/>
  <c r="I192" i="18"/>
  <c r="N192" i="18"/>
  <c r="A194" i="18"/>
  <c r="A195" i="18"/>
  <c r="C195" i="18"/>
  <c r="A196" i="18"/>
  <c r="C196" i="18"/>
  <c r="A197" i="18"/>
  <c r="C197" i="18"/>
  <c r="A198" i="18"/>
  <c r="C198" i="18"/>
  <c r="A199" i="18"/>
  <c r="C199" i="18"/>
  <c r="A200" i="18"/>
  <c r="C200" i="18"/>
  <c r="A201" i="18"/>
  <c r="C201" i="18"/>
  <c r="A202" i="18"/>
  <c r="C202" i="18"/>
  <c r="A205" i="18"/>
  <c r="A206" i="18"/>
  <c r="A6" i="19"/>
  <c r="B6" i="19"/>
  <c r="C6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U6" i="19"/>
  <c r="V6" i="19"/>
  <c r="W6" i="19"/>
  <c r="X6" i="19"/>
  <c r="A7" i="19"/>
  <c r="B7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A8" i="19"/>
  <c r="B8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A9" i="19"/>
  <c r="B9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A10" i="19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A11" i="19"/>
  <c r="B11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A12" i="19"/>
  <c r="B12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A13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A14" i="19"/>
  <c r="B14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A15" i="19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A16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A17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A18" i="19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A19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A20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A21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A22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A23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A24" i="19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A25" i="19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A26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A27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A28" i="19"/>
  <c r="B28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A29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A30" i="19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A31" i="19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A32" i="19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A33" i="19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A34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A35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A36" i="19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A37" i="19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A38" i="19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A39" i="19"/>
  <c r="B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A40" i="19"/>
  <c r="B40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A41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A42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A43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A44" i="19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A45" i="19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A46" i="19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A47" i="19"/>
  <c r="B47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A48" i="19"/>
  <c r="B48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A49" i="19"/>
  <c r="B49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A50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A51" i="19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A52" i="19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A53" i="19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X53" i="19"/>
  <c r="A54" i="19"/>
  <c r="B54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A55" i="19"/>
  <c r="B55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A56" i="19"/>
  <c r="B56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A57" i="19"/>
  <c r="B57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A58" i="19"/>
  <c r="B58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A59" i="19"/>
  <c r="B59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A60" i="19"/>
  <c r="B60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A61" i="19"/>
  <c r="B61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A62" i="19"/>
  <c r="B62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A63" i="19"/>
  <c r="B63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T63" i="19"/>
  <c r="U63" i="19"/>
  <c r="V63" i="19"/>
  <c r="W63" i="19"/>
  <c r="X63" i="19"/>
  <c r="A64" i="19"/>
  <c r="B64" i="19"/>
  <c r="C64" i="19"/>
  <c r="D64" i="19"/>
  <c r="E64" i="19"/>
  <c r="F64" i="19"/>
  <c r="G64" i="19"/>
  <c r="H64" i="19"/>
  <c r="I64" i="19"/>
  <c r="J64" i="19"/>
  <c r="K64" i="19"/>
  <c r="L64" i="19"/>
  <c r="M64" i="19"/>
  <c r="N64" i="19"/>
  <c r="O64" i="19"/>
  <c r="P64" i="19"/>
  <c r="Q64" i="19"/>
  <c r="R64" i="19"/>
  <c r="S64" i="19"/>
  <c r="T64" i="19"/>
  <c r="U64" i="19"/>
  <c r="V64" i="19"/>
  <c r="W64" i="19"/>
  <c r="X64" i="19"/>
  <c r="A65" i="19"/>
  <c r="B65" i="19"/>
  <c r="C65" i="19"/>
  <c r="D65" i="19"/>
  <c r="E65" i="19"/>
  <c r="F65" i="19"/>
  <c r="G65" i="19"/>
  <c r="H65" i="19"/>
  <c r="I65" i="19"/>
  <c r="J65" i="19"/>
  <c r="K65" i="19"/>
  <c r="L65" i="19"/>
  <c r="M65" i="19"/>
  <c r="N65" i="19"/>
  <c r="O65" i="19"/>
  <c r="P65" i="19"/>
  <c r="Q65" i="19"/>
  <c r="R65" i="19"/>
  <c r="S65" i="19"/>
  <c r="T65" i="19"/>
  <c r="U65" i="19"/>
  <c r="V65" i="19"/>
  <c r="W65" i="19"/>
  <c r="X65" i="19"/>
  <c r="A66" i="19"/>
  <c r="B66" i="19"/>
  <c r="C66" i="19"/>
  <c r="D66" i="19"/>
  <c r="E66" i="19"/>
  <c r="F66" i="19"/>
  <c r="G66" i="19"/>
  <c r="H66" i="19"/>
  <c r="I66" i="19"/>
  <c r="J66" i="19"/>
  <c r="K66" i="19"/>
  <c r="L66" i="19"/>
  <c r="M66" i="19"/>
  <c r="N66" i="19"/>
  <c r="O66" i="19"/>
  <c r="P66" i="19"/>
  <c r="Q66" i="19"/>
  <c r="R66" i="19"/>
  <c r="S66" i="19"/>
  <c r="T66" i="19"/>
  <c r="U66" i="19"/>
  <c r="V66" i="19"/>
  <c r="W66" i="19"/>
  <c r="X66" i="19"/>
  <c r="A67" i="19"/>
  <c r="B67" i="19"/>
  <c r="C67" i="19"/>
  <c r="D67" i="19"/>
  <c r="E67" i="19"/>
  <c r="F67" i="19"/>
  <c r="G67" i="19"/>
  <c r="H67" i="19"/>
  <c r="I67" i="19"/>
  <c r="J67" i="19"/>
  <c r="K67" i="19"/>
  <c r="L67" i="19"/>
  <c r="M67" i="19"/>
  <c r="N67" i="19"/>
  <c r="O67" i="19"/>
  <c r="P67" i="19"/>
  <c r="Q67" i="19"/>
  <c r="R67" i="19"/>
  <c r="S67" i="19"/>
  <c r="T67" i="19"/>
  <c r="U67" i="19"/>
  <c r="V67" i="19"/>
  <c r="W67" i="19"/>
  <c r="X67" i="19"/>
  <c r="A68" i="19"/>
  <c r="B68" i="19"/>
  <c r="C68" i="19"/>
  <c r="D68" i="19"/>
  <c r="E68" i="19"/>
  <c r="F68" i="19"/>
  <c r="G68" i="19"/>
  <c r="H68" i="19"/>
  <c r="I68" i="19"/>
  <c r="J68" i="19"/>
  <c r="K68" i="19"/>
  <c r="L68" i="19"/>
  <c r="M68" i="19"/>
  <c r="N68" i="19"/>
  <c r="O68" i="19"/>
  <c r="P68" i="19"/>
  <c r="Q68" i="19"/>
  <c r="R68" i="19"/>
  <c r="S68" i="19"/>
  <c r="T68" i="19"/>
  <c r="U68" i="19"/>
  <c r="V68" i="19"/>
  <c r="W68" i="19"/>
  <c r="X68" i="19"/>
  <c r="A69" i="19"/>
  <c r="B69" i="19"/>
  <c r="C69" i="19"/>
  <c r="D69" i="19"/>
  <c r="E69" i="19"/>
  <c r="F69" i="19"/>
  <c r="G69" i="19"/>
  <c r="H69" i="19"/>
  <c r="I69" i="19"/>
  <c r="J69" i="19"/>
  <c r="K69" i="19"/>
  <c r="L69" i="19"/>
  <c r="M69" i="19"/>
  <c r="N69" i="19"/>
  <c r="O69" i="19"/>
  <c r="P69" i="19"/>
  <c r="Q69" i="19"/>
  <c r="R69" i="19"/>
  <c r="S69" i="19"/>
  <c r="T69" i="19"/>
  <c r="U69" i="19"/>
  <c r="V69" i="19"/>
  <c r="W69" i="19"/>
  <c r="X69" i="19"/>
  <c r="A70" i="19"/>
  <c r="B70" i="19"/>
  <c r="C70" i="19"/>
  <c r="D70" i="19"/>
  <c r="E70" i="19"/>
  <c r="F70" i="19"/>
  <c r="G70" i="19"/>
  <c r="H70" i="19"/>
  <c r="I70" i="19"/>
  <c r="J70" i="19"/>
  <c r="K70" i="19"/>
  <c r="L70" i="19"/>
  <c r="M70" i="19"/>
  <c r="N70" i="19"/>
  <c r="O70" i="19"/>
  <c r="P70" i="19"/>
  <c r="Q70" i="19"/>
  <c r="R70" i="19"/>
  <c r="S70" i="19"/>
  <c r="T70" i="19"/>
  <c r="U70" i="19"/>
  <c r="V70" i="19"/>
  <c r="W70" i="19"/>
  <c r="X70" i="19"/>
  <c r="A71" i="19"/>
  <c r="B71" i="19"/>
  <c r="C71" i="19"/>
  <c r="D71" i="19"/>
  <c r="E71" i="19"/>
  <c r="F71" i="19"/>
  <c r="G71" i="19"/>
  <c r="H71" i="19"/>
  <c r="I71" i="19"/>
  <c r="J71" i="19"/>
  <c r="K71" i="19"/>
  <c r="L71" i="19"/>
  <c r="M71" i="19"/>
  <c r="N71" i="19"/>
  <c r="O71" i="19"/>
  <c r="P71" i="19"/>
  <c r="Q71" i="19"/>
  <c r="R71" i="19"/>
  <c r="S71" i="19"/>
  <c r="T71" i="19"/>
  <c r="U71" i="19"/>
  <c r="V71" i="19"/>
  <c r="W71" i="19"/>
  <c r="X71" i="19"/>
  <c r="A72" i="19"/>
  <c r="B72" i="19"/>
  <c r="C72" i="19"/>
  <c r="D72" i="19"/>
  <c r="E72" i="19"/>
  <c r="F72" i="19"/>
  <c r="G72" i="19"/>
  <c r="H72" i="19"/>
  <c r="I72" i="19"/>
  <c r="J72" i="19"/>
  <c r="K72" i="19"/>
  <c r="L72" i="19"/>
  <c r="M72" i="19"/>
  <c r="N72" i="19"/>
  <c r="O72" i="19"/>
  <c r="P72" i="19"/>
  <c r="Q72" i="19"/>
  <c r="R72" i="19"/>
  <c r="S72" i="19"/>
  <c r="T72" i="19"/>
  <c r="U72" i="19"/>
  <c r="V72" i="19"/>
  <c r="W72" i="19"/>
  <c r="X72" i="19"/>
  <c r="A73" i="19"/>
  <c r="B73" i="19"/>
  <c r="C73" i="19"/>
  <c r="D73" i="19"/>
  <c r="E73" i="19"/>
  <c r="F73" i="19"/>
  <c r="G73" i="19"/>
  <c r="H73" i="19"/>
  <c r="I73" i="19"/>
  <c r="J73" i="19"/>
  <c r="K73" i="19"/>
  <c r="L73" i="19"/>
  <c r="M73" i="19"/>
  <c r="N73" i="19"/>
  <c r="O73" i="19"/>
  <c r="P73" i="19"/>
  <c r="Q73" i="19"/>
  <c r="R73" i="19"/>
  <c r="S73" i="19"/>
  <c r="T73" i="19"/>
  <c r="U73" i="19"/>
  <c r="V73" i="19"/>
  <c r="W73" i="19"/>
  <c r="X73" i="19"/>
  <c r="A74" i="19"/>
  <c r="B74" i="19"/>
  <c r="C74" i="19"/>
  <c r="D74" i="19"/>
  <c r="E74" i="19"/>
  <c r="F74" i="19"/>
  <c r="G74" i="19"/>
  <c r="H74" i="19"/>
  <c r="I74" i="19"/>
  <c r="J74" i="19"/>
  <c r="K74" i="19"/>
  <c r="L74" i="19"/>
  <c r="M74" i="19"/>
  <c r="N74" i="19"/>
  <c r="O74" i="19"/>
  <c r="P74" i="19"/>
  <c r="Q74" i="19"/>
  <c r="R74" i="19"/>
  <c r="S74" i="19"/>
  <c r="T74" i="19"/>
  <c r="U74" i="19"/>
  <c r="V74" i="19"/>
  <c r="W74" i="19"/>
  <c r="X74" i="19"/>
  <c r="A75" i="19"/>
  <c r="B75" i="19"/>
  <c r="C75" i="19"/>
  <c r="D75" i="19"/>
  <c r="E75" i="19"/>
  <c r="F75" i="19"/>
  <c r="G75" i="19"/>
  <c r="H75" i="19"/>
  <c r="I75" i="19"/>
  <c r="J75" i="19"/>
  <c r="K75" i="19"/>
  <c r="L75" i="19"/>
  <c r="M75" i="19"/>
  <c r="N75" i="19"/>
  <c r="O75" i="19"/>
  <c r="P75" i="19"/>
  <c r="Q75" i="19"/>
  <c r="R75" i="19"/>
  <c r="S75" i="19"/>
  <c r="T75" i="19"/>
  <c r="U75" i="19"/>
  <c r="V75" i="19"/>
  <c r="W75" i="19"/>
  <c r="X75" i="19"/>
  <c r="A76" i="19"/>
  <c r="B76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O76" i="19"/>
  <c r="P76" i="19"/>
  <c r="Q76" i="19"/>
  <c r="R76" i="19"/>
  <c r="S76" i="19"/>
  <c r="T76" i="19"/>
  <c r="U76" i="19"/>
  <c r="V76" i="19"/>
  <c r="W76" i="19"/>
  <c r="X76" i="19"/>
  <c r="A77" i="19"/>
  <c r="B77" i="19"/>
  <c r="C77" i="19"/>
  <c r="D77" i="19"/>
  <c r="E77" i="19"/>
  <c r="F77" i="19"/>
  <c r="G77" i="19"/>
  <c r="H77" i="19"/>
  <c r="I77" i="19"/>
  <c r="J77" i="19"/>
  <c r="K77" i="19"/>
  <c r="L77" i="19"/>
  <c r="M77" i="19"/>
  <c r="N77" i="19"/>
  <c r="O77" i="19"/>
  <c r="P77" i="19"/>
  <c r="Q77" i="19"/>
  <c r="R77" i="19"/>
  <c r="S77" i="19"/>
  <c r="T77" i="19"/>
  <c r="U77" i="19"/>
  <c r="V77" i="19"/>
  <c r="W77" i="19"/>
  <c r="X77" i="19"/>
  <c r="A78" i="19"/>
  <c r="B78" i="19"/>
  <c r="C78" i="19"/>
  <c r="D78" i="19"/>
  <c r="E78" i="19"/>
  <c r="F78" i="19"/>
  <c r="G78" i="19"/>
  <c r="H78" i="19"/>
  <c r="I78" i="19"/>
  <c r="J78" i="19"/>
  <c r="K78" i="19"/>
  <c r="L78" i="19"/>
  <c r="M78" i="19"/>
  <c r="N78" i="19"/>
  <c r="O78" i="19"/>
  <c r="P78" i="19"/>
  <c r="Q78" i="19"/>
  <c r="R78" i="19"/>
  <c r="S78" i="19"/>
  <c r="T78" i="19"/>
  <c r="U78" i="19"/>
  <c r="V78" i="19"/>
  <c r="W78" i="19"/>
  <c r="X78" i="19"/>
  <c r="A79" i="19"/>
  <c r="B79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O79" i="19"/>
  <c r="P79" i="19"/>
  <c r="Q79" i="19"/>
  <c r="R79" i="19"/>
  <c r="S79" i="19"/>
  <c r="T79" i="19"/>
  <c r="U79" i="19"/>
  <c r="V79" i="19"/>
  <c r="W79" i="19"/>
  <c r="X79" i="19"/>
  <c r="A80" i="19"/>
  <c r="B80" i="19"/>
  <c r="C80" i="19"/>
  <c r="D80" i="19"/>
  <c r="E80" i="19"/>
  <c r="F80" i="19"/>
  <c r="G80" i="19"/>
  <c r="H80" i="19"/>
  <c r="I80" i="19"/>
  <c r="J80" i="19"/>
  <c r="K80" i="19"/>
  <c r="L80" i="19"/>
  <c r="M80" i="19"/>
  <c r="N80" i="19"/>
  <c r="O80" i="19"/>
  <c r="P80" i="19"/>
  <c r="Q80" i="19"/>
  <c r="R80" i="19"/>
  <c r="S80" i="19"/>
  <c r="T80" i="19"/>
  <c r="U80" i="19"/>
  <c r="V80" i="19"/>
  <c r="W80" i="19"/>
  <c r="X80" i="19"/>
  <c r="A81" i="19"/>
  <c r="B81" i="19"/>
  <c r="C81" i="19"/>
  <c r="D81" i="19"/>
  <c r="E81" i="19"/>
  <c r="F81" i="19"/>
  <c r="G81" i="19"/>
  <c r="H81" i="19"/>
  <c r="I81" i="19"/>
  <c r="J81" i="19"/>
  <c r="K81" i="19"/>
  <c r="L81" i="19"/>
  <c r="M81" i="19"/>
  <c r="N81" i="19"/>
  <c r="O81" i="19"/>
  <c r="P81" i="19"/>
  <c r="Q81" i="19"/>
  <c r="R81" i="19"/>
  <c r="S81" i="19"/>
  <c r="T81" i="19"/>
  <c r="U81" i="19"/>
  <c r="V81" i="19"/>
  <c r="W81" i="19"/>
  <c r="X81" i="19"/>
  <c r="A82" i="19"/>
  <c r="B82" i="19"/>
  <c r="C82" i="19"/>
  <c r="D82" i="19"/>
  <c r="E82" i="19"/>
  <c r="F82" i="19"/>
  <c r="G82" i="19"/>
  <c r="H82" i="19"/>
  <c r="I82" i="19"/>
  <c r="J82" i="19"/>
  <c r="K82" i="19"/>
  <c r="L82" i="19"/>
  <c r="M82" i="19"/>
  <c r="N82" i="19"/>
  <c r="O82" i="19"/>
  <c r="P82" i="19"/>
  <c r="Q82" i="19"/>
  <c r="R82" i="19"/>
  <c r="S82" i="19"/>
  <c r="T82" i="19"/>
  <c r="U82" i="19"/>
  <c r="V82" i="19"/>
  <c r="W82" i="19"/>
  <c r="X82" i="19"/>
  <c r="A83" i="19"/>
  <c r="B83" i="19"/>
  <c r="C83" i="19"/>
  <c r="D83" i="19"/>
  <c r="E83" i="19"/>
  <c r="F83" i="19"/>
  <c r="G83" i="19"/>
  <c r="H83" i="19"/>
  <c r="I83" i="19"/>
  <c r="J83" i="19"/>
  <c r="K83" i="19"/>
  <c r="L83" i="19"/>
  <c r="M83" i="19"/>
  <c r="N83" i="19"/>
  <c r="O83" i="19"/>
  <c r="P83" i="19"/>
  <c r="Q83" i="19"/>
  <c r="R83" i="19"/>
  <c r="S83" i="19"/>
  <c r="T83" i="19"/>
  <c r="U83" i="19"/>
  <c r="V83" i="19"/>
  <c r="W83" i="19"/>
  <c r="X83" i="19"/>
  <c r="A84" i="19"/>
  <c r="B84" i="19"/>
  <c r="C84" i="19"/>
  <c r="D84" i="19"/>
  <c r="E84" i="19"/>
  <c r="F84" i="19"/>
  <c r="G84" i="19"/>
  <c r="H84" i="19"/>
  <c r="I84" i="19"/>
  <c r="J84" i="19"/>
  <c r="K84" i="19"/>
  <c r="L84" i="19"/>
  <c r="M84" i="19"/>
  <c r="N84" i="19"/>
  <c r="O84" i="19"/>
  <c r="P84" i="19"/>
  <c r="Q84" i="19"/>
  <c r="R84" i="19"/>
  <c r="S84" i="19"/>
  <c r="T84" i="19"/>
  <c r="U84" i="19"/>
  <c r="V84" i="19"/>
  <c r="W84" i="19"/>
  <c r="X84" i="19"/>
  <c r="A85" i="19"/>
  <c r="B85" i="19"/>
  <c r="C85" i="19"/>
  <c r="D85" i="19"/>
  <c r="E85" i="19"/>
  <c r="F85" i="19"/>
  <c r="G85" i="19"/>
  <c r="H85" i="19"/>
  <c r="I85" i="19"/>
  <c r="J85" i="19"/>
  <c r="K85" i="19"/>
  <c r="L85" i="19"/>
  <c r="M85" i="19"/>
  <c r="N85" i="19"/>
  <c r="O85" i="19"/>
  <c r="P85" i="19"/>
  <c r="Q85" i="19"/>
  <c r="R85" i="19"/>
  <c r="S85" i="19"/>
  <c r="T85" i="19"/>
  <c r="U85" i="19"/>
  <c r="V85" i="19"/>
  <c r="W85" i="19"/>
  <c r="X85" i="19"/>
  <c r="A86" i="19"/>
  <c r="B86" i="19"/>
  <c r="C86" i="19"/>
  <c r="D86" i="19"/>
  <c r="E86" i="19"/>
  <c r="F86" i="19"/>
  <c r="G86" i="19"/>
  <c r="H86" i="19"/>
  <c r="I86" i="19"/>
  <c r="J86" i="19"/>
  <c r="K86" i="19"/>
  <c r="L86" i="19"/>
  <c r="M86" i="19"/>
  <c r="N86" i="19"/>
  <c r="O86" i="19"/>
  <c r="P86" i="19"/>
  <c r="Q86" i="19"/>
  <c r="R86" i="19"/>
  <c r="S86" i="19"/>
  <c r="T86" i="19"/>
  <c r="U86" i="19"/>
  <c r="V86" i="19"/>
  <c r="W86" i="19"/>
  <c r="X86" i="19"/>
  <c r="A87" i="19"/>
  <c r="B87" i="19"/>
  <c r="C87" i="19"/>
  <c r="D87" i="19"/>
  <c r="E87" i="19"/>
  <c r="F87" i="19"/>
  <c r="G87" i="19"/>
  <c r="H87" i="19"/>
  <c r="I87" i="19"/>
  <c r="J87" i="19"/>
  <c r="K87" i="19"/>
  <c r="L87" i="19"/>
  <c r="M87" i="19"/>
  <c r="N87" i="19"/>
  <c r="O87" i="19"/>
  <c r="P87" i="19"/>
  <c r="Q87" i="19"/>
  <c r="R87" i="19"/>
  <c r="S87" i="19"/>
  <c r="T87" i="19"/>
  <c r="U87" i="19"/>
  <c r="V87" i="19"/>
  <c r="W87" i="19"/>
  <c r="X87" i="19"/>
  <c r="A88" i="19"/>
  <c r="B88" i="19"/>
  <c r="C88" i="19"/>
  <c r="D88" i="19"/>
  <c r="E88" i="19"/>
  <c r="F88" i="19"/>
  <c r="G88" i="19"/>
  <c r="H88" i="19"/>
  <c r="I88" i="19"/>
  <c r="J88" i="19"/>
  <c r="K88" i="19"/>
  <c r="L88" i="19"/>
  <c r="M88" i="19"/>
  <c r="N88" i="19"/>
  <c r="O88" i="19"/>
  <c r="P88" i="19"/>
  <c r="Q88" i="19"/>
  <c r="R88" i="19"/>
  <c r="S88" i="19"/>
  <c r="T88" i="19"/>
  <c r="U88" i="19"/>
  <c r="V88" i="19"/>
  <c r="W88" i="19"/>
  <c r="X88" i="19"/>
  <c r="A89" i="19"/>
  <c r="B89" i="19"/>
  <c r="C89" i="19"/>
  <c r="D89" i="19"/>
  <c r="E89" i="19"/>
  <c r="F89" i="19"/>
  <c r="G89" i="19"/>
  <c r="H89" i="19"/>
  <c r="I89" i="19"/>
  <c r="J89" i="19"/>
  <c r="K89" i="19"/>
  <c r="L89" i="19"/>
  <c r="M89" i="19"/>
  <c r="N89" i="19"/>
  <c r="O89" i="19"/>
  <c r="P89" i="19"/>
  <c r="Q89" i="19"/>
  <c r="R89" i="19"/>
  <c r="S89" i="19"/>
  <c r="T89" i="19"/>
  <c r="U89" i="19"/>
  <c r="V89" i="19"/>
  <c r="W89" i="19"/>
  <c r="X89" i="19"/>
  <c r="A90" i="19"/>
  <c r="B90" i="19"/>
  <c r="C90" i="19"/>
  <c r="D90" i="19"/>
  <c r="E90" i="19"/>
  <c r="F90" i="19"/>
  <c r="G90" i="19"/>
  <c r="H90" i="19"/>
  <c r="I90" i="19"/>
  <c r="J90" i="19"/>
  <c r="K90" i="19"/>
  <c r="L90" i="19"/>
  <c r="M90" i="19"/>
  <c r="N90" i="19"/>
  <c r="O90" i="19"/>
  <c r="P90" i="19"/>
  <c r="Q90" i="19"/>
  <c r="R90" i="19"/>
  <c r="S90" i="19"/>
  <c r="T90" i="19"/>
  <c r="U90" i="19"/>
  <c r="V90" i="19"/>
  <c r="W90" i="19"/>
  <c r="X90" i="19"/>
  <c r="A91" i="19"/>
  <c r="B91" i="19"/>
  <c r="C91" i="19"/>
  <c r="D91" i="19"/>
  <c r="E91" i="19"/>
  <c r="F91" i="19"/>
  <c r="G91" i="19"/>
  <c r="H91" i="19"/>
  <c r="I91" i="19"/>
  <c r="J91" i="19"/>
  <c r="K91" i="19"/>
  <c r="L91" i="19"/>
  <c r="M91" i="19"/>
  <c r="N91" i="19"/>
  <c r="O91" i="19"/>
  <c r="P91" i="19"/>
  <c r="Q91" i="19"/>
  <c r="R91" i="19"/>
  <c r="S91" i="19"/>
  <c r="T91" i="19"/>
  <c r="U91" i="19"/>
  <c r="V91" i="19"/>
  <c r="W91" i="19"/>
  <c r="X91" i="19"/>
  <c r="A92" i="19"/>
  <c r="B92" i="19"/>
  <c r="C92" i="19"/>
  <c r="D92" i="19"/>
  <c r="E92" i="19"/>
  <c r="F92" i="19"/>
  <c r="G92" i="19"/>
  <c r="H92" i="19"/>
  <c r="I92" i="19"/>
  <c r="J92" i="19"/>
  <c r="K92" i="19"/>
  <c r="L92" i="19"/>
  <c r="M92" i="19"/>
  <c r="N92" i="19"/>
  <c r="O92" i="19"/>
  <c r="P92" i="19"/>
  <c r="Q92" i="19"/>
  <c r="R92" i="19"/>
  <c r="S92" i="19"/>
  <c r="T92" i="19"/>
  <c r="U92" i="19"/>
  <c r="V92" i="19"/>
  <c r="W92" i="19"/>
  <c r="X92" i="19"/>
  <c r="A93" i="19"/>
  <c r="B93" i="19"/>
  <c r="C93" i="19"/>
  <c r="D93" i="19"/>
  <c r="E93" i="19"/>
  <c r="F93" i="19"/>
  <c r="G93" i="19"/>
  <c r="H93" i="19"/>
  <c r="I93" i="19"/>
  <c r="J93" i="19"/>
  <c r="K93" i="19"/>
  <c r="L93" i="19"/>
  <c r="M93" i="19"/>
  <c r="N93" i="19"/>
  <c r="O93" i="19"/>
  <c r="P93" i="19"/>
  <c r="Q93" i="19"/>
  <c r="R93" i="19"/>
  <c r="S93" i="19"/>
  <c r="T93" i="19"/>
  <c r="U93" i="19"/>
  <c r="V93" i="19"/>
  <c r="W93" i="19"/>
  <c r="X93" i="19"/>
  <c r="A94" i="19"/>
  <c r="B94" i="19"/>
  <c r="C94" i="19"/>
  <c r="D94" i="19"/>
  <c r="E94" i="19"/>
  <c r="F94" i="19"/>
  <c r="G94" i="19"/>
  <c r="H94" i="19"/>
  <c r="I94" i="19"/>
  <c r="J94" i="19"/>
  <c r="K94" i="19"/>
  <c r="L94" i="19"/>
  <c r="M94" i="19"/>
  <c r="N94" i="19"/>
  <c r="O94" i="19"/>
  <c r="P94" i="19"/>
  <c r="Q94" i="19"/>
  <c r="R94" i="19"/>
  <c r="S94" i="19"/>
  <c r="T94" i="19"/>
  <c r="U94" i="19"/>
  <c r="V94" i="19"/>
  <c r="W94" i="19"/>
  <c r="X94" i="19"/>
  <c r="A95" i="19"/>
  <c r="B95" i="19"/>
  <c r="C95" i="19"/>
  <c r="D95" i="19"/>
  <c r="E95" i="19"/>
  <c r="F95" i="19"/>
  <c r="G95" i="19"/>
  <c r="H95" i="19"/>
  <c r="I95" i="19"/>
  <c r="J95" i="19"/>
  <c r="K95" i="19"/>
  <c r="L95" i="19"/>
  <c r="M95" i="19"/>
  <c r="N95" i="19"/>
  <c r="O95" i="19"/>
  <c r="P95" i="19"/>
  <c r="Q95" i="19"/>
  <c r="R95" i="19"/>
  <c r="S95" i="19"/>
  <c r="T95" i="19"/>
  <c r="U95" i="19"/>
  <c r="V95" i="19"/>
  <c r="W95" i="19"/>
  <c r="X95" i="19"/>
  <c r="A96" i="19"/>
  <c r="B96" i="19"/>
  <c r="C96" i="19"/>
  <c r="D96" i="19"/>
  <c r="E96" i="19"/>
  <c r="F96" i="19"/>
  <c r="G96" i="19"/>
  <c r="H96" i="19"/>
  <c r="I96" i="19"/>
  <c r="J96" i="19"/>
  <c r="K96" i="19"/>
  <c r="L96" i="19"/>
  <c r="M96" i="19"/>
  <c r="N96" i="19"/>
  <c r="O96" i="19"/>
  <c r="P96" i="19"/>
  <c r="Q96" i="19"/>
  <c r="R96" i="19"/>
  <c r="S96" i="19"/>
  <c r="T96" i="19"/>
  <c r="U96" i="19"/>
  <c r="V96" i="19"/>
  <c r="W96" i="19"/>
  <c r="X96" i="19"/>
  <c r="A97" i="19"/>
  <c r="B97" i="19"/>
  <c r="C97" i="19"/>
  <c r="D97" i="19"/>
  <c r="E97" i="19"/>
  <c r="F97" i="19"/>
  <c r="G97" i="19"/>
  <c r="H97" i="19"/>
  <c r="I97" i="19"/>
  <c r="J97" i="19"/>
  <c r="K97" i="19"/>
  <c r="L97" i="19"/>
  <c r="M97" i="19"/>
  <c r="N97" i="19"/>
  <c r="O97" i="19"/>
  <c r="P97" i="19"/>
  <c r="Q97" i="19"/>
  <c r="R97" i="19"/>
  <c r="S97" i="19"/>
  <c r="T97" i="19"/>
  <c r="U97" i="19"/>
  <c r="V97" i="19"/>
  <c r="W97" i="19"/>
  <c r="X97" i="19"/>
  <c r="A98" i="19"/>
  <c r="B98" i="19"/>
  <c r="C98" i="19"/>
  <c r="D98" i="19"/>
  <c r="E98" i="19"/>
  <c r="F98" i="19"/>
  <c r="G98" i="19"/>
  <c r="H98" i="19"/>
  <c r="I98" i="19"/>
  <c r="J98" i="19"/>
  <c r="K98" i="19"/>
  <c r="L98" i="19"/>
  <c r="M98" i="19"/>
  <c r="N98" i="19"/>
  <c r="O98" i="19"/>
  <c r="P98" i="19"/>
  <c r="Q98" i="19"/>
  <c r="R98" i="19"/>
  <c r="S98" i="19"/>
  <c r="T98" i="19"/>
  <c r="U98" i="19"/>
  <c r="V98" i="19"/>
  <c r="W98" i="19"/>
  <c r="X98" i="19"/>
  <c r="A99" i="19"/>
  <c r="B99" i="19"/>
  <c r="C99" i="19"/>
  <c r="D99" i="19"/>
  <c r="E99" i="19"/>
  <c r="F99" i="19"/>
  <c r="G99" i="19"/>
  <c r="H99" i="19"/>
  <c r="I99" i="19"/>
  <c r="J99" i="19"/>
  <c r="K99" i="19"/>
  <c r="L99" i="19"/>
  <c r="M99" i="19"/>
  <c r="N99" i="19"/>
  <c r="O99" i="19"/>
  <c r="P99" i="19"/>
  <c r="Q99" i="19"/>
  <c r="R99" i="19"/>
  <c r="S99" i="19"/>
  <c r="T99" i="19"/>
  <c r="U99" i="19"/>
  <c r="V99" i="19"/>
  <c r="W99" i="19"/>
  <c r="X99" i="19"/>
  <c r="A100" i="19"/>
  <c r="B100" i="19"/>
  <c r="C100" i="19"/>
  <c r="D100" i="19"/>
  <c r="E100" i="19"/>
  <c r="F100" i="19"/>
  <c r="G100" i="19"/>
  <c r="H100" i="19"/>
  <c r="I100" i="19"/>
  <c r="J100" i="19"/>
  <c r="K100" i="19"/>
  <c r="L100" i="19"/>
  <c r="M100" i="19"/>
  <c r="N100" i="19"/>
  <c r="O100" i="19"/>
  <c r="P100" i="19"/>
  <c r="Q100" i="19"/>
  <c r="R100" i="19"/>
  <c r="S100" i="19"/>
  <c r="T100" i="19"/>
  <c r="U100" i="19"/>
  <c r="V100" i="19"/>
  <c r="W100" i="19"/>
  <c r="X100" i="19"/>
  <c r="A101" i="19"/>
  <c r="B101" i="19"/>
  <c r="C101" i="19"/>
  <c r="D101" i="19"/>
  <c r="E101" i="19"/>
  <c r="F101" i="19"/>
  <c r="G101" i="19"/>
  <c r="H101" i="19"/>
  <c r="I101" i="19"/>
  <c r="J101" i="19"/>
  <c r="K101" i="19"/>
  <c r="L101" i="19"/>
  <c r="M101" i="19"/>
  <c r="N101" i="19"/>
  <c r="O101" i="19"/>
  <c r="P101" i="19"/>
  <c r="Q101" i="19"/>
  <c r="R101" i="19"/>
  <c r="S101" i="19"/>
  <c r="T101" i="19"/>
  <c r="U101" i="19"/>
  <c r="V101" i="19"/>
  <c r="W101" i="19"/>
  <c r="X101" i="19"/>
  <c r="A102" i="19"/>
  <c r="B102" i="19"/>
  <c r="C102" i="19"/>
  <c r="D102" i="19"/>
  <c r="E102" i="19"/>
  <c r="F102" i="19"/>
  <c r="G102" i="19"/>
  <c r="H102" i="19"/>
  <c r="I102" i="19"/>
  <c r="J102" i="19"/>
  <c r="K102" i="19"/>
  <c r="L102" i="19"/>
  <c r="M102" i="19"/>
  <c r="N102" i="19"/>
  <c r="O102" i="19"/>
  <c r="P102" i="19"/>
  <c r="Q102" i="19"/>
  <c r="R102" i="19"/>
  <c r="S102" i="19"/>
  <c r="T102" i="19"/>
  <c r="U102" i="19"/>
  <c r="V102" i="19"/>
  <c r="W102" i="19"/>
  <c r="X102" i="19"/>
  <c r="A103" i="19"/>
  <c r="B103" i="19"/>
  <c r="C103" i="19"/>
  <c r="D103" i="19"/>
  <c r="E103" i="19"/>
  <c r="F103" i="19"/>
  <c r="G103" i="19"/>
  <c r="H103" i="19"/>
  <c r="I103" i="19"/>
  <c r="J103" i="19"/>
  <c r="K103" i="19"/>
  <c r="L103" i="19"/>
  <c r="M103" i="19"/>
  <c r="N103" i="19"/>
  <c r="O103" i="19"/>
  <c r="P103" i="19"/>
  <c r="Q103" i="19"/>
  <c r="R103" i="19"/>
  <c r="S103" i="19"/>
  <c r="T103" i="19"/>
  <c r="U103" i="19"/>
  <c r="V103" i="19"/>
  <c r="W103" i="19"/>
  <c r="X103" i="19"/>
  <c r="A104" i="19"/>
  <c r="B104" i="19"/>
  <c r="C104" i="19"/>
  <c r="D104" i="19"/>
  <c r="E104" i="19"/>
  <c r="F104" i="19"/>
  <c r="G104" i="19"/>
  <c r="H104" i="19"/>
  <c r="I104" i="19"/>
  <c r="J104" i="19"/>
  <c r="K104" i="19"/>
  <c r="L104" i="19"/>
  <c r="M104" i="19"/>
  <c r="N104" i="19"/>
  <c r="O104" i="19"/>
  <c r="P104" i="19"/>
  <c r="Q104" i="19"/>
  <c r="R104" i="19"/>
  <c r="S104" i="19"/>
  <c r="T104" i="19"/>
  <c r="U104" i="19"/>
  <c r="V104" i="19"/>
  <c r="W104" i="19"/>
  <c r="X104" i="19"/>
  <c r="A105" i="19"/>
  <c r="B105" i="19"/>
  <c r="C105" i="19"/>
  <c r="D105" i="19"/>
  <c r="E105" i="19"/>
  <c r="F105" i="19"/>
  <c r="G105" i="19"/>
  <c r="H105" i="19"/>
  <c r="I105" i="19"/>
  <c r="J105" i="19"/>
  <c r="K105" i="19"/>
  <c r="L105" i="19"/>
  <c r="M105" i="19"/>
  <c r="N105" i="19"/>
  <c r="O105" i="19"/>
  <c r="P105" i="19"/>
  <c r="Q105" i="19"/>
  <c r="R105" i="19"/>
  <c r="S105" i="19"/>
  <c r="T105" i="19"/>
  <c r="U105" i="19"/>
  <c r="V105" i="19"/>
  <c r="W105" i="19"/>
  <c r="X105" i="19"/>
  <c r="A106" i="19"/>
  <c r="B106" i="19"/>
  <c r="C106" i="19"/>
  <c r="D106" i="19"/>
  <c r="E106" i="19"/>
  <c r="F106" i="19"/>
  <c r="G106" i="19"/>
  <c r="H106" i="19"/>
  <c r="I106" i="19"/>
  <c r="J106" i="19"/>
  <c r="K106" i="19"/>
  <c r="L106" i="19"/>
  <c r="M106" i="19"/>
  <c r="N106" i="19"/>
  <c r="O106" i="19"/>
  <c r="P106" i="19"/>
  <c r="Q106" i="19"/>
  <c r="R106" i="19"/>
  <c r="S106" i="19"/>
  <c r="T106" i="19"/>
  <c r="U106" i="19"/>
  <c r="V106" i="19"/>
  <c r="W106" i="19"/>
  <c r="X106" i="19"/>
  <c r="A107" i="19"/>
  <c r="B107" i="19"/>
  <c r="C107" i="19"/>
  <c r="D107" i="19"/>
  <c r="E107" i="19"/>
  <c r="F107" i="19"/>
  <c r="G107" i="19"/>
  <c r="H107" i="19"/>
  <c r="I107" i="19"/>
  <c r="J107" i="19"/>
  <c r="K107" i="19"/>
  <c r="L107" i="19"/>
  <c r="M107" i="19"/>
  <c r="N107" i="19"/>
  <c r="O107" i="19"/>
  <c r="P107" i="19"/>
  <c r="Q107" i="19"/>
  <c r="R107" i="19"/>
  <c r="S107" i="19"/>
  <c r="T107" i="19"/>
  <c r="U107" i="19"/>
  <c r="V107" i="19"/>
  <c r="W107" i="19"/>
  <c r="X107" i="19"/>
  <c r="A108" i="19"/>
  <c r="B108" i="19"/>
  <c r="C108" i="19"/>
  <c r="D108" i="19"/>
  <c r="E108" i="19"/>
  <c r="F108" i="19"/>
  <c r="G108" i="19"/>
  <c r="H108" i="19"/>
  <c r="I108" i="19"/>
  <c r="J108" i="19"/>
  <c r="K108" i="19"/>
  <c r="L108" i="19"/>
  <c r="M108" i="19"/>
  <c r="N108" i="19"/>
  <c r="O108" i="19"/>
  <c r="P108" i="19"/>
  <c r="Q108" i="19"/>
  <c r="R108" i="19"/>
  <c r="S108" i="19"/>
  <c r="T108" i="19"/>
  <c r="U108" i="19"/>
  <c r="V108" i="19"/>
  <c r="W108" i="19"/>
  <c r="X108" i="19"/>
  <c r="A109" i="19"/>
  <c r="B109" i="19"/>
  <c r="C109" i="19"/>
  <c r="D109" i="19"/>
  <c r="E109" i="19"/>
  <c r="F109" i="19"/>
  <c r="G109" i="19"/>
  <c r="H109" i="19"/>
  <c r="I109" i="19"/>
  <c r="J109" i="19"/>
  <c r="K109" i="19"/>
  <c r="L109" i="19"/>
  <c r="M109" i="19"/>
  <c r="N109" i="19"/>
  <c r="O109" i="19"/>
  <c r="P109" i="19"/>
  <c r="Q109" i="19"/>
  <c r="R109" i="19"/>
  <c r="S109" i="19"/>
  <c r="T109" i="19"/>
  <c r="U109" i="19"/>
  <c r="V109" i="19"/>
  <c r="W109" i="19"/>
  <c r="X109" i="19"/>
  <c r="A110" i="19"/>
  <c r="B110" i="19"/>
  <c r="C110" i="19"/>
  <c r="D110" i="19"/>
  <c r="E110" i="19"/>
  <c r="F110" i="19"/>
  <c r="G110" i="19"/>
  <c r="H110" i="19"/>
  <c r="I110" i="19"/>
  <c r="J110" i="19"/>
  <c r="K110" i="19"/>
  <c r="L110" i="19"/>
  <c r="M110" i="19"/>
  <c r="N110" i="19"/>
  <c r="O110" i="19"/>
  <c r="P110" i="19"/>
  <c r="Q110" i="19"/>
  <c r="R110" i="19"/>
  <c r="S110" i="19"/>
  <c r="T110" i="19"/>
  <c r="U110" i="19"/>
  <c r="V110" i="19"/>
  <c r="W110" i="19"/>
  <c r="X110" i="19"/>
  <c r="A111" i="19"/>
  <c r="B111" i="19"/>
  <c r="C111" i="19"/>
  <c r="D111" i="19"/>
  <c r="E111" i="19"/>
  <c r="F111" i="19"/>
  <c r="G111" i="19"/>
  <c r="H111" i="19"/>
  <c r="I111" i="19"/>
  <c r="J111" i="19"/>
  <c r="K111" i="19"/>
  <c r="L111" i="19"/>
  <c r="M111" i="19"/>
  <c r="N111" i="19"/>
  <c r="O111" i="19"/>
  <c r="P111" i="19"/>
  <c r="Q111" i="19"/>
  <c r="R111" i="19"/>
  <c r="S111" i="19"/>
  <c r="T111" i="19"/>
  <c r="U111" i="19"/>
  <c r="V111" i="19"/>
  <c r="W111" i="19"/>
  <c r="X111" i="19"/>
  <c r="A112" i="19"/>
  <c r="B112" i="19"/>
  <c r="C112" i="19"/>
  <c r="D112" i="19"/>
  <c r="E112" i="19"/>
  <c r="F112" i="19"/>
  <c r="G112" i="19"/>
  <c r="H112" i="19"/>
  <c r="I112" i="19"/>
  <c r="J112" i="19"/>
  <c r="K112" i="19"/>
  <c r="L112" i="19"/>
  <c r="M112" i="19"/>
  <c r="N112" i="19"/>
  <c r="O112" i="19"/>
  <c r="P112" i="19"/>
  <c r="Q112" i="19"/>
  <c r="R112" i="19"/>
  <c r="S112" i="19"/>
  <c r="T112" i="19"/>
  <c r="U112" i="19"/>
  <c r="V112" i="19"/>
  <c r="W112" i="19"/>
  <c r="X112" i="19"/>
  <c r="A113" i="19"/>
  <c r="B113" i="19"/>
  <c r="C113" i="19"/>
  <c r="D113" i="19"/>
  <c r="E113" i="19"/>
  <c r="F113" i="19"/>
  <c r="G113" i="19"/>
  <c r="H113" i="19"/>
  <c r="I113" i="19"/>
  <c r="J113" i="19"/>
  <c r="K113" i="19"/>
  <c r="L113" i="19"/>
  <c r="M113" i="19"/>
  <c r="N113" i="19"/>
  <c r="O113" i="19"/>
  <c r="P113" i="19"/>
  <c r="Q113" i="19"/>
  <c r="R113" i="19"/>
  <c r="S113" i="19"/>
  <c r="T113" i="19"/>
  <c r="U113" i="19"/>
  <c r="V113" i="19"/>
  <c r="W113" i="19"/>
  <c r="X113" i="19"/>
  <c r="A114" i="19"/>
  <c r="B114" i="19"/>
  <c r="C114" i="19"/>
  <c r="D114" i="19"/>
  <c r="E114" i="19"/>
  <c r="F114" i="19"/>
  <c r="G114" i="19"/>
  <c r="H114" i="19"/>
  <c r="I114" i="19"/>
  <c r="J114" i="19"/>
  <c r="K114" i="19"/>
  <c r="L114" i="19"/>
  <c r="M114" i="19"/>
  <c r="N114" i="19"/>
  <c r="O114" i="19"/>
  <c r="P114" i="19"/>
  <c r="Q114" i="19"/>
  <c r="R114" i="19"/>
  <c r="S114" i="19"/>
  <c r="T114" i="19"/>
  <c r="U114" i="19"/>
  <c r="V114" i="19"/>
  <c r="W114" i="19"/>
  <c r="X114" i="19"/>
  <c r="A115" i="19"/>
  <c r="B115" i="19"/>
  <c r="C115" i="19"/>
  <c r="D115" i="19"/>
  <c r="E115" i="19"/>
  <c r="F115" i="19"/>
  <c r="G115" i="19"/>
  <c r="H115" i="19"/>
  <c r="I115" i="19"/>
  <c r="J115" i="19"/>
  <c r="K115" i="19"/>
  <c r="L115" i="19"/>
  <c r="M115" i="19"/>
  <c r="N115" i="19"/>
  <c r="O115" i="19"/>
  <c r="P115" i="19"/>
  <c r="Q115" i="19"/>
  <c r="R115" i="19"/>
  <c r="S115" i="19"/>
  <c r="T115" i="19"/>
  <c r="U115" i="19"/>
  <c r="V115" i="19"/>
  <c r="W115" i="19"/>
  <c r="X115" i="19"/>
  <c r="A116" i="19"/>
  <c r="B116" i="19"/>
  <c r="C116" i="19"/>
  <c r="D116" i="19"/>
  <c r="E116" i="19"/>
  <c r="F116" i="19"/>
  <c r="G116" i="19"/>
  <c r="H116" i="19"/>
  <c r="I116" i="19"/>
  <c r="J116" i="19"/>
  <c r="K116" i="19"/>
  <c r="L116" i="19"/>
  <c r="M116" i="19"/>
  <c r="N116" i="19"/>
  <c r="O116" i="19"/>
  <c r="P116" i="19"/>
  <c r="Q116" i="19"/>
  <c r="R116" i="19"/>
  <c r="S116" i="19"/>
  <c r="T116" i="19"/>
  <c r="U116" i="19"/>
  <c r="V116" i="19"/>
  <c r="W116" i="19"/>
  <c r="X116" i="19"/>
  <c r="A117" i="19"/>
  <c r="B117" i="19"/>
  <c r="C117" i="19"/>
  <c r="D117" i="19"/>
  <c r="E117" i="19"/>
  <c r="F117" i="19"/>
  <c r="G117" i="19"/>
  <c r="H117" i="19"/>
  <c r="I117" i="19"/>
  <c r="J117" i="19"/>
  <c r="K117" i="19"/>
  <c r="L117" i="19"/>
  <c r="M117" i="19"/>
  <c r="N117" i="19"/>
  <c r="O117" i="19"/>
  <c r="P117" i="19"/>
  <c r="Q117" i="19"/>
  <c r="R117" i="19"/>
  <c r="S117" i="19"/>
  <c r="T117" i="19"/>
  <c r="U117" i="19"/>
  <c r="V117" i="19"/>
  <c r="W117" i="19"/>
  <c r="X117" i="19"/>
  <c r="A118" i="19"/>
  <c r="B118" i="19"/>
  <c r="C118" i="19"/>
  <c r="D118" i="19"/>
  <c r="E118" i="19"/>
  <c r="F118" i="19"/>
  <c r="G118" i="19"/>
  <c r="H118" i="19"/>
  <c r="I118" i="19"/>
  <c r="J118" i="19"/>
  <c r="K118" i="19"/>
  <c r="L118" i="19"/>
  <c r="M118" i="19"/>
  <c r="N118" i="19"/>
  <c r="O118" i="19"/>
  <c r="P118" i="19"/>
  <c r="Q118" i="19"/>
  <c r="R118" i="19"/>
  <c r="S118" i="19"/>
  <c r="T118" i="19"/>
  <c r="U118" i="19"/>
  <c r="V118" i="19"/>
  <c r="W118" i="19"/>
  <c r="X118" i="19"/>
  <c r="A119" i="19"/>
  <c r="B119" i="19"/>
  <c r="C119" i="19"/>
  <c r="D119" i="19"/>
  <c r="E119" i="19"/>
  <c r="F119" i="19"/>
  <c r="G119" i="19"/>
  <c r="H119" i="19"/>
  <c r="I119" i="19"/>
  <c r="J119" i="19"/>
  <c r="K119" i="19"/>
  <c r="L119" i="19"/>
  <c r="M119" i="19"/>
  <c r="N119" i="19"/>
  <c r="O119" i="19"/>
  <c r="P119" i="19"/>
  <c r="Q119" i="19"/>
  <c r="R119" i="19"/>
  <c r="S119" i="19"/>
  <c r="T119" i="19"/>
  <c r="U119" i="19"/>
  <c r="V119" i="19"/>
  <c r="W119" i="19"/>
  <c r="X119" i="19"/>
  <c r="A120" i="19"/>
  <c r="B120" i="19"/>
  <c r="C120" i="19"/>
  <c r="D120" i="19"/>
  <c r="E120" i="19"/>
  <c r="F120" i="19"/>
  <c r="G120" i="19"/>
  <c r="H120" i="19"/>
  <c r="I120" i="19"/>
  <c r="J120" i="19"/>
  <c r="K120" i="19"/>
  <c r="L120" i="19"/>
  <c r="M120" i="19"/>
  <c r="N120" i="19"/>
  <c r="O120" i="19"/>
  <c r="P120" i="19"/>
  <c r="Q120" i="19"/>
  <c r="R120" i="19"/>
  <c r="S120" i="19"/>
  <c r="T120" i="19"/>
  <c r="U120" i="19"/>
  <c r="V120" i="19"/>
  <c r="W120" i="19"/>
  <c r="X120" i="19"/>
  <c r="A121" i="19"/>
  <c r="B121" i="19"/>
  <c r="C121" i="19"/>
  <c r="D121" i="19"/>
  <c r="E121" i="19"/>
  <c r="F121" i="19"/>
  <c r="G121" i="19"/>
  <c r="H121" i="19"/>
  <c r="I121" i="19"/>
  <c r="J121" i="19"/>
  <c r="K121" i="19"/>
  <c r="L121" i="19"/>
  <c r="M121" i="19"/>
  <c r="N121" i="19"/>
  <c r="O121" i="19"/>
  <c r="P121" i="19"/>
  <c r="Q121" i="19"/>
  <c r="R121" i="19"/>
  <c r="S121" i="19"/>
  <c r="T121" i="19"/>
  <c r="U121" i="19"/>
  <c r="V121" i="19"/>
  <c r="W121" i="19"/>
  <c r="X121" i="19"/>
  <c r="A122" i="19"/>
  <c r="B122" i="19"/>
  <c r="C122" i="19"/>
  <c r="D122" i="19"/>
  <c r="E122" i="19"/>
  <c r="F122" i="19"/>
  <c r="G122" i="19"/>
  <c r="H122" i="19"/>
  <c r="I122" i="19"/>
  <c r="J122" i="19"/>
  <c r="K122" i="19"/>
  <c r="L122" i="19"/>
  <c r="M122" i="19"/>
  <c r="N122" i="19"/>
  <c r="O122" i="19"/>
  <c r="P122" i="19"/>
  <c r="Q122" i="19"/>
  <c r="R122" i="19"/>
  <c r="S122" i="19"/>
  <c r="T122" i="19"/>
  <c r="U122" i="19"/>
  <c r="V122" i="19"/>
  <c r="W122" i="19"/>
  <c r="X122" i="19"/>
  <c r="A123" i="19"/>
  <c r="B123" i="19"/>
  <c r="C123" i="19"/>
  <c r="D123" i="19"/>
  <c r="E123" i="19"/>
  <c r="F123" i="19"/>
  <c r="G123" i="19"/>
  <c r="H123" i="19"/>
  <c r="I123" i="19"/>
  <c r="J123" i="19"/>
  <c r="K123" i="19"/>
  <c r="L123" i="19"/>
  <c r="M123" i="19"/>
  <c r="N123" i="19"/>
  <c r="O123" i="19"/>
  <c r="P123" i="19"/>
  <c r="Q123" i="19"/>
  <c r="R123" i="19"/>
  <c r="S123" i="19"/>
  <c r="T123" i="19"/>
  <c r="U123" i="19"/>
  <c r="V123" i="19"/>
  <c r="W123" i="19"/>
  <c r="X123" i="19"/>
  <c r="A124" i="19"/>
  <c r="B124" i="19"/>
  <c r="C124" i="19"/>
  <c r="D124" i="19"/>
  <c r="E124" i="19"/>
  <c r="F124" i="19"/>
  <c r="G124" i="19"/>
  <c r="H124" i="19"/>
  <c r="I124" i="19"/>
  <c r="J124" i="19"/>
  <c r="K124" i="19"/>
  <c r="L124" i="19"/>
  <c r="M124" i="19"/>
  <c r="N124" i="19"/>
  <c r="O124" i="19"/>
  <c r="P124" i="19"/>
  <c r="Q124" i="19"/>
  <c r="R124" i="19"/>
  <c r="S124" i="19"/>
  <c r="T124" i="19"/>
  <c r="U124" i="19"/>
  <c r="V124" i="19"/>
  <c r="W124" i="19"/>
  <c r="X124" i="19"/>
  <c r="A125" i="19"/>
  <c r="B125" i="19"/>
  <c r="C125" i="19"/>
  <c r="D125" i="19"/>
  <c r="E125" i="19"/>
  <c r="F125" i="19"/>
  <c r="G125" i="19"/>
  <c r="H125" i="19"/>
  <c r="I125" i="19"/>
  <c r="J125" i="19"/>
  <c r="K125" i="19"/>
  <c r="L125" i="19"/>
  <c r="M125" i="19"/>
  <c r="N125" i="19"/>
  <c r="O125" i="19"/>
  <c r="P125" i="19"/>
  <c r="Q125" i="19"/>
  <c r="R125" i="19"/>
  <c r="S125" i="19"/>
  <c r="T125" i="19"/>
  <c r="U125" i="19"/>
  <c r="V125" i="19"/>
  <c r="W125" i="19"/>
  <c r="X125" i="19"/>
  <c r="A126" i="19"/>
  <c r="B126" i="19"/>
  <c r="C126" i="19"/>
  <c r="D126" i="19"/>
  <c r="E126" i="19"/>
  <c r="F126" i="19"/>
  <c r="G126" i="19"/>
  <c r="H126" i="19"/>
  <c r="I126" i="19"/>
  <c r="J126" i="19"/>
  <c r="K126" i="19"/>
  <c r="L126" i="19"/>
  <c r="M126" i="19"/>
  <c r="N126" i="19"/>
  <c r="O126" i="19"/>
  <c r="P126" i="19"/>
  <c r="Q126" i="19"/>
  <c r="R126" i="19"/>
  <c r="S126" i="19"/>
  <c r="T126" i="19"/>
  <c r="U126" i="19"/>
  <c r="V126" i="19"/>
  <c r="W126" i="19"/>
  <c r="X126" i="19"/>
  <c r="A127" i="19"/>
  <c r="B127" i="19"/>
  <c r="C127" i="19"/>
  <c r="D127" i="19"/>
  <c r="E127" i="19"/>
  <c r="F127" i="19"/>
  <c r="G127" i="19"/>
  <c r="H127" i="19"/>
  <c r="I127" i="19"/>
  <c r="J127" i="19"/>
  <c r="K127" i="19"/>
  <c r="L127" i="19"/>
  <c r="M127" i="19"/>
  <c r="N127" i="19"/>
  <c r="O127" i="19"/>
  <c r="P127" i="19"/>
  <c r="Q127" i="19"/>
  <c r="R127" i="19"/>
  <c r="S127" i="19"/>
  <c r="T127" i="19"/>
  <c r="U127" i="19"/>
  <c r="V127" i="19"/>
  <c r="W127" i="19"/>
  <c r="X127" i="19"/>
  <c r="A128" i="19"/>
  <c r="B128" i="19"/>
  <c r="C128" i="19"/>
  <c r="D128" i="19"/>
  <c r="E128" i="19"/>
  <c r="F128" i="19"/>
  <c r="G128" i="19"/>
  <c r="H128" i="19"/>
  <c r="I128" i="19"/>
  <c r="J128" i="19"/>
  <c r="K128" i="19"/>
  <c r="L128" i="19"/>
  <c r="M128" i="19"/>
  <c r="N128" i="19"/>
  <c r="O128" i="19"/>
  <c r="P128" i="19"/>
  <c r="Q128" i="19"/>
  <c r="R128" i="19"/>
  <c r="S128" i="19"/>
  <c r="T128" i="19"/>
  <c r="U128" i="19"/>
  <c r="V128" i="19"/>
  <c r="W128" i="19"/>
  <c r="X128" i="19"/>
  <c r="A129" i="19"/>
  <c r="B129" i="19"/>
  <c r="C129" i="19"/>
  <c r="D129" i="19"/>
  <c r="E129" i="19"/>
  <c r="F129" i="19"/>
  <c r="G129" i="19"/>
  <c r="H129" i="19"/>
  <c r="I129" i="19"/>
  <c r="J129" i="19"/>
  <c r="K129" i="19"/>
  <c r="L129" i="19"/>
  <c r="M129" i="19"/>
  <c r="N129" i="19"/>
  <c r="O129" i="19"/>
  <c r="P129" i="19"/>
  <c r="Q129" i="19"/>
  <c r="R129" i="19"/>
  <c r="S129" i="19"/>
  <c r="T129" i="19"/>
  <c r="U129" i="19"/>
  <c r="V129" i="19"/>
  <c r="W129" i="19"/>
  <c r="X129" i="19"/>
  <c r="A130" i="19"/>
  <c r="B130" i="19"/>
  <c r="C130" i="19"/>
  <c r="D130" i="19"/>
  <c r="E130" i="19"/>
  <c r="F130" i="19"/>
  <c r="G130" i="19"/>
  <c r="H130" i="19"/>
  <c r="I130" i="19"/>
  <c r="J130" i="19"/>
  <c r="K130" i="19"/>
  <c r="L130" i="19"/>
  <c r="M130" i="19"/>
  <c r="N130" i="19"/>
  <c r="O130" i="19"/>
  <c r="P130" i="19"/>
  <c r="Q130" i="19"/>
  <c r="R130" i="19"/>
  <c r="S130" i="19"/>
  <c r="T130" i="19"/>
  <c r="U130" i="19"/>
  <c r="V130" i="19"/>
  <c r="W130" i="19"/>
  <c r="X130" i="19"/>
  <c r="A131" i="19"/>
  <c r="B131" i="19"/>
  <c r="C131" i="19"/>
  <c r="D131" i="19"/>
  <c r="E131" i="19"/>
  <c r="F131" i="19"/>
  <c r="G131" i="19"/>
  <c r="H131" i="19"/>
  <c r="I131" i="19"/>
  <c r="J131" i="19"/>
  <c r="K131" i="19"/>
  <c r="L131" i="19"/>
  <c r="M131" i="19"/>
  <c r="N131" i="19"/>
  <c r="O131" i="19"/>
  <c r="P131" i="19"/>
  <c r="Q131" i="19"/>
  <c r="R131" i="19"/>
  <c r="S131" i="19"/>
  <c r="T131" i="19"/>
  <c r="U131" i="19"/>
  <c r="V131" i="19"/>
  <c r="W131" i="19"/>
  <c r="X131" i="19"/>
  <c r="A132" i="19"/>
  <c r="B132" i="19"/>
  <c r="C132" i="19"/>
  <c r="D132" i="19"/>
  <c r="E132" i="19"/>
  <c r="F132" i="19"/>
  <c r="G132" i="19"/>
  <c r="H132" i="19"/>
  <c r="I132" i="19"/>
  <c r="J132" i="19"/>
  <c r="K132" i="19"/>
  <c r="L132" i="19"/>
  <c r="M132" i="19"/>
  <c r="N132" i="19"/>
  <c r="O132" i="19"/>
  <c r="P132" i="19"/>
  <c r="Q132" i="19"/>
  <c r="R132" i="19"/>
  <c r="S132" i="19"/>
  <c r="T132" i="19"/>
  <c r="U132" i="19"/>
  <c r="V132" i="19"/>
  <c r="W132" i="19"/>
  <c r="X132" i="19"/>
  <c r="A133" i="19"/>
  <c r="B133" i="19"/>
  <c r="C133" i="19"/>
  <c r="D133" i="19"/>
  <c r="E133" i="19"/>
  <c r="F133" i="19"/>
  <c r="G133" i="19"/>
  <c r="H133" i="19"/>
  <c r="I133" i="19"/>
  <c r="J133" i="19"/>
  <c r="K133" i="19"/>
  <c r="L133" i="19"/>
  <c r="M133" i="19"/>
  <c r="N133" i="19"/>
  <c r="O133" i="19"/>
  <c r="P133" i="19"/>
  <c r="Q133" i="19"/>
  <c r="R133" i="19"/>
  <c r="S133" i="19"/>
  <c r="T133" i="19"/>
  <c r="U133" i="19"/>
  <c r="V133" i="19"/>
  <c r="W133" i="19"/>
  <c r="X133" i="19"/>
  <c r="A134" i="19"/>
  <c r="B134" i="19"/>
  <c r="C134" i="19"/>
  <c r="D134" i="19"/>
  <c r="E134" i="19"/>
  <c r="F134" i="19"/>
  <c r="G134" i="19"/>
  <c r="H134" i="19"/>
  <c r="I134" i="19"/>
  <c r="J134" i="19"/>
  <c r="K134" i="19"/>
  <c r="L134" i="19"/>
  <c r="M134" i="19"/>
  <c r="N134" i="19"/>
  <c r="O134" i="19"/>
  <c r="P134" i="19"/>
  <c r="Q134" i="19"/>
  <c r="R134" i="19"/>
  <c r="S134" i="19"/>
  <c r="T134" i="19"/>
  <c r="U134" i="19"/>
  <c r="V134" i="19"/>
  <c r="W134" i="19"/>
  <c r="X134" i="19"/>
  <c r="A135" i="19"/>
  <c r="B135" i="19"/>
  <c r="C135" i="19"/>
  <c r="D135" i="19"/>
  <c r="E135" i="19"/>
  <c r="F135" i="19"/>
  <c r="G135" i="19"/>
  <c r="H135" i="19"/>
  <c r="I135" i="19"/>
  <c r="J135" i="19"/>
  <c r="K135" i="19"/>
  <c r="L135" i="19"/>
  <c r="M135" i="19"/>
  <c r="N135" i="19"/>
  <c r="O135" i="19"/>
  <c r="P135" i="19"/>
  <c r="Q135" i="19"/>
  <c r="R135" i="19"/>
  <c r="S135" i="19"/>
  <c r="T135" i="19"/>
  <c r="U135" i="19"/>
  <c r="V135" i="19"/>
  <c r="W135" i="19"/>
  <c r="X135" i="19"/>
  <c r="A136" i="19"/>
  <c r="B136" i="19"/>
  <c r="C136" i="19"/>
  <c r="D136" i="19"/>
  <c r="E136" i="19"/>
  <c r="F136" i="19"/>
  <c r="G136" i="19"/>
  <c r="H136" i="19"/>
  <c r="I136" i="19"/>
  <c r="J136" i="19"/>
  <c r="K136" i="19"/>
  <c r="L136" i="19"/>
  <c r="M136" i="19"/>
  <c r="N136" i="19"/>
  <c r="O136" i="19"/>
  <c r="P136" i="19"/>
  <c r="Q136" i="19"/>
  <c r="R136" i="19"/>
  <c r="S136" i="19"/>
  <c r="T136" i="19"/>
  <c r="U136" i="19"/>
  <c r="V136" i="19"/>
  <c r="W136" i="19"/>
  <c r="X136" i="19"/>
  <c r="A137" i="19"/>
  <c r="B137" i="19"/>
  <c r="C137" i="19"/>
  <c r="D137" i="19"/>
  <c r="E137" i="19"/>
  <c r="F137" i="19"/>
  <c r="G137" i="19"/>
  <c r="H137" i="19"/>
  <c r="I137" i="19"/>
  <c r="J137" i="19"/>
  <c r="K137" i="19"/>
  <c r="L137" i="19"/>
  <c r="M137" i="19"/>
  <c r="N137" i="19"/>
  <c r="O137" i="19"/>
  <c r="P137" i="19"/>
  <c r="Q137" i="19"/>
  <c r="R137" i="19"/>
  <c r="S137" i="19"/>
  <c r="T137" i="19"/>
  <c r="U137" i="19"/>
  <c r="V137" i="19"/>
  <c r="W137" i="19"/>
  <c r="X137" i="19"/>
  <c r="A138" i="19"/>
  <c r="B138" i="19"/>
  <c r="C138" i="19"/>
  <c r="D138" i="19"/>
  <c r="E138" i="19"/>
  <c r="F138" i="19"/>
  <c r="G138" i="19"/>
  <c r="H138" i="19"/>
  <c r="I138" i="19"/>
  <c r="J138" i="19"/>
  <c r="K138" i="19"/>
  <c r="L138" i="19"/>
  <c r="M138" i="19"/>
  <c r="N138" i="19"/>
  <c r="O138" i="19"/>
  <c r="P138" i="19"/>
  <c r="Q138" i="19"/>
  <c r="R138" i="19"/>
  <c r="S138" i="19"/>
  <c r="T138" i="19"/>
  <c r="U138" i="19"/>
  <c r="V138" i="19"/>
  <c r="W138" i="19"/>
  <c r="X138" i="19"/>
  <c r="A139" i="19"/>
  <c r="B139" i="19"/>
  <c r="C139" i="19"/>
  <c r="D139" i="19"/>
  <c r="E139" i="19"/>
  <c r="F139" i="19"/>
  <c r="G139" i="19"/>
  <c r="H139" i="19"/>
  <c r="I139" i="19"/>
  <c r="J139" i="19"/>
  <c r="K139" i="19"/>
  <c r="L139" i="19"/>
  <c r="M139" i="19"/>
  <c r="N139" i="19"/>
  <c r="O139" i="19"/>
  <c r="P139" i="19"/>
  <c r="Q139" i="19"/>
  <c r="R139" i="19"/>
  <c r="S139" i="19"/>
  <c r="T139" i="19"/>
  <c r="U139" i="19"/>
  <c r="V139" i="19"/>
  <c r="W139" i="19"/>
  <c r="X139" i="19"/>
  <c r="A140" i="19"/>
  <c r="B140" i="19"/>
  <c r="C140" i="19"/>
  <c r="D140" i="19"/>
  <c r="E140" i="19"/>
  <c r="F140" i="19"/>
  <c r="G140" i="19"/>
  <c r="H140" i="19"/>
  <c r="I140" i="19"/>
  <c r="J140" i="19"/>
  <c r="K140" i="19"/>
  <c r="L140" i="19"/>
  <c r="M140" i="19"/>
  <c r="N140" i="19"/>
  <c r="O140" i="19"/>
  <c r="P140" i="19"/>
  <c r="Q140" i="19"/>
  <c r="R140" i="19"/>
  <c r="S140" i="19"/>
  <c r="T140" i="19"/>
  <c r="U140" i="19"/>
  <c r="V140" i="19"/>
  <c r="W140" i="19"/>
  <c r="X140" i="19"/>
  <c r="A141" i="19"/>
  <c r="B141" i="19"/>
  <c r="C141" i="19"/>
  <c r="D141" i="19"/>
  <c r="E141" i="19"/>
  <c r="F141" i="19"/>
  <c r="G141" i="19"/>
  <c r="H141" i="19"/>
  <c r="I141" i="19"/>
  <c r="J141" i="19"/>
  <c r="K141" i="19"/>
  <c r="L141" i="19"/>
  <c r="M141" i="19"/>
  <c r="N141" i="19"/>
  <c r="O141" i="19"/>
  <c r="P141" i="19"/>
  <c r="Q141" i="19"/>
  <c r="R141" i="19"/>
  <c r="S141" i="19"/>
  <c r="T141" i="19"/>
  <c r="U141" i="19"/>
  <c r="V141" i="19"/>
  <c r="W141" i="19"/>
  <c r="X141" i="19"/>
  <c r="A142" i="19"/>
  <c r="B142" i="19"/>
  <c r="C142" i="19"/>
  <c r="D142" i="19"/>
  <c r="E142" i="19"/>
  <c r="F142" i="19"/>
  <c r="G142" i="19"/>
  <c r="H142" i="19"/>
  <c r="I142" i="19"/>
  <c r="J142" i="19"/>
  <c r="K142" i="19"/>
  <c r="L142" i="19"/>
  <c r="M142" i="19"/>
  <c r="N142" i="19"/>
  <c r="O142" i="19"/>
  <c r="P142" i="19"/>
  <c r="Q142" i="19"/>
  <c r="R142" i="19"/>
  <c r="S142" i="19"/>
  <c r="T142" i="19"/>
  <c r="U142" i="19"/>
  <c r="V142" i="19"/>
  <c r="W142" i="19"/>
  <c r="X142" i="19"/>
  <c r="A143" i="19"/>
  <c r="B143" i="19"/>
  <c r="C143" i="19"/>
  <c r="D143" i="19"/>
  <c r="E143" i="19"/>
  <c r="F143" i="19"/>
  <c r="G143" i="19"/>
  <c r="H143" i="19"/>
  <c r="I143" i="19"/>
  <c r="J143" i="19"/>
  <c r="K143" i="19"/>
  <c r="L143" i="19"/>
  <c r="M143" i="19"/>
  <c r="N143" i="19"/>
  <c r="O143" i="19"/>
  <c r="P143" i="19"/>
  <c r="Q143" i="19"/>
  <c r="R143" i="19"/>
  <c r="S143" i="19"/>
  <c r="T143" i="19"/>
  <c r="U143" i="19"/>
  <c r="V143" i="19"/>
  <c r="W143" i="19"/>
  <c r="X143" i="19"/>
  <c r="A144" i="19"/>
  <c r="B144" i="19"/>
  <c r="C144" i="19"/>
  <c r="D144" i="19"/>
  <c r="E144" i="19"/>
  <c r="F144" i="19"/>
  <c r="G144" i="19"/>
  <c r="H144" i="19"/>
  <c r="I144" i="19"/>
  <c r="J144" i="19"/>
  <c r="K144" i="19"/>
  <c r="L144" i="19"/>
  <c r="M144" i="19"/>
  <c r="N144" i="19"/>
  <c r="O144" i="19"/>
  <c r="P144" i="19"/>
  <c r="Q144" i="19"/>
  <c r="R144" i="19"/>
  <c r="S144" i="19"/>
  <c r="T144" i="19"/>
  <c r="U144" i="19"/>
  <c r="V144" i="19"/>
  <c r="W144" i="19"/>
  <c r="X144" i="19"/>
  <c r="A145" i="19"/>
  <c r="B145" i="19"/>
  <c r="C145" i="19"/>
  <c r="D145" i="19"/>
  <c r="E145" i="19"/>
  <c r="F145" i="19"/>
  <c r="G145" i="19"/>
  <c r="H145" i="19"/>
  <c r="I145" i="19"/>
  <c r="J145" i="19"/>
  <c r="K145" i="19"/>
  <c r="L145" i="19"/>
  <c r="M145" i="19"/>
  <c r="N145" i="19"/>
  <c r="O145" i="19"/>
  <c r="P145" i="19"/>
  <c r="Q145" i="19"/>
  <c r="R145" i="19"/>
  <c r="S145" i="19"/>
  <c r="T145" i="19"/>
  <c r="U145" i="19"/>
  <c r="V145" i="19"/>
  <c r="W145" i="19"/>
  <c r="X145" i="19"/>
  <c r="A146" i="19"/>
  <c r="B146" i="19"/>
  <c r="C146" i="19"/>
  <c r="D146" i="19"/>
  <c r="E146" i="19"/>
  <c r="F146" i="19"/>
  <c r="G146" i="19"/>
  <c r="H146" i="19"/>
  <c r="I146" i="19"/>
  <c r="J146" i="19"/>
  <c r="K146" i="19"/>
  <c r="L146" i="19"/>
  <c r="M146" i="19"/>
  <c r="N146" i="19"/>
  <c r="O146" i="19"/>
  <c r="P146" i="19"/>
  <c r="Q146" i="19"/>
  <c r="R146" i="19"/>
  <c r="S146" i="19"/>
  <c r="T146" i="19"/>
  <c r="U146" i="19"/>
  <c r="V146" i="19"/>
  <c r="W146" i="19"/>
  <c r="X146" i="19"/>
  <c r="A147" i="19"/>
  <c r="B147" i="19"/>
  <c r="C147" i="19"/>
  <c r="D147" i="19"/>
  <c r="E147" i="19"/>
  <c r="F147" i="19"/>
  <c r="G147" i="19"/>
  <c r="H147" i="19"/>
  <c r="I147" i="19"/>
  <c r="J147" i="19"/>
  <c r="K147" i="19"/>
  <c r="L147" i="19"/>
  <c r="M147" i="19"/>
  <c r="N147" i="19"/>
  <c r="O147" i="19"/>
  <c r="P147" i="19"/>
  <c r="Q147" i="19"/>
  <c r="R147" i="19"/>
  <c r="S147" i="19"/>
  <c r="T147" i="19"/>
  <c r="U147" i="19"/>
  <c r="V147" i="19"/>
  <c r="W147" i="19"/>
  <c r="X147" i="19"/>
  <c r="A148" i="19"/>
  <c r="B148" i="19"/>
  <c r="C148" i="19"/>
  <c r="D148" i="19"/>
  <c r="E148" i="19"/>
  <c r="F148" i="19"/>
  <c r="G148" i="19"/>
  <c r="H148" i="19"/>
  <c r="I148" i="19"/>
  <c r="J148" i="19"/>
  <c r="K148" i="19"/>
  <c r="L148" i="19"/>
  <c r="M148" i="19"/>
  <c r="N148" i="19"/>
  <c r="O148" i="19"/>
  <c r="P148" i="19"/>
  <c r="Q148" i="19"/>
  <c r="R148" i="19"/>
  <c r="S148" i="19"/>
  <c r="T148" i="19"/>
  <c r="U148" i="19"/>
  <c r="V148" i="19"/>
  <c r="W148" i="19"/>
  <c r="X148" i="19"/>
  <c r="A149" i="19"/>
  <c r="B149" i="19"/>
  <c r="C149" i="19"/>
  <c r="D149" i="19"/>
  <c r="E149" i="19"/>
  <c r="F149" i="19"/>
  <c r="G149" i="19"/>
  <c r="H149" i="19"/>
  <c r="I149" i="19"/>
  <c r="J149" i="19"/>
  <c r="K149" i="19"/>
  <c r="L149" i="19"/>
  <c r="M149" i="19"/>
  <c r="N149" i="19"/>
  <c r="O149" i="19"/>
  <c r="P149" i="19"/>
  <c r="Q149" i="19"/>
  <c r="R149" i="19"/>
  <c r="S149" i="19"/>
  <c r="T149" i="19"/>
  <c r="U149" i="19"/>
  <c r="V149" i="19"/>
  <c r="W149" i="19"/>
  <c r="X149" i="19"/>
  <c r="A150" i="19"/>
  <c r="B150" i="19"/>
  <c r="C150" i="19"/>
  <c r="D150" i="19"/>
  <c r="E150" i="19"/>
  <c r="F150" i="19"/>
  <c r="G150" i="19"/>
  <c r="H150" i="19"/>
  <c r="I150" i="19"/>
  <c r="J150" i="19"/>
  <c r="K150" i="19"/>
  <c r="L150" i="19"/>
  <c r="M150" i="19"/>
  <c r="N150" i="19"/>
  <c r="O150" i="19"/>
  <c r="P150" i="19"/>
  <c r="Q150" i="19"/>
  <c r="R150" i="19"/>
  <c r="S150" i="19"/>
  <c r="T150" i="19"/>
  <c r="U150" i="19"/>
  <c r="V150" i="19"/>
  <c r="W150" i="19"/>
  <c r="X150" i="19"/>
  <c r="A151" i="19"/>
  <c r="B151" i="19"/>
  <c r="C151" i="19"/>
  <c r="D151" i="19"/>
  <c r="E151" i="19"/>
  <c r="F151" i="19"/>
  <c r="G151" i="19"/>
  <c r="H151" i="19"/>
  <c r="I151" i="19"/>
  <c r="J151" i="19"/>
  <c r="K151" i="19"/>
  <c r="L151" i="19"/>
  <c r="M151" i="19"/>
  <c r="N151" i="19"/>
  <c r="O151" i="19"/>
  <c r="P151" i="19"/>
  <c r="Q151" i="19"/>
  <c r="R151" i="19"/>
  <c r="S151" i="19"/>
  <c r="T151" i="19"/>
  <c r="U151" i="19"/>
  <c r="V151" i="19"/>
  <c r="W151" i="19"/>
  <c r="X151" i="19"/>
  <c r="A152" i="19"/>
  <c r="B152" i="19"/>
  <c r="C152" i="19"/>
  <c r="D152" i="19"/>
  <c r="E152" i="19"/>
  <c r="F152" i="19"/>
  <c r="G152" i="19"/>
  <c r="H152" i="19"/>
  <c r="I152" i="19"/>
  <c r="J152" i="19"/>
  <c r="K152" i="19"/>
  <c r="L152" i="19"/>
  <c r="M152" i="19"/>
  <c r="N152" i="19"/>
  <c r="O152" i="19"/>
  <c r="P152" i="19"/>
  <c r="Q152" i="19"/>
  <c r="R152" i="19"/>
  <c r="S152" i="19"/>
  <c r="T152" i="19"/>
  <c r="U152" i="19"/>
  <c r="V152" i="19"/>
  <c r="W152" i="19"/>
  <c r="X152" i="19"/>
  <c r="A153" i="19"/>
  <c r="B153" i="19"/>
  <c r="C153" i="19"/>
  <c r="D153" i="19"/>
  <c r="E153" i="19"/>
  <c r="F153" i="19"/>
  <c r="G153" i="19"/>
  <c r="H153" i="19"/>
  <c r="I153" i="19"/>
  <c r="J153" i="19"/>
  <c r="K153" i="19"/>
  <c r="L153" i="19"/>
  <c r="M153" i="19"/>
  <c r="N153" i="19"/>
  <c r="O153" i="19"/>
  <c r="P153" i="19"/>
  <c r="Q153" i="19"/>
  <c r="R153" i="19"/>
  <c r="S153" i="19"/>
  <c r="T153" i="19"/>
  <c r="U153" i="19"/>
  <c r="V153" i="19"/>
  <c r="W153" i="19"/>
  <c r="X153" i="19"/>
  <c r="A154" i="19"/>
  <c r="B154" i="19"/>
  <c r="C154" i="19"/>
  <c r="D154" i="19"/>
  <c r="E154" i="19"/>
  <c r="F154" i="19"/>
  <c r="G154" i="19"/>
  <c r="H154" i="19"/>
  <c r="I154" i="19"/>
  <c r="J154" i="19"/>
  <c r="K154" i="19"/>
  <c r="L154" i="19"/>
  <c r="M154" i="19"/>
  <c r="N154" i="19"/>
  <c r="O154" i="19"/>
  <c r="P154" i="19"/>
  <c r="Q154" i="19"/>
  <c r="R154" i="19"/>
  <c r="S154" i="19"/>
  <c r="T154" i="19"/>
  <c r="U154" i="19"/>
  <c r="V154" i="19"/>
  <c r="W154" i="19"/>
  <c r="X154" i="19"/>
  <c r="A155" i="19"/>
  <c r="B155" i="19"/>
  <c r="C155" i="19"/>
  <c r="D155" i="19"/>
  <c r="E155" i="19"/>
  <c r="F155" i="19"/>
  <c r="G155" i="19"/>
  <c r="H155" i="19"/>
  <c r="I155" i="19"/>
  <c r="J155" i="19"/>
  <c r="K155" i="19"/>
  <c r="L155" i="19"/>
  <c r="M155" i="19"/>
  <c r="N155" i="19"/>
  <c r="O155" i="19"/>
  <c r="P155" i="19"/>
  <c r="Q155" i="19"/>
  <c r="R155" i="19"/>
  <c r="S155" i="19"/>
  <c r="T155" i="19"/>
  <c r="U155" i="19"/>
  <c r="V155" i="19"/>
  <c r="W155" i="19"/>
  <c r="X155" i="19"/>
  <c r="A156" i="19"/>
  <c r="B156" i="19"/>
  <c r="C156" i="19"/>
  <c r="D156" i="19"/>
  <c r="E156" i="19"/>
  <c r="F156" i="19"/>
  <c r="G156" i="19"/>
  <c r="H156" i="19"/>
  <c r="I156" i="19"/>
  <c r="J156" i="19"/>
  <c r="K156" i="19"/>
  <c r="L156" i="19"/>
  <c r="M156" i="19"/>
  <c r="N156" i="19"/>
  <c r="O156" i="19"/>
  <c r="P156" i="19"/>
  <c r="Q156" i="19"/>
  <c r="R156" i="19"/>
  <c r="S156" i="19"/>
  <c r="T156" i="19"/>
  <c r="U156" i="19"/>
  <c r="V156" i="19"/>
  <c r="W156" i="19"/>
  <c r="X156" i="19"/>
  <c r="A157" i="19"/>
  <c r="B157" i="19"/>
  <c r="C157" i="19"/>
  <c r="D157" i="19"/>
  <c r="E157" i="19"/>
  <c r="F157" i="19"/>
  <c r="G157" i="19"/>
  <c r="H157" i="19"/>
  <c r="I157" i="19"/>
  <c r="J157" i="19"/>
  <c r="K157" i="19"/>
  <c r="L157" i="19"/>
  <c r="M157" i="19"/>
  <c r="N157" i="19"/>
  <c r="O157" i="19"/>
  <c r="P157" i="19"/>
  <c r="Q157" i="19"/>
  <c r="R157" i="19"/>
  <c r="S157" i="19"/>
  <c r="T157" i="19"/>
  <c r="U157" i="19"/>
  <c r="V157" i="19"/>
  <c r="W157" i="19"/>
  <c r="X157" i="19"/>
  <c r="A158" i="19"/>
  <c r="B158" i="19"/>
  <c r="C158" i="19"/>
  <c r="D158" i="19"/>
  <c r="E158" i="19"/>
  <c r="F158" i="19"/>
  <c r="G158" i="19"/>
  <c r="H158" i="19"/>
  <c r="I158" i="19"/>
  <c r="J158" i="19"/>
  <c r="K158" i="19"/>
  <c r="L158" i="19"/>
  <c r="M158" i="19"/>
  <c r="N158" i="19"/>
  <c r="O158" i="19"/>
  <c r="P158" i="19"/>
  <c r="Q158" i="19"/>
  <c r="R158" i="19"/>
  <c r="S158" i="19"/>
  <c r="T158" i="19"/>
  <c r="U158" i="19"/>
  <c r="V158" i="19"/>
  <c r="W158" i="19"/>
  <c r="X158" i="19"/>
  <c r="A159" i="19"/>
  <c r="B159" i="19"/>
  <c r="C159" i="19"/>
  <c r="D159" i="19"/>
  <c r="E159" i="19"/>
  <c r="F159" i="19"/>
  <c r="G159" i="19"/>
  <c r="H159" i="19"/>
  <c r="I159" i="19"/>
  <c r="J159" i="19"/>
  <c r="K159" i="19"/>
  <c r="L159" i="19"/>
  <c r="M159" i="19"/>
  <c r="N159" i="19"/>
  <c r="O159" i="19"/>
  <c r="P159" i="19"/>
  <c r="Q159" i="19"/>
  <c r="R159" i="19"/>
  <c r="S159" i="19"/>
  <c r="T159" i="19"/>
  <c r="U159" i="19"/>
  <c r="V159" i="19"/>
  <c r="W159" i="19"/>
  <c r="X159" i="19"/>
  <c r="A160" i="19"/>
  <c r="B160" i="19"/>
  <c r="C160" i="19"/>
  <c r="D160" i="19"/>
  <c r="E160" i="19"/>
  <c r="F160" i="19"/>
  <c r="G160" i="19"/>
  <c r="H160" i="19"/>
  <c r="I160" i="19"/>
  <c r="J160" i="19"/>
  <c r="K160" i="19"/>
  <c r="L160" i="19"/>
  <c r="M160" i="19"/>
  <c r="N160" i="19"/>
  <c r="O160" i="19"/>
  <c r="P160" i="19"/>
  <c r="Q160" i="19"/>
  <c r="R160" i="19"/>
  <c r="S160" i="19"/>
  <c r="T160" i="19"/>
  <c r="U160" i="19"/>
  <c r="V160" i="19"/>
  <c r="W160" i="19"/>
  <c r="X160" i="19"/>
  <c r="A161" i="19"/>
  <c r="B161" i="19"/>
  <c r="C161" i="19"/>
  <c r="D161" i="19"/>
  <c r="E161" i="19"/>
  <c r="F161" i="19"/>
  <c r="G161" i="19"/>
  <c r="H161" i="19"/>
  <c r="I161" i="19"/>
  <c r="J161" i="19"/>
  <c r="K161" i="19"/>
  <c r="L161" i="19"/>
  <c r="M161" i="19"/>
  <c r="N161" i="19"/>
  <c r="O161" i="19"/>
  <c r="P161" i="19"/>
  <c r="Q161" i="19"/>
  <c r="R161" i="19"/>
  <c r="S161" i="19"/>
  <c r="T161" i="19"/>
  <c r="U161" i="19"/>
  <c r="V161" i="19"/>
  <c r="W161" i="19"/>
  <c r="X161" i="19"/>
  <c r="A162" i="19"/>
  <c r="B162" i="19"/>
  <c r="C162" i="19"/>
  <c r="D162" i="19"/>
  <c r="E162" i="19"/>
  <c r="F162" i="19"/>
  <c r="G162" i="19"/>
  <c r="H162" i="19"/>
  <c r="I162" i="19"/>
  <c r="J162" i="19"/>
  <c r="K162" i="19"/>
  <c r="L162" i="19"/>
  <c r="M162" i="19"/>
  <c r="N162" i="19"/>
  <c r="O162" i="19"/>
  <c r="P162" i="19"/>
  <c r="Q162" i="19"/>
  <c r="R162" i="19"/>
  <c r="S162" i="19"/>
  <c r="T162" i="19"/>
  <c r="U162" i="19"/>
  <c r="V162" i="19"/>
  <c r="W162" i="19"/>
  <c r="X162" i="19"/>
  <c r="A163" i="19"/>
  <c r="B163" i="19"/>
  <c r="C163" i="19"/>
  <c r="D163" i="19"/>
  <c r="E163" i="19"/>
  <c r="F163" i="19"/>
  <c r="G163" i="19"/>
  <c r="H163" i="19"/>
  <c r="I163" i="19"/>
  <c r="J163" i="19"/>
  <c r="K163" i="19"/>
  <c r="L163" i="19"/>
  <c r="M163" i="19"/>
  <c r="N163" i="19"/>
  <c r="O163" i="19"/>
  <c r="P163" i="19"/>
  <c r="Q163" i="19"/>
  <c r="R163" i="19"/>
  <c r="S163" i="19"/>
  <c r="T163" i="19"/>
  <c r="U163" i="19"/>
  <c r="V163" i="19"/>
  <c r="W163" i="19"/>
  <c r="X163" i="19"/>
  <c r="A164" i="19"/>
  <c r="B164" i="19"/>
  <c r="C164" i="19"/>
  <c r="D164" i="19"/>
  <c r="E164" i="19"/>
  <c r="F164" i="19"/>
  <c r="G164" i="19"/>
  <c r="H164" i="19"/>
  <c r="I164" i="19"/>
  <c r="J164" i="19"/>
  <c r="K164" i="19"/>
  <c r="L164" i="19"/>
  <c r="M164" i="19"/>
  <c r="N164" i="19"/>
  <c r="O164" i="19"/>
  <c r="P164" i="19"/>
  <c r="Q164" i="19"/>
  <c r="R164" i="19"/>
  <c r="S164" i="19"/>
  <c r="T164" i="19"/>
  <c r="U164" i="19"/>
  <c r="V164" i="19"/>
  <c r="W164" i="19"/>
  <c r="X164" i="19"/>
  <c r="A165" i="19"/>
  <c r="B165" i="19"/>
  <c r="C165" i="19"/>
  <c r="D165" i="19"/>
  <c r="E165" i="19"/>
  <c r="F165" i="19"/>
  <c r="G165" i="19"/>
  <c r="H165" i="19"/>
  <c r="I165" i="19"/>
  <c r="J165" i="19"/>
  <c r="K165" i="19"/>
  <c r="L165" i="19"/>
  <c r="M165" i="19"/>
  <c r="N165" i="19"/>
  <c r="O165" i="19"/>
  <c r="P165" i="19"/>
  <c r="Q165" i="19"/>
  <c r="R165" i="19"/>
  <c r="S165" i="19"/>
  <c r="T165" i="19"/>
  <c r="U165" i="19"/>
  <c r="V165" i="19"/>
  <c r="W165" i="19"/>
  <c r="X165" i="19"/>
  <c r="A166" i="19"/>
  <c r="B166" i="19"/>
  <c r="C166" i="19"/>
  <c r="D166" i="19"/>
  <c r="E166" i="19"/>
  <c r="F166" i="19"/>
  <c r="G166" i="19"/>
  <c r="H166" i="19"/>
  <c r="I166" i="19"/>
  <c r="J166" i="19"/>
  <c r="K166" i="19"/>
  <c r="L166" i="19"/>
  <c r="M166" i="19"/>
  <c r="N166" i="19"/>
  <c r="O166" i="19"/>
  <c r="P166" i="19"/>
  <c r="Q166" i="19"/>
  <c r="R166" i="19"/>
  <c r="S166" i="19"/>
  <c r="T166" i="19"/>
  <c r="U166" i="19"/>
  <c r="V166" i="19"/>
  <c r="W166" i="19"/>
  <c r="X166" i="19"/>
  <c r="A167" i="19"/>
  <c r="B167" i="19"/>
  <c r="C167" i="19"/>
  <c r="D167" i="19"/>
  <c r="E167" i="19"/>
  <c r="F167" i="19"/>
  <c r="G167" i="19"/>
  <c r="H167" i="19"/>
  <c r="I167" i="19"/>
  <c r="J167" i="19"/>
  <c r="K167" i="19"/>
  <c r="L167" i="19"/>
  <c r="M167" i="19"/>
  <c r="N167" i="19"/>
  <c r="O167" i="19"/>
  <c r="P167" i="19"/>
  <c r="Q167" i="19"/>
  <c r="R167" i="19"/>
  <c r="S167" i="19"/>
  <c r="T167" i="19"/>
  <c r="U167" i="19"/>
  <c r="V167" i="19"/>
  <c r="W167" i="19"/>
  <c r="X167" i="19"/>
  <c r="A168" i="19"/>
  <c r="B168" i="19"/>
  <c r="C168" i="19"/>
  <c r="D168" i="19"/>
  <c r="E168" i="19"/>
  <c r="F168" i="19"/>
  <c r="G168" i="19"/>
  <c r="H168" i="19"/>
  <c r="I168" i="19"/>
  <c r="J168" i="19"/>
  <c r="K168" i="19"/>
  <c r="L168" i="19"/>
  <c r="M168" i="19"/>
  <c r="N168" i="19"/>
  <c r="O168" i="19"/>
  <c r="P168" i="19"/>
  <c r="Q168" i="19"/>
  <c r="R168" i="19"/>
  <c r="S168" i="19"/>
  <c r="T168" i="19"/>
  <c r="U168" i="19"/>
  <c r="V168" i="19"/>
  <c r="W168" i="19"/>
  <c r="X168" i="19"/>
  <c r="A169" i="19"/>
  <c r="B169" i="19"/>
  <c r="C169" i="19"/>
  <c r="D169" i="19"/>
  <c r="E169" i="19"/>
  <c r="F169" i="19"/>
  <c r="G169" i="19"/>
  <c r="H169" i="19"/>
  <c r="I169" i="19"/>
  <c r="J169" i="19"/>
  <c r="K169" i="19"/>
  <c r="L169" i="19"/>
  <c r="M169" i="19"/>
  <c r="N169" i="19"/>
  <c r="O169" i="19"/>
  <c r="P169" i="19"/>
  <c r="Q169" i="19"/>
  <c r="R169" i="19"/>
  <c r="S169" i="19"/>
  <c r="T169" i="19"/>
  <c r="U169" i="19"/>
  <c r="V169" i="19"/>
  <c r="W169" i="19"/>
  <c r="X169" i="19"/>
  <c r="A170" i="19"/>
  <c r="B170" i="19"/>
  <c r="C170" i="19"/>
  <c r="D170" i="19"/>
  <c r="E170" i="19"/>
  <c r="F170" i="19"/>
  <c r="G170" i="19"/>
  <c r="H170" i="19"/>
  <c r="I170" i="19"/>
  <c r="J170" i="19"/>
  <c r="K170" i="19"/>
  <c r="L170" i="19"/>
  <c r="M170" i="19"/>
  <c r="N170" i="19"/>
  <c r="O170" i="19"/>
  <c r="P170" i="19"/>
  <c r="Q170" i="19"/>
  <c r="R170" i="19"/>
  <c r="S170" i="19"/>
  <c r="T170" i="19"/>
  <c r="U170" i="19"/>
  <c r="V170" i="19"/>
  <c r="W170" i="19"/>
  <c r="X170" i="19"/>
  <c r="A171" i="19"/>
  <c r="B171" i="19"/>
  <c r="C171" i="19"/>
  <c r="D171" i="19"/>
  <c r="E171" i="19"/>
  <c r="F171" i="19"/>
  <c r="G171" i="19"/>
  <c r="H171" i="19"/>
  <c r="I171" i="19"/>
  <c r="J171" i="19"/>
  <c r="K171" i="19"/>
  <c r="L171" i="19"/>
  <c r="M171" i="19"/>
  <c r="N171" i="19"/>
  <c r="O171" i="19"/>
  <c r="P171" i="19"/>
  <c r="Q171" i="19"/>
  <c r="R171" i="19"/>
  <c r="S171" i="19"/>
  <c r="T171" i="19"/>
  <c r="U171" i="19"/>
  <c r="V171" i="19"/>
  <c r="W171" i="19"/>
  <c r="X171" i="19"/>
  <c r="A172" i="19"/>
  <c r="B172" i="19"/>
  <c r="C172" i="19"/>
  <c r="D172" i="19"/>
  <c r="E172" i="19"/>
  <c r="F172" i="19"/>
  <c r="G172" i="19"/>
  <c r="H172" i="19"/>
  <c r="I172" i="19"/>
  <c r="J172" i="19"/>
  <c r="K172" i="19"/>
  <c r="L172" i="19"/>
  <c r="M172" i="19"/>
  <c r="N172" i="19"/>
  <c r="O172" i="19"/>
  <c r="P172" i="19"/>
  <c r="Q172" i="19"/>
  <c r="R172" i="19"/>
  <c r="S172" i="19"/>
  <c r="T172" i="19"/>
  <c r="U172" i="19"/>
  <c r="V172" i="19"/>
  <c r="W172" i="19"/>
  <c r="X172" i="19"/>
  <c r="A173" i="19"/>
  <c r="B173" i="19"/>
  <c r="C173" i="19"/>
  <c r="D173" i="19"/>
  <c r="E173" i="19"/>
  <c r="F173" i="19"/>
  <c r="G173" i="19"/>
  <c r="H173" i="19"/>
  <c r="I173" i="19"/>
  <c r="J173" i="19"/>
  <c r="K173" i="19"/>
  <c r="L173" i="19"/>
  <c r="M173" i="19"/>
  <c r="N173" i="19"/>
  <c r="O173" i="19"/>
  <c r="P173" i="19"/>
  <c r="Q173" i="19"/>
  <c r="R173" i="19"/>
  <c r="S173" i="19"/>
  <c r="T173" i="19"/>
  <c r="U173" i="19"/>
  <c r="V173" i="19"/>
  <c r="W173" i="19"/>
  <c r="X173" i="19"/>
  <c r="A174" i="19"/>
  <c r="B174" i="19"/>
  <c r="C174" i="19"/>
  <c r="D174" i="19"/>
  <c r="E174" i="19"/>
  <c r="F174" i="19"/>
  <c r="G174" i="19"/>
  <c r="H174" i="19"/>
  <c r="I174" i="19"/>
  <c r="J174" i="19"/>
  <c r="K174" i="19"/>
  <c r="L174" i="19"/>
  <c r="M174" i="19"/>
  <c r="N174" i="19"/>
  <c r="O174" i="19"/>
  <c r="P174" i="19"/>
  <c r="Q174" i="19"/>
  <c r="R174" i="19"/>
  <c r="S174" i="19"/>
  <c r="T174" i="19"/>
  <c r="U174" i="19"/>
  <c r="V174" i="19"/>
  <c r="W174" i="19"/>
  <c r="X174" i="19"/>
  <c r="A175" i="19"/>
  <c r="B175" i="19"/>
  <c r="C175" i="19"/>
  <c r="D175" i="19"/>
  <c r="E175" i="19"/>
  <c r="F175" i="19"/>
  <c r="G175" i="19"/>
  <c r="H175" i="19"/>
  <c r="I175" i="19"/>
  <c r="J175" i="19"/>
  <c r="K175" i="19"/>
  <c r="L175" i="19"/>
  <c r="M175" i="19"/>
  <c r="N175" i="19"/>
  <c r="O175" i="19"/>
  <c r="P175" i="19"/>
  <c r="Q175" i="19"/>
  <c r="R175" i="19"/>
  <c r="S175" i="19"/>
  <c r="T175" i="19"/>
  <c r="U175" i="19"/>
  <c r="V175" i="19"/>
  <c r="W175" i="19"/>
  <c r="X175" i="19"/>
  <c r="A176" i="19"/>
  <c r="B176" i="19"/>
  <c r="C176" i="19"/>
  <c r="D176" i="19"/>
  <c r="E176" i="19"/>
  <c r="F176" i="19"/>
  <c r="G176" i="19"/>
  <c r="H176" i="19"/>
  <c r="I176" i="19"/>
  <c r="J176" i="19"/>
  <c r="K176" i="19"/>
  <c r="L176" i="19"/>
  <c r="M176" i="19"/>
  <c r="N176" i="19"/>
  <c r="O176" i="19"/>
  <c r="P176" i="19"/>
  <c r="Q176" i="19"/>
  <c r="R176" i="19"/>
  <c r="S176" i="19"/>
  <c r="T176" i="19"/>
  <c r="U176" i="19"/>
  <c r="V176" i="19"/>
  <c r="W176" i="19"/>
  <c r="X176" i="19"/>
  <c r="A177" i="19"/>
  <c r="B177" i="19"/>
  <c r="C177" i="19"/>
  <c r="D177" i="19"/>
  <c r="E177" i="19"/>
  <c r="F177" i="19"/>
  <c r="G177" i="19"/>
  <c r="H177" i="19"/>
  <c r="I177" i="19"/>
  <c r="J177" i="19"/>
  <c r="K177" i="19"/>
  <c r="L177" i="19"/>
  <c r="M177" i="19"/>
  <c r="N177" i="19"/>
  <c r="O177" i="19"/>
  <c r="P177" i="19"/>
  <c r="Q177" i="19"/>
  <c r="R177" i="19"/>
  <c r="S177" i="19"/>
  <c r="T177" i="19"/>
  <c r="U177" i="19"/>
  <c r="V177" i="19"/>
  <c r="W177" i="19"/>
  <c r="X177" i="19"/>
  <c r="A178" i="19"/>
  <c r="B178" i="19"/>
  <c r="C178" i="19"/>
  <c r="D178" i="19"/>
  <c r="E178" i="19"/>
  <c r="F178" i="19"/>
  <c r="G178" i="19"/>
  <c r="H178" i="19"/>
  <c r="I178" i="19"/>
  <c r="J178" i="19"/>
  <c r="K178" i="19"/>
  <c r="L178" i="19"/>
  <c r="M178" i="19"/>
  <c r="N178" i="19"/>
  <c r="O178" i="19"/>
  <c r="P178" i="19"/>
  <c r="Q178" i="19"/>
  <c r="R178" i="19"/>
  <c r="S178" i="19"/>
  <c r="T178" i="19"/>
  <c r="U178" i="19"/>
  <c r="V178" i="19"/>
  <c r="W178" i="19"/>
  <c r="X178" i="19"/>
  <c r="A179" i="19"/>
  <c r="B179" i="19"/>
  <c r="C179" i="19"/>
  <c r="D179" i="19"/>
  <c r="E179" i="19"/>
  <c r="F179" i="19"/>
  <c r="G179" i="19"/>
  <c r="H179" i="19"/>
  <c r="I179" i="19"/>
  <c r="J179" i="19"/>
  <c r="K179" i="19"/>
  <c r="L179" i="19"/>
  <c r="M179" i="19"/>
  <c r="N179" i="19"/>
  <c r="O179" i="19"/>
  <c r="P179" i="19"/>
  <c r="Q179" i="19"/>
  <c r="R179" i="19"/>
  <c r="S179" i="19"/>
  <c r="T179" i="19"/>
  <c r="U179" i="19"/>
  <c r="V179" i="19"/>
  <c r="W179" i="19"/>
  <c r="X179" i="19"/>
  <c r="A180" i="19"/>
  <c r="B180" i="19"/>
  <c r="C180" i="19"/>
  <c r="D180" i="19"/>
  <c r="E180" i="19"/>
  <c r="F180" i="19"/>
  <c r="G180" i="19"/>
  <c r="H180" i="19"/>
  <c r="I180" i="19"/>
  <c r="J180" i="19"/>
  <c r="K180" i="19"/>
  <c r="L180" i="19"/>
  <c r="M180" i="19"/>
  <c r="N180" i="19"/>
  <c r="O180" i="19"/>
  <c r="P180" i="19"/>
  <c r="Q180" i="19"/>
  <c r="R180" i="19"/>
  <c r="S180" i="19"/>
  <c r="T180" i="19"/>
  <c r="U180" i="19"/>
  <c r="V180" i="19"/>
  <c r="W180" i="19"/>
  <c r="X180" i="19"/>
  <c r="A181" i="19"/>
  <c r="B181" i="19"/>
  <c r="C181" i="19"/>
  <c r="D181" i="19"/>
  <c r="E181" i="19"/>
  <c r="F181" i="19"/>
  <c r="G181" i="19"/>
  <c r="H181" i="19"/>
  <c r="I181" i="19"/>
  <c r="J181" i="19"/>
  <c r="K181" i="19"/>
  <c r="L181" i="19"/>
  <c r="M181" i="19"/>
  <c r="N181" i="19"/>
  <c r="O181" i="19"/>
  <c r="P181" i="19"/>
  <c r="Q181" i="19"/>
  <c r="R181" i="19"/>
  <c r="S181" i="19"/>
  <c r="T181" i="19"/>
  <c r="U181" i="19"/>
  <c r="V181" i="19"/>
  <c r="W181" i="19"/>
  <c r="X181" i="19"/>
  <c r="A182" i="19"/>
  <c r="B182" i="19"/>
  <c r="C182" i="19"/>
  <c r="D182" i="19"/>
  <c r="E182" i="19"/>
  <c r="F182" i="19"/>
  <c r="G182" i="19"/>
  <c r="H182" i="19"/>
  <c r="I182" i="19"/>
  <c r="J182" i="19"/>
  <c r="K182" i="19"/>
  <c r="L182" i="19"/>
  <c r="M182" i="19"/>
  <c r="N182" i="19"/>
  <c r="O182" i="19"/>
  <c r="P182" i="19"/>
  <c r="Q182" i="19"/>
  <c r="R182" i="19"/>
  <c r="S182" i="19"/>
  <c r="T182" i="19"/>
  <c r="U182" i="19"/>
  <c r="V182" i="19"/>
  <c r="W182" i="19"/>
  <c r="X182" i="19"/>
  <c r="A183" i="19"/>
  <c r="B183" i="19"/>
  <c r="C183" i="19"/>
  <c r="D183" i="19"/>
  <c r="E183" i="19"/>
  <c r="F183" i="19"/>
  <c r="G183" i="19"/>
  <c r="H183" i="19"/>
  <c r="I183" i="19"/>
  <c r="J183" i="19"/>
  <c r="K183" i="19"/>
  <c r="L183" i="19"/>
  <c r="M183" i="19"/>
  <c r="N183" i="19"/>
  <c r="O183" i="19"/>
  <c r="P183" i="19"/>
  <c r="Q183" i="19"/>
  <c r="R183" i="19"/>
  <c r="S183" i="19"/>
  <c r="T183" i="19"/>
  <c r="U183" i="19"/>
  <c r="V183" i="19"/>
  <c r="W183" i="19"/>
  <c r="X183" i="19"/>
  <c r="A184" i="19"/>
  <c r="B184" i="19"/>
  <c r="C184" i="19"/>
  <c r="D184" i="19"/>
  <c r="E184" i="19"/>
  <c r="F184" i="19"/>
  <c r="G184" i="19"/>
  <c r="H184" i="19"/>
  <c r="I184" i="19"/>
  <c r="J184" i="19"/>
  <c r="K184" i="19"/>
  <c r="L184" i="19"/>
  <c r="M184" i="19"/>
  <c r="N184" i="19"/>
  <c r="O184" i="19"/>
  <c r="P184" i="19"/>
  <c r="Q184" i="19"/>
  <c r="R184" i="19"/>
  <c r="S184" i="19"/>
  <c r="T184" i="19"/>
  <c r="U184" i="19"/>
  <c r="V184" i="19"/>
  <c r="W184" i="19"/>
  <c r="X184" i="19"/>
  <c r="A185" i="19"/>
  <c r="B185" i="19"/>
  <c r="C185" i="19"/>
  <c r="D185" i="19"/>
  <c r="E185" i="19"/>
  <c r="F185" i="19"/>
  <c r="G185" i="19"/>
  <c r="H185" i="19"/>
  <c r="I185" i="19"/>
  <c r="J185" i="19"/>
  <c r="K185" i="19"/>
  <c r="L185" i="19"/>
  <c r="M185" i="19"/>
  <c r="N185" i="19"/>
  <c r="O185" i="19"/>
  <c r="P185" i="19"/>
  <c r="Q185" i="19"/>
  <c r="R185" i="19"/>
  <c r="S185" i="19"/>
  <c r="T185" i="19"/>
  <c r="U185" i="19"/>
  <c r="V185" i="19"/>
  <c r="W185" i="19"/>
  <c r="X185" i="19"/>
  <c r="A186" i="19"/>
  <c r="B186" i="19"/>
  <c r="C186" i="19"/>
  <c r="D186" i="19"/>
  <c r="E186" i="19"/>
  <c r="F186" i="19"/>
  <c r="G186" i="19"/>
  <c r="H186" i="19"/>
  <c r="I186" i="19"/>
  <c r="J186" i="19"/>
  <c r="K186" i="19"/>
  <c r="L186" i="19"/>
  <c r="M186" i="19"/>
  <c r="N186" i="19"/>
  <c r="O186" i="19"/>
  <c r="P186" i="19"/>
  <c r="Q186" i="19"/>
  <c r="R186" i="19"/>
  <c r="S186" i="19"/>
  <c r="T186" i="19"/>
  <c r="U186" i="19"/>
  <c r="V186" i="19"/>
  <c r="W186" i="19"/>
  <c r="X186" i="19"/>
  <c r="A187" i="19"/>
  <c r="B187" i="19"/>
  <c r="C187" i="19"/>
  <c r="D187" i="19"/>
  <c r="E187" i="19"/>
  <c r="F187" i="19"/>
  <c r="G187" i="19"/>
  <c r="H187" i="19"/>
  <c r="I187" i="19"/>
  <c r="J187" i="19"/>
  <c r="K187" i="19"/>
  <c r="L187" i="19"/>
  <c r="M187" i="19"/>
  <c r="N187" i="19"/>
  <c r="O187" i="19"/>
  <c r="P187" i="19"/>
  <c r="Q187" i="19"/>
  <c r="R187" i="19"/>
  <c r="S187" i="19"/>
  <c r="T187" i="19"/>
  <c r="U187" i="19"/>
  <c r="V187" i="19"/>
  <c r="W187" i="19"/>
  <c r="X187" i="19"/>
  <c r="A189" i="19"/>
  <c r="E189" i="19"/>
  <c r="F189" i="19"/>
  <c r="G189" i="19"/>
  <c r="H189" i="19"/>
  <c r="I189" i="19"/>
  <c r="J189" i="19"/>
  <c r="K189" i="19"/>
  <c r="L189" i="19"/>
  <c r="M189" i="19"/>
  <c r="N189" i="19"/>
  <c r="O189" i="19"/>
  <c r="P189" i="19"/>
  <c r="Q189" i="19"/>
  <c r="R189" i="19"/>
  <c r="S189" i="19"/>
  <c r="T189" i="19"/>
  <c r="U189" i="19"/>
  <c r="W189" i="19"/>
  <c r="X189" i="19"/>
  <c r="A190" i="19"/>
  <c r="E190" i="19"/>
  <c r="F190" i="19"/>
  <c r="G190" i="19"/>
  <c r="H190" i="19"/>
  <c r="I190" i="19"/>
  <c r="J190" i="19"/>
  <c r="K190" i="19"/>
  <c r="L190" i="19"/>
  <c r="M190" i="19"/>
  <c r="N190" i="19"/>
  <c r="O190" i="19"/>
  <c r="P190" i="19"/>
  <c r="Q190" i="19"/>
  <c r="R190" i="19"/>
  <c r="S190" i="19"/>
  <c r="T190" i="19"/>
  <c r="U190" i="19"/>
  <c r="V190" i="19"/>
  <c r="W190" i="19"/>
  <c r="X190" i="19"/>
  <c r="A191" i="19"/>
  <c r="E191" i="19"/>
  <c r="F191" i="19"/>
  <c r="G191" i="19"/>
  <c r="H191" i="19"/>
  <c r="I191" i="19"/>
  <c r="J191" i="19"/>
  <c r="K191" i="19"/>
  <c r="L191" i="19"/>
  <c r="M191" i="19"/>
  <c r="N191" i="19"/>
  <c r="O191" i="19"/>
  <c r="P191" i="19"/>
  <c r="Q191" i="19"/>
  <c r="R191" i="19"/>
  <c r="S191" i="19"/>
  <c r="T191" i="19"/>
  <c r="U191" i="19"/>
  <c r="V191" i="19"/>
  <c r="W191" i="19"/>
  <c r="X191" i="19"/>
  <c r="A192" i="19"/>
  <c r="E192" i="19"/>
  <c r="F192" i="19"/>
  <c r="G192" i="19"/>
  <c r="H192" i="19"/>
  <c r="I192" i="19"/>
  <c r="J192" i="19"/>
  <c r="K192" i="19"/>
  <c r="L192" i="19"/>
  <c r="M192" i="19"/>
  <c r="N192" i="19"/>
  <c r="O192" i="19"/>
  <c r="P192" i="19"/>
  <c r="Q192" i="19"/>
  <c r="R192" i="19"/>
  <c r="S192" i="19"/>
  <c r="T192" i="19"/>
  <c r="U192" i="19"/>
  <c r="V192" i="19"/>
  <c r="W192" i="19"/>
  <c r="X192" i="19"/>
  <c r="A194" i="19"/>
  <c r="A195" i="19"/>
  <c r="C195" i="19"/>
  <c r="A196" i="19"/>
  <c r="C196" i="19"/>
  <c r="A197" i="19"/>
  <c r="C197" i="19"/>
  <c r="A198" i="19"/>
  <c r="C198" i="19"/>
  <c r="A199" i="19"/>
  <c r="C199" i="19"/>
  <c r="A200" i="19"/>
  <c r="C200" i="19"/>
  <c r="A201" i="19"/>
  <c r="C201" i="19"/>
  <c r="A202" i="19"/>
  <c r="C202" i="19"/>
  <c r="A205" i="19"/>
  <c r="A206" i="19"/>
  <c r="U5" i="19"/>
  <c r="W5" i="19"/>
  <c r="X5" i="19"/>
  <c r="V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G5" i="19"/>
  <c r="D5" i="19"/>
  <c r="F5" i="19"/>
  <c r="E5" i="19"/>
  <c r="C5" i="19"/>
  <c r="B5" i="19"/>
  <c r="A5" i="19"/>
  <c r="G5" i="18"/>
  <c r="H5" i="18"/>
  <c r="I5" i="18"/>
  <c r="N5" i="18"/>
  <c r="F5" i="18"/>
  <c r="A6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A7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A8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A9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A10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A11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A12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A13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A14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A15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A16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A17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A18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A19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A20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A21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A22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A23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A24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A25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A26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A27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A28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A29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A30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A31" i="12"/>
  <c r="B31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A32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A33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A34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A35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A36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A37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A38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A39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A40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A41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A42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A43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A44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A45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A46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A47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A48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A49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A50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A51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A52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A53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A54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A55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A56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A57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A58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V58" i="12"/>
  <c r="A59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A60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A61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A62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A63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V63" i="12"/>
  <c r="A64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/>
  <c r="A65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V65" i="12"/>
  <c r="A66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A67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/>
  <c r="A68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A69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A70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A71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V71" i="12"/>
  <c r="A72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V72" i="12"/>
  <c r="A73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V73" i="12"/>
  <c r="A74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V74" i="12"/>
  <c r="A75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/>
  <c r="A76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/>
  <c r="A77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V77" i="12"/>
  <c r="A78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V78" i="12"/>
  <c r="A79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V79" i="12"/>
  <c r="A80" i="12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V80" i="12"/>
  <c r="A81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V81" i="12"/>
  <c r="A82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V82" i="12"/>
  <c r="A83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V83" i="12"/>
  <c r="A84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R84" i="12"/>
  <c r="S84" i="12"/>
  <c r="T84" i="12"/>
  <c r="U84" i="12"/>
  <c r="V84" i="12"/>
  <c r="A85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S85" i="12"/>
  <c r="T85" i="12"/>
  <c r="U85" i="12"/>
  <c r="V85" i="12"/>
  <c r="A86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N86" i="12"/>
  <c r="O86" i="12"/>
  <c r="P86" i="12"/>
  <c r="Q86" i="12"/>
  <c r="R86" i="12"/>
  <c r="S86" i="12"/>
  <c r="T86" i="12"/>
  <c r="U86" i="12"/>
  <c r="V86" i="12"/>
  <c r="A87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S87" i="12"/>
  <c r="T87" i="12"/>
  <c r="U87" i="12"/>
  <c r="V87" i="12"/>
  <c r="A88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S88" i="12"/>
  <c r="T88" i="12"/>
  <c r="U88" i="12"/>
  <c r="V88" i="12"/>
  <c r="A89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P89" i="12"/>
  <c r="Q89" i="12"/>
  <c r="R89" i="12"/>
  <c r="S89" i="12"/>
  <c r="T89" i="12"/>
  <c r="U89" i="12"/>
  <c r="V89" i="12"/>
  <c r="A90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A91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A92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A93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A94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N94" i="12"/>
  <c r="O94" i="12"/>
  <c r="P94" i="12"/>
  <c r="Q94" i="12"/>
  <c r="R94" i="12"/>
  <c r="S94" i="12"/>
  <c r="T94" i="12"/>
  <c r="U94" i="12"/>
  <c r="V94" i="12"/>
  <c r="A95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P95" i="12"/>
  <c r="Q95" i="12"/>
  <c r="R95" i="12"/>
  <c r="S95" i="12"/>
  <c r="T95" i="12"/>
  <c r="U95" i="12"/>
  <c r="V95" i="12"/>
  <c r="A96" i="12"/>
  <c r="B96" i="12"/>
  <c r="C96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V96" i="12"/>
  <c r="A97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A98" i="12"/>
  <c r="B98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A99" i="12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V99" i="12"/>
  <c r="A100" i="12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A101" i="12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A102" i="12"/>
  <c r="B10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A103" i="12"/>
  <c r="B103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A104" i="12"/>
  <c r="B104" i="12"/>
  <c r="C104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P104" i="12"/>
  <c r="Q104" i="12"/>
  <c r="R104" i="12"/>
  <c r="S104" i="12"/>
  <c r="T104" i="12"/>
  <c r="U104" i="12"/>
  <c r="V104" i="12"/>
  <c r="A105" i="12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A106" i="12"/>
  <c r="B106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A107" i="12"/>
  <c r="B107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/>
  <c r="A108" i="12"/>
  <c r="B108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U108" i="12"/>
  <c r="V108" i="12"/>
  <c r="A109" i="12"/>
  <c r="B109" i="12"/>
  <c r="C109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Q109" i="12"/>
  <c r="R109" i="12"/>
  <c r="S109" i="12"/>
  <c r="T109" i="12"/>
  <c r="U109" i="12"/>
  <c r="V109" i="12"/>
  <c r="A110" i="12"/>
  <c r="B110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A111" i="12"/>
  <c r="B111" i="12"/>
  <c r="C111" i="12"/>
  <c r="D111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V111" i="12"/>
  <c r="A112" i="12"/>
  <c r="B112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V112" i="12"/>
  <c r="A113" i="12"/>
  <c r="B113" i="12"/>
  <c r="C113" i="12"/>
  <c r="D113" i="12"/>
  <c r="E113" i="12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S113" i="12"/>
  <c r="T113" i="12"/>
  <c r="U113" i="12"/>
  <c r="V113" i="12"/>
  <c r="A114" i="12"/>
  <c r="B114" i="12"/>
  <c r="C114" i="12"/>
  <c r="D114" i="12"/>
  <c r="E114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V114" i="12"/>
  <c r="A115" i="12"/>
  <c r="B115" i="12"/>
  <c r="C115" i="12"/>
  <c r="D115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R115" i="12"/>
  <c r="S115" i="12"/>
  <c r="T115" i="12"/>
  <c r="U115" i="12"/>
  <c r="V115" i="12"/>
  <c r="A116" i="12"/>
  <c r="B116" i="12"/>
  <c r="C116" i="12"/>
  <c r="D116" i="12"/>
  <c r="E116" i="12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R116" i="12"/>
  <c r="S116" i="12"/>
  <c r="T116" i="12"/>
  <c r="U116" i="12"/>
  <c r="V116" i="12"/>
  <c r="A117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A118" i="12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A119" i="12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A120" i="12"/>
  <c r="B120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A121" i="12"/>
  <c r="B121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A122" i="12"/>
  <c r="B122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A123" i="12"/>
  <c r="B123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A124" i="12"/>
  <c r="B124" i="12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A125" i="12"/>
  <c r="B125" i="12"/>
  <c r="C125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A126" i="12"/>
  <c r="B126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A127" i="12"/>
  <c r="B127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A128" i="12"/>
  <c r="B128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A129" i="12"/>
  <c r="B129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A130" i="12"/>
  <c r="B130" i="12"/>
  <c r="C130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A131" i="12"/>
  <c r="B131" i="12"/>
  <c r="C131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A132" i="12"/>
  <c r="B132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A133" i="12"/>
  <c r="B133" i="12"/>
  <c r="C133" i="12"/>
  <c r="D133" i="12"/>
  <c r="E133" i="12"/>
  <c r="F133" i="12"/>
  <c r="G133" i="12"/>
  <c r="H133" i="12"/>
  <c r="I133" i="12"/>
  <c r="J133" i="12"/>
  <c r="K133" i="12"/>
  <c r="L133" i="12"/>
  <c r="M133" i="12"/>
  <c r="N133" i="12"/>
  <c r="O133" i="12"/>
  <c r="P133" i="12"/>
  <c r="Q133" i="12"/>
  <c r="R133" i="12"/>
  <c r="S133" i="12"/>
  <c r="T133" i="12"/>
  <c r="U133" i="12"/>
  <c r="V133" i="12"/>
  <c r="A134" i="12"/>
  <c r="B134" i="12"/>
  <c r="C134" i="12"/>
  <c r="D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A135" i="12"/>
  <c r="B135" i="12"/>
  <c r="C135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A136" i="12"/>
  <c r="B136" i="12"/>
  <c r="C136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A137" i="12"/>
  <c r="B137" i="12"/>
  <c r="C137" i="12"/>
  <c r="D137" i="12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/>
  <c r="A138" i="12"/>
  <c r="B138" i="12"/>
  <c r="C138" i="12"/>
  <c r="D138" i="12"/>
  <c r="E138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S138" i="12"/>
  <c r="T138" i="12"/>
  <c r="U138" i="12"/>
  <c r="V138" i="12"/>
  <c r="A139" i="12"/>
  <c r="B139" i="12"/>
  <c r="C139" i="12"/>
  <c r="D139" i="12"/>
  <c r="E139" i="12"/>
  <c r="F139" i="12"/>
  <c r="G139" i="12"/>
  <c r="H139" i="12"/>
  <c r="I139" i="12"/>
  <c r="J139" i="12"/>
  <c r="K139" i="12"/>
  <c r="L139" i="12"/>
  <c r="M139" i="12"/>
  <c r="N139" i="12"/>
  <c r="O139" i="12"/>
  <c r="P139" i="12"/>
  <c r="Q139" i="12"/>
  <c r="R139" i="12"/>
  <c r="S139" i="12"/>
  <c r="T139" i="12"/>
  <c r="U139" i="12"/>
  <c r="V139" i="12"/>
  <c r="A140" i="12"/>
  <c r="B140" i="12"/>
  <c r="C140" i="12"/>
  <c r="D140" i="12"/>
  <c r="E140" i="12"/>
  <c r="F140" i="12"/>
  <c r="G140" i="12"/>
  <c r="H140" i="12"/>
  <c r="I140" i="12"/>
  <c r="J140" i="12"/>
  <c r="K140" i="12"/>
  <c r="L140" i="12"/>
  <c r="M140" i="12"/>
  <c r="N140" i="12"/>
  <c r="O140" i="12"/>
  <c r="P140" i="12"/>
  <c r="Q140" i="12"/>
  <c r="R140" i="12"/>
  <c r="S140" i="12"/>
  <c r="T140" i="12"/>
  <c r="U140" i="12"/>
  <c r="V140" i="12"/>
  <c r="A141" i="12"/>
  <c r="B141" i="12"/>
  <c r="C141" i="12"/>
  <c r="D141" i="12"/>
  <c r="E141" i="12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R141" i="12"/>
  <c r="S141" i="12"/>
  <c r="T141" i="12"/>
  <c r="U141" i="12"/>
  <c r="V141" i="12"/>
  <c r="A142" i="12"/>
  <c r="B142" i="12"/>
  <c r="C142" i="12"/>
  <c r="D142" i="12"/>
  <c r="E142" i="12"/>
  <c r="F142" i="12"/>
  <c r="G142" i="12"/>
  <c r="H142" i="12"/>
  <c r="I142" i="12"/>
  <c r="J142" i="12"/>
  <c r="K142" i="12"/>
  <c r="L142" i="12"/>
  <c r="M142" i="12"/>
  <c r="N142" i="12"/>
  <c r="O142" i="12"/>
  <c r="P142" i="12"/>
  <c r="Q142" i="12"/>
  <c r="R142" i="12"/>
  <c r="S142" i="12"/>
  <c r="T142" i="12"/>
  <c r="U142" i="12"/>
  <c r="V142" i="12"/>
  <c r="A143" i="12"/>
  <c r="B143" i="12"/>
  <c r="C143" i="12"/>
  <c r="D143" i="12"/>
  <c r="E143" i="12"/>
  <c r="F143" i="12"/>
  <c r="G143" i="12"/>
  <c r="H143" i="12"/>
  <c r="I143" i="12"/>
  <c r="J143" i="12"/>
  <c r="K143" i="12"/>
  <c r="L143" i="12"/>
  <c r="M143" i="12"/>
  <c r="N143" i="12"/>
  <c r="O143" i="12"/>
  <c r="P143" i="12"/>
  <c r="Q143" i="12"/>
  <c r="R143" i="12"/>
  <c r="S143" i="12"/>
  <c r="T143" i="12"/>
  <c r="U143" i="12"/>
  <c r="V143" i="12"/>
  <c r="A144" i="12"/>
  <c r="B144" i="12"/>
  <c r="C144" i="12"/>
  <c r="D144" i="12"/>
  <c r="E144" i="12"/>
  <c r="F144" i="12"/>
  <c r="G144" i="12"/>
  <c r="H144" i="12"/>
  <c r="I144" i="12"/>
  <c r="J144" i="12"/>
  <c r="K144" i="12"/>
  <c r="L144" i="12"/>
  <c r="M144" i="12"/>
  <c r="N144" i="12"/>
  <c r="O144" i="12"/>
  <c r="P144" i="12"/>
  <c r="Q144" i="12"/>
  <c r="R144" i="12"/>
  <c r="S144" i="12"/>
  <c r="T144" i="12"/>
  <c r="U144" i="12"/>
  <c r="V144" i="12"/>
  <c r="A145" i="12"/>
  <c r="B145" i="12"/>
  <c r="C145" i="12"/>
  <c r="D145" i="12"/>
  <c r="E145" i="12"/>
  <c r="F145" i="12"/>
  <c r="G145" i="12"/>
  <c r="H145" i="12"/>
  <c r="I145" i="12"/>
  <c r="J145" i="12"/>
  <c r="K145" i="12"/>
  <c r="L145" i="12"/>
  <c r="M145" i="12"/>
  <c r="N145" i="12"/>
  <c r="O145" i="12"/>
  <c r="P145" i="12"/>
  <c r="Q145" i="12"/>
  <c r="R145" i="12"/>
  <c r="S145" i="12"/>
  <c r="T145" i="12"/>
  <c r="U145" i="12"/>
  <c r="V145" i="12"/>
  <c r="A146" i="12"/>
  <c r="B146" i="12"/>
  <c r="C146" i="12"/>
  <c r="D146" i="12"/>
  <c r="E146" i="12"/>
  <c r="F146" i="12"/>
  <c r="G146" i="12"/>
  <c r="H146" i="12"/>
  <c r="I146" i="12"/>
  <c r="J146" i="12"/>
  <c r="K146" i="12"/>
  <c r="L146" i="12"/>
  <c r="M146" i="12"/>
  <c r="N146" i="12"/>
  <c r="O146" i="12"/>
  <c r="P146" i="12"/>
  <c r="Q146" i="12"/>
  <c r="R146" i="12"/>
  <c r="S146" i="12"/>
  <c r="T146" i="12"/>
  <c r="U146" i="12"/>
  <c r="V146" i="12"/>
  <c r="A147" i="12"/>
  <c r="B147" i="12"/>
  <c r="C147" i="12"/>
  <c r="D147" i="12"/>
  <c r="E147" i="12"/>
  <c r="F147" i="12"/>
  <c r="G147" i="12"/>
  <c r="H147" i="12"/>
  <c r="I147" i="12"/>
  <c r="J147" i="12"/>
  <c r="K147" i="12"/>
  <c r="L147" i="12"/>
  <c r="M147" i="12"/>
  <c r="N147" i="12"/>
  <c r="O147" i="12"/>
  <c r="P147" i="12"/>
  <c r="Q147" i="12"/>
  <c r="R147" i="12"/>
  <c r="S147" i="12"/>
  <c r="T147" i="12"/>
  <c r="U147" i="12"/>
  <c r="V147" i="12"/>
  <c r="A148" i="12"/>
  <c r="B148" i="12"/>
  <c r="C148" i="12"/>
  <c r="D148" i="12"/>
  <c r="E148" i="12"/>
  <c r="F148" i="12"/>
  <c r="G148" i="12"/>
  <c r="H148" i="12"/>
  <c r="I148" i="12"/>
  <c r="J148" i="12"/>
  <c r="K148" i="12"/>
  <c r="L148" i="12"/>
  <c r="M148" i="12"/>
  <c r="N148" i="12"/>
  <c r="O148" i="12"/>
  <c r="P148" i="12"/>
  <c r="Q148" i="12"/>
  <c r="R148" i="12"/>
  <c r="S148" i="12"/>
  <c r="T148" i="12"/>
  <c r="U148" i="12"/>
  <c r="V148" i="12"/>
  <c r="A149" i="12"/>
  <c r="B149" i="12"/>
  <c r="C149" i="12"/>
  <c r="D149" i="12"/>
  <c r="E149" i="12"/>
  <c r="F149" i="12"/>
  <c r="G149" i="12"/>
  <c r="H149" i="12"/>
  <c r="I149" i="12"/>
  <c r="J149" i="12"/>
  <c r="K149" i="12"/>
  <c r="L149" i="12"/>
  <c r="M149" i="12"/>
  <c r="N149" i="12"/>
  <c r="O149" i="12"/>
  <c r="P149" i="12"/>
  <c r="Q149" i="12"/>
  <c r="R149" i="12"/>
  <c r="S149" i="12"/>
  <c r="T149" i="12"/>
  <c r="U149" i="12"/>
  <c r="V149" i="12"/>
  <c r="A150" i="12"/>
  <c r="B150" i="12"/>
  <c r="C150" i="12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P150" i="12"/>
  <c r="Q150" i="12"/>
  <c r="R150" i="12"/>
  <c r="S150" i="12"/>
  <c r="T150" i="12"/>
  <c r="U150" i="12"/>
  <c r="V150" i="12"/>
  <c r="A151" i="12"/>
  <c r="B151" i="12"/>
  <c r="C151" i="12"/>
  <c r="D151" i="12"/>
  <c r="E151" i="12"/>
  <c r="F151" i="12"/>
  <c r="G151" i="12"/>
  <c r="H151" i="12"/>
  <c r="I151" i="12"/>
  <c r="J151" i="12"/>
  <c r="K151" i="12"/>
  <c r="L151" i="12"/>
  <c r="M151" i="12"/>
  <c r="N151" i="12"/>
  <c r="O151" i="12"/>
  <c r="P151" i="12"/>
  <c r="Q151" i="12"/>
  <c r="R151" i="12"/>
  <c r="S151" i="12"/>
  <c r="T151" i="12"/>
  <c r="U151" i="12"/>
  <c r="V151" i="12"/>
  <c r="A152" i="12"/>
  <c r="B152" i="12"/>
  <c r="C152" i="12"/>
  <c r="D152" i="12"/>
  <c r="E152" i="12"/>
  <c r="F152" i="12"/>
  <c r="G152" i="12"/>
  <c r="H152" i="12"/>
  <c r="I152" i="12"/>
  <c r="J152" i="12"/>
  <c r="K152" i="12"/>
  <c r="L152" i="12"/>
  <c r="M152" i="12"/>
  <c r="N152" i="12"/>
  <c r="O152" i="12"/>
  <c r="P152" i="12"/>
  <c r="Q152" i="12"/>
  <c r="R152" i="12"/>
  <c r="S152" i="12"/>
  <c r="T152" i="12"/>
  <c r="U152" i="12"/>
  <c r="V152" i="12"/>
  <c r="A153" i="12"/>
  <c r="B153" i="12"/>
  <c r="C153" i="12"/>
  <c r="D153" i="12"/>
  <c r="E153" i="12"/>
  <c r="F153" i="12"/>
  <c r="G153" i="12"/>
  <c r="H153" i="12"/>
  <c r="I153" i="12"/>
  <c r="J153" i="12"/>
  <c r="K153" i="12"/>
  <c r="L153" i="12"/>
  <c r="M153" i="12"/>
  <c r="N153" i="12"/>
  <c r="O153" i="12"/>
  <c r="P153" i="12"/>
  <c r="Q153" i="12"/>
  <c r="R153" i="12"/>
  <c r="S153" i="12"/>
  <c r="T153" i="12"/>
  <c r="U153" i="12"/>
  <c r="V153" i="12"/>
  <c r="A154" i="12"/>
  <c r="B154" i="12"/>
  <c r="C154" i="12"/>
  <c r="D154" i="12"/>
  <c r="E154" i="12"/>
  <c r="F154" i="12"/>
  <c r="G154" i="12"/>
  <c r="H154" i="12"/>
  <c r="I154" i="12"/>
  <c r="J154" i="12"/>
  <c r="K154" i="12"/>
  <c r="L154" i="12"/>
  <c r="M154" i="12"/>
  <c r="N154" i="12"/>
  <c r="O154" i="12"/>
  <c r="P154" i="12"/>
  <c r="Q154" i="12"/>
  <c r="R154" i="12"/>
  <c r="S154" i="12"/>
  <c r="T154" i="12"/>
  <c r="U154" i="12"/>
  <c r="V154" i="12"/>
  <c r="A155" i="12"/>
  <c r="B155" i="12"/>
  <c r="C155" i="12"/>
  <c r="D155" i="12"/>
  <c r="E155" i="12"/>
  <c r="F155" i="12"/>
  <c r="G155" i="12"/>
  <c r="H155" i="12"/>
  <c r="I155" i="12"/>
  <c r="J155" i="12"/>
  <c r="K155" i="12"/>
  <c r="L155" i="12"/>
  <c r="M155" i="12"/>
  <c r="N155" i="12"/>
  <c r="O155" i="12"/>
  <c r="P155" i="12"/>
  <c r="Q155" i="12"/>
  <c r="R155" i="12"/>
  <c r="S155" i="12"/>
  <c r="T155" i="12"/>
  <c r="U155" i="12"/>
  <c r="V155" i="12"/>
  <c r="A156" i="12"/>
  <c r="B156" i="12"/>
  <c r="C156" i="12"/>
  <c r="D156" i="12"/>
  <c r="E156" i="12"/>
  <c r="F156" i="12"/>
  <c r="G156" i="12"/>
  <c r="H156" i="12"/>
  <c r="I156" i="12"/>
  <c r="J156" i="12"/>
  <c r="K156" i="12"/>
  <c r="L156" i="12"/>
  <c r="M156" i="12"/>
  <c r="N156" i="12"/>
  <c r="O156" i="12"/>
  <c r="P156" i="12"/>
  <c r="Q156" i="12"/>
  <c r="R156" i="12"/>
  <c r="S156" i="12"/>
  <c r="T156" i="12"/>
  <c r="U156" i="12"/>
  <c r="V156" i="12"/>
  <c r="A157" i="12"/>
  <c r="B157" i="12"/>
  <c r="C157" i="12"/>
  <c r="D157" i="12"/>
  <c r="E157" i="12"/>
  <c r="F157" i="12"/>
  <c r="G157" i="12"/>
  <c r="H157" i="12"/>
  <c r="I157" i="12"/>
  <c r="J157" i="12"/>
  <c r="K157" i="12"/>
  <c r="L157" i="12"/>
  <c r="M157" i="12"/>
  <c r="N157" i="12"/>
  <c r="O157" i="12"/>
  <c r="P157" i="12"/>
  <c r="Q157" i="12"/>
  <c r="R157" i="12"/>
  <c r="S157" i="12"/>
  <c r="T157" i="12"/>
  <c r="U157" i="12"/>
  <c r="V157" i="12"/>
  <c r="A158" i="12"/>
  <c r="B158" i="12"/>
  <c r="C158" i="12"/>
  <c r="D158" i="12"/>
  <c r="E158" i="12"/>
  <c r="F158" i="12"/>
  <c r="G158" i="12"/>
  <c r="H158" i="12"/>
  <c r="I158" i="12"/>
  <c r="J158" i="12"/>
  <c r="K158" i="12"/>
  <c r="L158" i="12"/>
  <c r="M158" i="12"/>
  <c r="N158" i="12"/>
  <c r="O158" i="12"/>
  <c r="P158" i="12"/>
  <c r="Q158" i="12"/>
  <c r="R158" i="12"/>
  <c r="S158" i="12"/>
  <c r="T158" i="12"/>
  <c r="U158" i="12"/>
  <c r="V158" i="12"/>
  <c r="A159" i="12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V159" i="12"/>
  <c r="A160" i="12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V160" i="12"/>
  <c r="A161" i="12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V161" i="12"/>
  <c r="A162" i="12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V162" i="12"/>
  <c r="A163" i="12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O163" i="12"/>
  <c r="P163" i="12"/>
  <c r="Q163" i="12"/>
  <c r="R163" i="12"/>
  <c r="S163" i="12"/>
  <c r="T163" i="12"/>
  <c r="U163" i="12"/>
  <c r="V163" i="12"/>
  <c r="A164" i="12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O164" i="12"/>
  <c r="P164" i="12"/>
  <c r="Q164" i="12"/>
  <c r="R164" i="12"/>
  <c r="S164" i="12"/>
  <c r="T164" i="12"/>
  <c r="U164" i="12"/>
  <c r="V164" i="12"/>
  <c r="A165" i="12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T165" i="12"/>
  <c r="U165" i="12"/>
  <c r="V165" i="12"/>
  <c r="A166" i="12"/>
  <c r="B166" i="12"/>
  <c r="C166" i="12"/>
  <c r="D166" i="12"/>
  <c r="E166" i="12"/>
  <c r="F166" i="12"/>
  <c r="G166" i="12"/>
  <c r="H166" i="12"/>
  <c r="I166" i="12"/>
  <c r="J166" i="12"/>
  <c r="K166" i="12"/>
  <c r="L166" i="12"/>
  <c r="M166" i="12"/>
  <c r="N166" i="12"/>
  <c r="O166" i="12"/>
  <c r="P166" i="12"/>
  <c r="Q166" i="12"/>
  <c r="R166" i="12"/>
  <c r="S166" i="12"/>
  <c r="T166" i="12"/>
  <c r="U166" i="12"/>
  <c r="V166" i="12"/>
  <c r="A167" i="12"/>
  <c r="B167" i="12"/>
  <c r="C167" i="12"/>
  <c r="D167" i="12"/>
  <c r="E167" i="12"/>
  <c r="F167" i="12"/>
  <c r="G167" i="12"/>
  <c r="H167" i="12"/>
  <c r="I167" i="12"/>
  <c r="J167" i="12"/>
  <c r="K167" i="12"/>
  <c r="L167" i="12"/>
  <c r="M167" i="12"/>
  <c r="N167" i="12"/>
  <c r="O167" i="12"/>
  <c r="P167" i="12"/>
  <c r="Q167" i="12"/>
  <c r="R167" i="12"/>
  <c r="S167" i="12"/>
  <c r="T167" i="12"/>
  <c r="U167" i="12"/>
  <c r="V167" i="12"/>
  <c r="A168" i="12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V168" i="12"/>
  <c r="A169" i="12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V169" i="12"/>
  <c r="A170" i="12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V170" i="12"/>
  <c r="A171" i="12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V171" i="12"/>
  <c r="A172" i="12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V172" i="12"/>
  <c r="A173" i="12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V173" i="12"/>
  <c r="A174" i="12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V174" i="12"/>
  <c r="A175" i="12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V175" i="12"/>
  <c r="A176" i="12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V176" i="12"/>
  <c r="A177" i="12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V177" i="12"/>
  <c r="A178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V178" i="12"/>
  <c r="A179" i="12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V179" i="12"/>
  <c r="A180" i="12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V180" i="12"/>
  <c r="A181" i="12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V181" i="12"/>
  <c r="A182" i="12"/>
  <c r="B182" i="12"/>
  <c r="C182" i="12"/>
  <c r="D182" i="12"/>
  <c r="E182" i="12"/>
  <c r="F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T182" i="12"/>
  <c r="U182" i="12"/>
  <c r="V182" i="12"/>
  <c r="A183" i="12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V183" i="12"/>
  <c r="A184" i="12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V184" i="12"/>
  <c r="A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V185" i="12"/>
  <c r="A186" i="12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A187" i="12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A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A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A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A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A194" i="12"/>
  <c r="A195" i="12"/>
  <c r="C195" i="12"/>
  <c r="A196" i="12"/>
  <c r="C196" i="12"/>
  <c r="A197" i="12"/>
  <c r="C197" i="12"/>
  <c r="A198" i="12"/>
  <c r="C198" i="12"/>
  <c r="A199" i="12"/>
  <c r="C199" i="12"/>
  <c r="A200" i="12"/>
  <c r="C200" i="12"/>
  <c r="A201" i="12"/>
  <c r="C201" i="12"/>
  <c r="A202" i="12"/>
  <c r="C202" i="12"/>
  <c r="A205" i="12"/>
  <c r="A206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F5" i="12"/>
  <c r="A189" i="11"/>
  <c r="A190" i="11"/>
  <c r="A191" i="11"/>
  <c r="A192" i="11"/>
  <c r="A194" i="11"/>
  <c r="A195" i="11"/>
  <c r="C195" i="11"/>
  <c r="A196" i="11"/>
  <c r="C196" i="11"/>
  <c r="A197" i="11"/>
  <c r="C197" i="11"/>
  <c r="A198" i="11"/>
  <c r="C198" i="11"/>
  <c r="A199" i="11"/>
  <c r="C199" i="11"/>
  <c r="A200" i="11"/>
  <c r="C200" i="11"/>
  <c r="A201" i="11"/>
  <c r="C201" i="11"/>
  <c r="A202" i="11"/>
  <c r="C202" i="11"/>
  <c r="A205" i="11"/>
  <c r="A206" i="11"/>
  <c r="E5" i="13"/>
  <c r="D5" i="13"/>
  <c r="E5" i="18"/>
  <c r="D5" i="18"/>
  <c r="E5" i="12"/>
  <c r="D5" i="12"/>
  <c r="C5" i="13"/>
  <c r="B5" i="13"/>
  <c r="A5" i="13"/>
  <c r="C5" i="18"/>
  <c r="B5" i="18"/>
  <c r="A5" i="18"/>
  <c r="C5" i="12"/>
  <c r="B5" i="12"/>
  <c r="A5" i="12"/>
  <c r="A189" i="10"/>
  <c r="A190" i="10"/>
  <c r="A191" i="10"/>
  <c r="A192" i="10"/>
  <c r="A194" i="10"/>
  <c r="A195" i="10"/>
  <c r="C195" i="10"/>
  <c r="A196" i="10"/>
  <c r="C196" i="10"/>
  <c r="A197" i="10"/>
  <c r="C197" i="10"/>
  <c r="A198" i="10"/>
  <c r="C198" i="10"/>
  <c r="A199" i="10"/>
  <c r="C199" i="10"/>
  <c r="A200" i="10"/>
  <c r="C200" i="10"/>
  <c r="A201" i="10"/>
  <c r="C201" i="10"/>
  <c r="A202" i="10"/>
  <c r="C202" i="10"/>
  <c r="A205" i="10"/>
  <c r="A206" i="10"/>
</calcChain>
</file>

<file path=xl/sharedStrings.xml><?xml version="1.0" encoding="utf-8"?>
<sst xmlns="http://schemas.openxmlformats.org/spreadsheetml/2006/main" count="17578" uniqueCount="1960">
  <si>
    <t>VT0052</t>
  </si>
  <si>
    <t>Enosburgh Public</t>
  </si>
  <si>
    <t>ENOSBURG</t>
  </si>
  <si>
    <t>(802) 933-2328</t>
  </si>
  <si>
    <t>PO Box 206</t>
  </si>
  <si>
    <t>Enosburg Falls</t>
  </si>
  <si>
    <t>0206</t>
  </si>
  <si>
    <t>241 Main St.</t>
  </si>
  <si>
    <t>VT0053</t>
  </si>
  <si>
    <t>Essex Free</t>
  </si>
  <si>
    <t>ESSEX</t>
  </si>
  <si>
    <t>(802) 879-0313</t>
  </si>
  <si>
    <t>PO Box 8093</t>
  </si>
  <si>
    <t>Rtes. 15 &amp; 128</t>
  </si>
  <si>
    <t>VT0054</t>
  </si>
  <si>
    <t>Brownell</t>
  </si>
  <si>
    <t>VT0117</t>
  </si>
  <si>
    <t>Tyson</t>
  </si>
  <si>
    <t>PLYMOUTH</t>
  </si>
  <si>
    <t xml:space="preserve">867 Route 100 </t>
  </si>
  <si>
    <t>VT0118</t>
  </si>
  <si>
    <t>Abbott Memorial</t>
  </si>
  <si>
    <t>POMFRET</t>
  </si>
  <si>
    <t>(802) 457-2236</t>
  </si>
  <si>
    <t>S. Pomfret</t>
  </si>
  <si>
    <t>Library St. &amp; Stage Rd.</t>
  </si>
  <si>
    <t>VT0119</t>
  </si>
  <si>
    <t>Poultney Public</t>
  </si>
  <si>
    <t>POULTNEY</t>
  </si>
  <si>
    <t>(802) 287-5556</t>
  </si>
  <si>
    <t>205 Main St., Ste 1</t>
  </si>
  <si>
    <t>Poultney</t>
  </si>
  <si>
    <t>VT0120</t>
  </si>
  <si>
    <t>Solomon Wright Public</t>
  </si>
  <si>
    <t>POWNAL</t>
  </si>
  <si>
    <t>(802) 823-5400</t>
  </si>
  <si>
    <t xml:space="preserve">PO Box 400 </t>
  </si>
  <si>
    <t>Pownal</t>
  </si>
  <si>
    <t>0400</t>
  </si>
  <si>
    <t>97 Main St.</t>
  </si>
  <si>
    <t>VT0121</t>
  </si>
  <si>
    <t>Proctor Free</t>
  </si>
  <si>
    <t>PROCTOR</t>
  </si>
  <si>
    <t>(802) 459-3539</t>
  </si>
  <si>
    <t>4 Main St.</t>
  </si>
  <si>
    <t>Proctor</t>
  </si>
  <si>
    <t>VT0122</t>
  </si>
  <si>
    <t>Putney Public</t>
  </si>
  <si>
    <t>PUTNEY</t>
  </si>
  <si>
    <t>(802) 387-4407</t>
  </si>
  <si>
    <t>55 Main St.</t>
  </si>
  <si>
    <t>Putney</t>
  </si>
  <si>
    <t>follett</t>
  </si>
  <si>
    <t>VT0123</t>
  </si>
  <si>
    <t>Kimball Public</t>
  </si>
  <si>
    <t>RANDOLPH</t>
  </si>
  <si>
    <t>(802) 728-5073</t>
  </si>
  <si>
    <t>67 N. Main St.</t>
  </si>
  <si>
    <t>Randolph</t>
  </si>
  <si>
    <t>www.KimballLibrary.org</t>
  </si>
  <si>
    <t>VT0124</t>
  </si>
  <si>
    <t>Reading Public</t>
  </si>
  <si>
    <t>READING</t>
  </si>
  <si>
    <t>(802) 484-5588</t>
  </si>
  <si>
    <t>PO Box 7</t>
  </si>
  <si>
    <t>Reading</t>
  </si>
  <si>
    <t>0007</t>
  </si>
  <si>
    <t>717 VT Rte 106</t>
  </si>
  <si>
    <t>www.readinglibrary.org</t>
  </si>
  <si>
    <t>VT0125</t>
  </si>
  <si>
    <t>READSBORO</t>
  </si>
  <si>
    <t>(802) 423-5460</t>
  </si>
  <si>
    <t>301 Phelps Ln.</t>
  </si>
  <si>
    <t>Readsboro</t>
  </si>
  <si>
    <t>0248</t>
  </si>
  <si>
    <t>www.readsborocommunitylibrary.org</t>
  </si>
  <si>
    <t>VT0126</t>
  </si>
  <si>
    <t>RICHFORD</t>
  </si>
  <si>
    <t>(802) 848-3313</t>
  </si>
  <si>
    <t>Richford</t>
  </si>
  <si>
    <t>www.aabrown.org</t>
  </si>
  <si>
    <t>VT0127</t>
  </si>
  <si>
    <t>RICHMOND</t>
  </si>
  <si>
    <t>(802) 434-3036</t>
  </si>
  <si>
    <t>P.O. Box 997</t>
  </si>
  <si>
    <t>Richmond</t>
  </si>
  <si>
    <t>201 Bridge St.</t>
  </si>
  <si>
    <t>www.richmondfreelibraryvt.org</t>
  </si>
  <si>
    <t>VT0128</t>
  </si>
  <si>
    <t>ROCHESTER</t>
  </si>
  <si>
    <t>(802) 767-3927</t>
  </si>
  <si>
    <t>PO Box 256</t>
  </si>
  <si>
    <t>Rochester</t>
  </si>
  <si>
    <t>0256</t>
  </si>
  <si>
    <t>22 S. Main St.</t>
  </si>
  <si>
    <t>www.rochestervtpubliclibrary.com</t>
  </si>
  <si>
    <t>VT0129</t>
  </si>
  <si>
    <t>Rockingham Free Public</t>
  </si>
  <si>
    <t>ROCKINGHAM</t>
  </si>
  <si>
    <t>(802) 463-4270</t>
  </si>
  <si>
    <t>65 Westminster St.</t>
  </si>
  <si>
    <t>Bellows Falls</t>
  </si>
  <si>
    <t>VT0130</t>
  </si>
  <si>
    <t>Roxbury Free</t>
  </si>
  <si>
    <t>ROXBURY</t>
  </si>
  <si>
    <t>(802) 485-6860</t>
  </si>
  <si>
    <t>Roxbury</t>
  </si>
  <si>
    <t>1491 Roxbury Rd.</t>
  </si>
  <si>
    <t>VT0131</t>
  </si>
  <si>
    <t>Royalton Memorial</t>
  </si>
  <si>
    <t>ROYALTON</t>
  </si>
  <si>
    <t>(802) 763-7094</t>
  </si>
  <si>
    <t xml:space="preserve">PO Box 179 </t>
  </si>
  <si>
    <t>www.HartlandLibraryVT.org</t>
  </si>
  <si>
    <t>Mandarin M3</t>
  </si>
  <si>
    <t>VT0073</t>
  </si>
  <si>
    <t>Highgate Public</t>
  </si>
  <si>
    <t>HIGHGATE</t>
  </si>
  <si>
    <t>(802) 868-3970</t>
  </si>
  <si>
    <t>PO Box 76</t>
  </si>
  <si>
    <t>Highgate</t>
  </si>
  <si>
    <t>0076</t>
  </si>
  <si>
    <t>17 Mill Hill</t>
  </si>
  <si>
    <t>www.highgatelibrary.wordpress.com</t>
  </si>
  <si>
    <t>VT0074</t>
  </si>
  <si>
    <t>Carpenter Carse</t>
  </si>
  <si>
    <t>HINESBURG</t>
  </si>
  <si>
    <t>(802) 482-2878</t>
  </si>
  <si>
    <t>PO Box 127</t>
  </si>
  <si>
    <t>Hinesburg</t>
  </si>
  <si>
    <t>0127</t>
  </si>
  <si>
    <t>69 Ballards Corner Rd.</t>
  </si>
  <si>
    <t>www.carpentercarse.org</t>
  </si>
  <si>
    <t>Koha open source</t>
  </si>
  <si>
    <t>VT0075</t>
  </si>
  <si>
    <t>Huntington Public</t>
  </si>
  <si>
    <t>HUNTINGTON</t>
  </si>
  <si>
    <t>(802) 434-4583</t>
  </si>
  <si>
    <t>PO Box 98</t>
  </si>
  <si>
    <t>Huntington</t>
  </si>
  <si>
    <t>0098</t>
  </si>
  <si>
    <t>2156 Main Rd.</t>
  </si>
  <si>
    <t>VT0076</t>
  </si>
  <si>
    <t>Lanpher Memorial</t>
  </si>
  <si>
    <t>HYDE PARK</t>
  </si>
  <si>
    <t>(802) 888-4628</t>
  </si>
  <si>
    <t>PO Box 196</t>
  </si>
  <si>
    <t>Hyde Park</t>
  </si>
  <si>
    <t>0196</t>
  </si>
  <si>
    <t>141 Main St.</t>
  </si>
  <si>
    <t>lanpherlibrary.org</t>
  </si>
  <si>
    <t>VT0077</t>
  </si>
  <si>
    <t>Leach Public</t>
  </si>
  <si>
    <t>IRASBURG</t>
  </si>
  <si>
    <t>(802) 754-2526</t>
  </si>
  <si>
    <t>PO Box 178</t>
  </si>
  <si>
    <t>Irasburg</t>
  </si>
  <si>
    <t>0087</t>
  </si>
  <si>
    <t>130 Park Ave.</t>
  </si>
  <si>
    <t>VT0078</t>
  </si>
  <si>
    <t>Isle La Motte Free Public</t>
  </si>
  <si>
    <t>ISLE LA MOTTE</t>
  </si>
  <si>
    <t>(802) 928-4113</t>
  </si>
  <si>
    <t>2238 Main St.</t>
  </si>
  <si>
    <t>Isle La Motte</t>
  </si>
  <si>
    <t>VT0079</t>
  </si>
  <si>
    <t>JAMAICA</t>
  </si>
  <si>
    <t>(802) 874-4901</t>
  </si>
  <si>
    <t>Jamaica</t>
  </si>
  <si>
    <t>17 Depot St.</t>
  </si>
  <si>
    <t>www.jamaicavtlibrary.org</t>
  </si>
  <si>
    <t>VT0080</t>
  </si>
  <si>
    <t>Jericho Town</t>
  </si>
  <si>
    <t>JERICHO</t>
  </si>
  <si>
    <t>(802) 899-4686</t>
  </si>
  <si>
    <t>PO Box 1055</t>
  </si>
  <si>
    <t>Jericho Center</t>
  </si>
  <si>
    <t>7 The Green</t>
  </si>
  <si>
    <t>http://www.jerichotownlibrary.org</t>
  </si>
  <si>
    <t>VT0081</t>
  </si>
  <si>
    <t>Johnson Public</t>
  </si>
  <si>
    <t>JOHNSON</t>
  </si>
  <si>
    <t>(802) 635-7141</t>
  </si>
  <si>
    <t>PO Box 601</t>
  </si>
  <si>
    <t>Johnson</t>
  </si>
  <si>
    <t>0601</t>
  </si>
  <si>
    <t>7 Library Dr.</t>
  </si>
  <si>
    <t>VT0083</t>
  </si>
  <si>
    <t>Lincoln</t>
  </si>
  <si>
    <t>LINCOLN</t>
  </si>
  <si>
    <t>(802) 453-2665</t>
  </si>
  <si>
    <t>222 West River Rd.</t>
  </si>
  <si>
    <t>VT0084</t>
  </si>
  <si>
    <t>South Londonderry Free</t>
  </si>
  <si>
    <t>LONDONDERRY</t>
  </si>
  <si>
    <t>(802) 824-3371</t>
  </si>
  <si>
    <t>PO Box 95</t>
  </si>
  <si>
    <t>S. Londonderry</t>
  </si>
  <si>
    <t>0095</t>
  </si>
  <si>
    <t>15 Old School St.</t>
  </si>
  <si>
    <t>TLC</t>
  </si>
  <si>
    <t>VT0015</t>
  </si>
  <si>
    <t>J. G. McCullough Free</t>
  </si>
  <si>
    <t>BENNINGTON, NORTH</t>
  </si>
  <si>
    <t>(802) 447-7121</t>
  </si>
  <si>
    <t xml:space="preserve">PO Box 339 </t>
  </si>
  <si>
    <t>North Bennington</t>
  </si>
  <si>
    <t>0339</t>
  </si>
  <si>
    <t>2 Main St.</t>
  </si>
  <si>
    <t>www.mccullough.lib.vt.us</t>
  </si>
  <si>
    <t>Children Only</t>
  </si>
  <si>
    <t>Mandarin</t>
  </si>
  <si>
    <t>VT0016</t>
  </si>
  <si>
    <t>Benson Public</t>
  </si>
  <si>
    <t>BENSON</t>
  </si>
  <si>
    <t>(802) 537-4181</t>
  </si>
  <si>
    <t>PO Box 271</t>
  </si>
  <si>
    <t>Benson</t>
  </si>
  <si>
    <t>0271</t>
  </si>
  <si>
    <t>Rutland</t>
  </si>
  <si>
    <t>2724 Stage Rd.</t>
  </si>
  <si>
    <t>VT0017</t>
  </si>
  <si>
    <t>BETHEL</t>
  </si>
  <si>
    <t>(802) 234-9107</t>
  </si>
  <si>
    <t>PO Box 354</t>
  </si>
  <si>
    <t>Bethel</t>
  </si>
  <si>
    <t>0354</t>
  </si>
  <si>
    <t>106 Main St.</t>
  </si>
  <si>
    <t>VT0018</t>
  </si>
  <si>
    <t>Bradford Public</t>
  </si>
  <si>
    <t>BRADFORD</t>
  </si>
  <si>
    <t>(802) 222-4536</t>
  </si>
  <si>
    <t>PO Box 619</t>
  </si>
  <si>
    <t>Bradford</t>
  </si>
  <si>
    <t>0619</t>
  </si>
  <si>
    <t>Orange</t>
  </si>
  <si>
    <t>21 S. Main St.</t>
  </si>
  <si>
    <t>na</t>
  </si>
  <si>
    <t>Library World</t>
  </si>
  <si>
    <t>VT0019</t>
  </si>
  <si>
    <t>Brandon Free Public</t>
  </si>
  <si>
    <t>BRANDON</t>
  </si>
  <si>
    <t>(802) 247-8230</t>
  </si>
  <si>
    <t>4 Franklin St.</t>
  </si>
  <si>
    <t>Brandon</t>
  </si>
  <si>
    <t>www.brandonpubliclibrary.org</t>
  </si>
  <si>
    <t>VT0020</t>
  </si>
  <si>
    <t>Brooks Memorial</t>
  </si>
  <si>
    <t>BRATTLEBORO</t>
  </si>
  <si>
    <t>(802) 254-5290</t>
  </si>
  <si>
    <t>224 Main St.</t>
  </si>
  <si>
    <t>Brattleboro</t>
  </si>
  <si>
    <t>Windham</t>
  </si>
  <si>
    <t>http://www.brooks.lib.vt.us</t>
  </si>
  <si>
    <t>VT0023</t>
  </si>
  <si>
    <t>Island Pond Public</t>
  </si>
  <si>
    <t>BRIGHTON</t>
  </si>
  <si>
    <t>(802) 723-6134</t>
  </si>
  <si>
    <t>PO Box 422</t>
  </si>
  <si>
    <t>Island Pond</t>
  </si>
  <si>
    <t>0422</t>
  </si>
  <si>
    <t>Essex</t>
  </si>
  <si>
    <t>49 Mill St. Ext.</t>
  </si>
  <si>
    <t>VT0024</t>
  </si>
  <si>
    <t>Lawrence Memorial</t>
  </si>
  <si>
    <t>BRISTOL</t>
  </si>
  <si>
    <t>(802) 453-2366</t>
  </si>
  <si>
    <t>40 North St.</t>
  </si>
  <si>
    <t>Bristol</t>
  </si>
  <si>
    <t>Addison</t>
  </si>
  <si>
    <t>http://www.lawrencelibrary.net</t>
  </si>
  <si>
    <t>line 52 –  Essex Junction</t>
  </si>
  <si>
    <t>line 174 –  Westminster</t>
  </si>
  <si>
    <t>0059</t>
  </si>
  <si>
    <t>918 Maple St.</t>
  </si>
  <si>
    <t>VT0213</t>
  </si>
  <si>
    <t>CORINTH</t>
  </si>
  <si>
    <t>(802) 439-5338</t>
  </si>
  <si>
    <t>PO Box D</t>
  </si>
  <si>
    <t>E. Corinth</t>
  </si>
  <si>
    <t>676 Village Rd.</t>
  </si>
  <si>
    <t>www.blakememorial.org</t>
  </si>
  <si>
    <t>VT0214</t>
  </si>
  <si>
    <t>Deborah Rawson Memorial</t>
  </si>
  <si>
    <t>JERICHO/UNDERHILL</t>
  </si>
  <si>
    <t>(802) 899-4962</t>
  </si>
  <si>
    <t>8 River Rd.</t>
  </si>
  <si>
    <t>Jericho</t>
  </si>
  <si>
    <t>www.drml.org</t>
  </si>
  <si>
    <t>VT0217</t>
  </si>
  <si>
    <t>Vershire Community</t>
  </si>
  <si>
    <t>VERSHIRE</t>
  </si>
  <si>
    <t>(802) 685-9982</t>
  </si>
  <si>
    <t>PO Box 112</t>
  </si>
  <si>
    <t>Vershire</t>
  </si>
  <si>
    <t>0112</t>
  </si>
  <si>
    <t>Rt. 113</t>
  </si>
  <si>
    <t>vershare.org/library</t>
  </si>
  <si>
    <t>VT0218</t>
  </si>
  <si>
    <t>West Fairlee Free Public</t>
  </si>
  <si>
    <t>WEST FAIRLEE</t>
  </si>
  <si>
    <t>(802) 333-3502</t>
  </si>
  <si>
    <t>894 Route 113   Unit 3</t>
  </si>
  <si>
    <t>West Fairlee</t>
  </si>
  <si>
    <t>0008</t>
  </si>
  <si>
    <t>380 Rte. 113</t>
  </si>
  <si>
    <t>VT0222</t>
  </si>
  <si>
    <t>Orwell Free Library</t>
  </si>
  <si>
    <t>ORWELL</t>
  </si>
  <si>
    <t>(802) 948-2041</t>
  </si>
  <si>
    <t>P.O. Box 92</t>
  </si>
  <si>
    <t>Orwell Vt</t>
  </si>
  <si>
    <t>473 Main St.</t>
  </si>
  <si>
    <t>VT9998</t>
  </si>
  <si>
    <t>S.L. Griffith Memorial Library</t>
  </si>
  <si>
    <t>DANBY</t>
  </si>
  <si>
    <t>(802) 293-5106</t>
  </si>
  <si>
    <t xml:space="preserve">74 S. Main St. </t>
  </si>
  <si>
    <t>Danby</t>
  </si>
  <si>
    <t>VT9999</t>
  </si>
  <si>
    <t>Guildhall Public</t>
  </si>
  <si>
    <t>GUILDHALL</t>
  </si>
  <si>
    <t>POBox 9</t>
  </si>
  <si>
    <t>Guidlhall</t>
  </si>
  <si>
    <t>Rte. 102 N</t>
  </si>
  <si>
    <t>Athena</t>
  </si>
  <si>
    <t>VT0101</t>
  </si>
  <si>
    <t>MOUNT HOLLY</t>
  </si>
  <si>
    <t>(802) 259-3707</t>
  </si>
  <si>
    <t>PO Box 93</t>
  </si>
  <si>
    <t>Belmont</t>
  </si>
  <si>
    <t>0093</t>
  </si>
  <si>
    <t>26 Maple Hill Rd.</t>
  </si>
  <si>
    <t>VT0103</t>
  </si>
  <si>
    <t>Tenney Memorial</t>
  </si>
  <si>
    <t>NEWBURY</t>
  </si>
  <si>
    <t>(802) 866-5366</t>
  </si>
  <si>
    <t xml:space="preserve">PO Box 85 </t>
  </si>
  <si>
    <t>Newbury</t>
  </si>
  <si>
    <t>0085</t>
  </si>
  <si>
    <t>4886 Main St. S</t>
  </si>
  <si>
    <t>VT0104</t>
  </si>
  <si>
    <t>Baldwin Memorial</t>
  </si>
  <si>
    <t>NEWBURY/WELLS RIVER</t>
  </si>
  <si>
    <t>(802) 757-2693</t>
  </si>
  <si>
    <t>Wells River</t>
  </si>
  <si>
    <t>33 Main St.</t>
  </si>
  <si>
    <t>VT0105</t>
  </si>
  <si>
    <t>NEWFANE</t>
  </si>
  <si>
    <t>(802) 365-7948</t>
  </si>
  <si>
    <t>PO Box 208</t>
  </si>
  <si>
    <t>Newfane</t>
  </si>
  <si>
    <t>0208</t>
  </si>
  <si>
    <t>23 West St.</t>
  </si>
  <si>
    <t>VT0106</t>
  </si>
  <si>
    <t>New Haven Community</t>
  </si>
  <si>
    <t>NEW HAVEN</t>
  </si>
  <si>
    <t>(802) 453-4015</t>
  </si>
  <si>
    <t>New Haven</t>
  </si>
  <si>
    <t>78 North St.</t>
  </si>
  <si>
    <t>Spectrum Sagebrush</t>
  </si>
  <si>
    <t>VT0107</t>
  </si>
  <si>
    <t>Goodrich Memorial</t>
  </si>
  <si>
    <t>NEWPORT</t>
  </si>
  <si>
    <t>(802) 334-7902</t>
  </si>
  <si>
    <t>202 Main St.</t>
  </si>
  <si>
    <t>Newport</t>
  </si>
  <si>
    <t>202 Main St</t>
  </si>
  <si>
    <t>www.goodrichlibrary.org</t>
  </si>
  <si>
    <t>hours open per week in winter</t>
  </si>
  <si>
    <t>fiscal year ends</t>
  </si>
  <si>
    <t>Hours MLS</t>
  </si>
  <si>
    <t>FTE holding MLS from ALA-accred. program</t>
  </si>
  <si>
    <t>Hours Librarian</t>
  </si>
  <si>
    <t>FTE of staff with title "librarian"</t>
  </si>
  <si>
    <t>Hours other</t>
  </si>
  <si>
    <t>FTE of other staff</t>
  </si>
  <si>
    <t>Total Hours</t>
  </si>
  <si>
    <t>total full time equivalents</t>
  </si>
  <si>
    <t>average volunteer hours per week</t>
  </si>
  <si>
    <t>square footage of library space</t>
  </si>
  <si>
    <t>capital revenue from local taxes</t>
  </si>
  <si>
    <t>capital revenue from state</t>
  </si>
  <si>
    <t>capital revenue from federal sources</t>
  </si>
  <si>
    <t>capital revenue from other sources</t>
  </si>
  <si>
    <t>total capital revue (all sources)</t>
  </si>
  <si>
    <t xml:space="preserve">local tax support </t>
  </si>
  <si>
    <t>per capita tax support</t>
  </si>
  <si>
    <t>other income (interest, fund raising, etc.)</t>
  </si>
  <si>
    <t>total operating income</t>
  </si>
  <si>
    <t>Other grants</t>
  </si>
  <si>
    <t>Total grants received</t>
  </si>
  <si>
    <t>Total revenue from out-of-town fees</t>
  </si>
  <si>
    <t>print expenditure</t>
  </si>
  <si>
    <t>electronic resources expenditure</t>
  </si>
  <si>
    <t>audio-visual expenditure</t>
  </si>
  <si>
    <t>total collection expenditure</t>
  </si>
  <si>
    <t>per capita collection expenditure</t>
  </si>
  <si>
    <t>salary expense</t>
  </si>
  <si>
    <t>employee benefit expense</t>
  </si>
  <si>
    <t>total staff expenditure</t>
  </si>
  <si>
    <t>other expenditures (supplies, maintenance, etc.)</t>
  </si>
  <si>
    <t>total operating expenditure</t>
  </si>
  <si>
    <t>per capita total expenditure</t>
  </si>
  <si>
    <t>Funds spent on grant projects</t>
  </si>
  <si>
    <t>total capital expenditure</t>
  </si>
  <si>
    <t>number of adult books owned</t>
  </si>
  <si>
    <t>number of juvenile books owned</t>
  </si>
  <si>
    <t>total number of books owned</t>
  </si>
  <si>
    <t>per capita volumes</t>
  </si>
  <si>
    <t>electronic books owned</t>
  </si>
  <si>
    <t>adult videos and DVDs owned</t>
  </si>
  <si>
    <t>juvenile videos and DVDs owned</t>
  </si>
  <si>
    <t>total videos and DVDs owned</t>
  </si>
  <si>
    <t>adult audio materials owned</t>
  </si>
  <si>
    <t>juvenile audio materials owned</t>
  </si>
  <si>
    <t>total audio materials owned</t>
  </si>
  <si>
    <t>total holdings</t>
  </si>
  <si>
    <t>adult print subscrip.</t>
  </si>
  <si>
    <t>juvenile print subscrip.</t>
  </si>
  <si>
    <t>total print subscrip.</t>
  </si>
  <si>
    <t>database subscrip.</t>
  </si>
  <si>
    <t>electronic serial subscrip.</t>
  </si>
  <si>
    <t>adult registered borrowers</t>
  </si>
  <si>
    <t>juvenile registered borrowers</t>
  </si>
  <si>
    <t>total registered borrowers</t>
  </si>
  <si>
    <t>percentage of population registered as borrowers</t>
  </si>
  <si>
    <t>total visits for any reason</t>
  </si>
  <si>
    <t>per capita visits</t>
  </si>
  <si>
    <t>total reference trans.</t>
  </si>
  <si>
    <t>per capita reference trans.</t>
  </si>
  <si>
    <t>total circulation of adult materials</t>
  </si>
  <si>
    <t>total circulation of juvenile materials</t>
  </si>
  <si>
    <t>total circulation of all formats</t>
  </si>
  <si>
    <t>per capita circ.</t>
  </si>
  <si>
    <t>collection turnover rate</t>
  </si>
  <si>
    <t>interlibrary loans to other libraries</t>
  </si>
  <si>
    <t>interlibrary loans received from other libraries</t>
  </si>
  <si>
    <t>number of adult programs sponsored</t>
  </si>
  <si>
    <t>number of juvenile programs sponsored</t>
  </si>
  <si>
    <t>total number of programs sponsored</t>
  </si>
  <si>
    <t>adult program attendance</t>
  </si>
  <si>
    <t>juvenile program attendance</t>
  </si>
  <si>
    <t>YA program attendance</t>
  </si>
  <si>
    <t>total program attendance</t>
  </si>
  <si>
    <t>per capita program attendance</t>
  </si>
  <si>
    <t>number of home deliveries made</t>
  </si>
  <si>
    <t>number of day care deliveries made</t>
  </si>
  <si>
    <t>number of other deliveries made</t>
  </si>
  <si>
    <t>total number of PCs</t>
  </si>
  <si>
    <t>number of PCs available to the public</t>
  </si>
  <si>
    <t>number of people trained to use library's PCs</t>
  </si>
  <si>
    <t>average number of users of electronicresources per week</t>
  </si>
  <si>
    <t>wireless sessions</t>
  </si>
  <si>
    <t>type of internet access</t>
  </si>
  <si>
    <t>is internet access filtered?</t>
  </si>
  <si>
    <t>name of filtering program, if applicable</t>
  </si>
  <si>
    <t>meets minimum standards for FY2009</t>
  </si>
  <si>
    <t>Additional Data (not in Annual Report) Follows</t>
  </si>
  <si>
    <t>Library type as reported</t>
  </si>
  <si>
    <t>Automated?</t>
  </si>
  <si>
    <t>Automation Vendor reported</t>
  </si>
  <si>
    <t>FSCS ID</t>
  </si>
  <si>
    <t>TOWN</t>
  </si>
  <si>
    <t>LIBRARY</t>
  </si>
  <si>
    <t>MAILING ADDRESS</t>
  </si>
  <si>
    <t>STREET ADDRESS</t>
  </si>
  <si>
    <t>CITY</t>
  </si>
  <si>
    <t>COUNTY</t>
  </si>
  <si>
    <t>ZIP</t>
  </si>
  <si>
    <t>ZIP4</t>
  </si>
  <si>
    <t>PHONE NO</t>
  </si>
  <si>
    <t>Web address</t>
  </si>
  <si>
    <t>HRS/WK</t>
  </si>
  <si>
    <t>FY ENDS</t>
  </si>
  <si>
    <t>POP.</t>
  </si>
  <si>
    <t>ALA MLS</t>
  </si>
  <si>
    <t>FTE Libns</t>
  </si>
  <si>
    <t>OTHSTAFF</t>
  </si>
  <si>
    <t>TOTALFTE</t>
  </si>
  <si>
    <t>VOLHRS</t>
  </si>
  <si>
    <t>SQFT</t>
  </si>
  <si>
    <t>CAP REV/LOCAL</t>
  </si>
  <si>
    <t>CAP REV/STATE</t>
  </si>
  <si>
    <t>CAP REV/FED</t>
  </si>
  <si>
    <t>CAP REV/OTHER</t>
  </si>
  <si>
    <t>TOT CAP REV</t>
  </si>
  <si>
    <t>LOCALTAX</t>
  </si>
  <si>
    <t>PCTAX</t>
  </si>
  <si>
    <t>OTHERINC</t>
  </si>
  <si>
    <t>TOTALINC</t>
  </si>
  <si>
    <t xml:space="preserve">STATE GRANT </t>
  </si>
  <si>
    <t>FED GRANT</t>
  </si>
  <si>
    <t>OTH GRANT</t>
  </si>
  <si>
    <t>TOT GRANTS</t>
  </si>
  <si>
    <t>FEE REVENUE</t>
  </si>
  <si>
    <t>BOOKEXP</t>
  </si>
  <si>
    <t>E exp.</t>
  </si>
  <si>
    <t>AV Exp.</t>
  </si>
  <si>
    <t>Colln. Exp.</t>
  </si>
  <si>
    <t>PCCollEXP</t>
  </si>
  <si>
    <t>SALARIES</t>
  </si>
  <si>
    <t>EMPBEN</t>
  </si>
  <si>
    <t>TOTSTEXP</t>
  </si>
  <si>
    <t>OTHEXP</t>
  </si>
  <si>
    <t>TOTALEXP</t>
  </si>
  <si>
    <t>PCTOTEXP</t>
  </si>
  <si>
    <t>GRANT EXP</t>
  </si>
  <si>
    <t>CAP EXP</t>
  </si>
  <si>
    <t>ADBKS</t>
  </si>
  <si>
    <t>JUVBKS</t>
  </si>
  <si>
    <t>BOOKS</t>
  </si>
  <si>
    <t>PCVols.</t>
  </si>
  <si>
    <t>E Books</t>
  </si>
  <si>
    <t>ADVIDEO</t>
  </si>
  <si>
    <t>JVIDEO</t>
  </si>
  <si>
    <t>VIDEO</t>
  </si>
  <si>
    <t>ADAUDIO</t>
  </si>
  <si>
    <t>JAUDIO</t>
  </si>
  <si>
    <t>AUDIO</t>
  </si>
  <si>
    <t>Total Holdings</t>
  </si>
  <si>
    <t>ADSUBS</t>
  </si>
  <si>
    <t>JSUBS</t>
  </si>
  <si>
    <t>SUBSCRIP</t>
  </si>
  <si>
    <t>Databases</t>
  </si>
  <si>
    <t>E serials</t>
  </si>
  <si>
    <t>ADBORR</t>
  </si>
  <si>
    <t>JBORR</t>
  </si>
  <si>
    <t>REGBORR</t>
  </si>
  <si>
    <t>%RegBorr</t>
  </si>
  <si>
    <t>VISITS</t>
  </si>
  <si>
    <t>VT0183</t>
  </si>
  <si>
    <t>West Rutland Public</t>
  </si>
  <si>
    <t>WEST RUTLAND</t>
  </si>
  <si>
    <t>(802) 438-2964</t>
  </si>
  <si>
    <t>West Rutland</t>
  </si>
  <si>
    <t>595 Main St.</t>
  </si>
  <si>
    <t>VT0184</t>
  </si>
  <si>
    <t>Mary L. Blood Memorial</t>
  </si>
  <si>
    <t>WEST WINDSOR</t>
  </si>
  <si>
    <t>(802) 484-7205</t>
  </si>
  <si>
    <t xml:space="preserve">PO Box 468 </t>
  </si>
  <si>
    <t>Brownsville</t>
  </si>
  <si>
    <t>0468</t>
  </si>
  <si>
    <t>41 Brownsville Hartland Rd.</t>
  </si>
  <si>
    <t>VT0186</t>
  </si>
  <si>
    <t>Whitingham Free Public</t>
  </si>
  <si>
    <t>WHITINGHAM</t>
  </si>
  <si>
    <t>(802) 368-7506</t>
  </si>
  <si>
    <t>PO Box 500</t>
  </si>
  <si>
    <t>Jacksonville</t>
  </si>
  <si>
    <t>0500</t>
  </si>
  <si>
    <t>2948 VT Rte. 100</t>
  </si>
  <si>
    <t>www.readwithus.org</t>
  </si>
  <si>
    <t>VT0187</t>
  </si>
  <si>
    <t>Ainsworth Public</t>
  </si>
  <si>
    <t>WILLIAMSTOWN</t>
  </si>
  <si>
    <t>(802) 433-5887</t>
  </si>
  <si>
    <t>PO Box 236</t>
  </si>
  <si>
    <t>Williamstown</t>
  </si>
  <si>
    <t>0236</t>
  </si>
  <si>
    <t>2338 VT Rte. 14</t>
  </si>
  <si>
    <t>Athena/Follett</t>
  </si>
  <si>
    <t>VT0188</t>
  </si>
  <si>
    <t>Dorothy Alling Memorial</t>
  </si>
  <si>
    <t>WILLISTON</t>
  </si>
  <si>
    <t>(802) 878-4918</t>
  </si>
  <si>
    <t>21 Library Ln.</t>
  </si>
  <si>
    <t>Williston</t>
  </si>
  <si>
    <t>The corner of Library Ln &amp; Rte 2</t>
  </si>
  <si>
    <t>http://www.williston.lib.vt.us</t>
  </si>
  <si>
    <t>VT0189</t>
  </si>
  <si>
    <t>ESSEX JUNCTION</t>
  </si>
  <si>
    <t>(802) 878-6955</t>
  </si>
  <si>
    <t>6 Lincoln St.</t>
  </si>
  <si>
    <t>Essex Junction</t>
  </si>
  <si>
    <t>VT0055</t>
  </si>
  <si>
    <t>Fairfax Community</t>
  </si>
  <si>
    <t>FAIRFAX</t>
  </si>
  <si>
    <t>(802) 849-2420</t>
  </si>
  <si>
    <t>75 Hunt St.</t>
  </si>
  <si>
    <t>Fairfax</t>
  </si>
  <si>
    <t xml:space="preserve">75 Hunt Street, library located in </t>
  </si>
  <si>
    <t>sonic web blocker</t>
  </si>
  <si>
    <t>Libraryworld</t>
  </si>
  <si>
    <t>VT0195</t>
  </si>
  <si>
    <t>Woodbury Community</t>
  </si>
  <si>
    <t>WOODBURY</t>
  </si>
  <si>
    <t>PO Box 329</t>
  </si>
  <si>
    <t>Woodbury</t>
  </si>
  <si>
    <t>0329</t>
  </si>
  <si>
    <t>69 Valley Lake Rd.</t>
  </si>
  <si>
    <t>VT0196</t>
  </si>
  <si>
    <t>Norman Williams Public</t>
  </si>
  <si>
    <t>WOODSTOCK</t>
  </si>
  <si>
    <t>(802) 457-2295</t>
  </si>
  <si>
    <t>10 South Park St.</t>
  </si>
  <si>
    <t>Woodstock</t>
  </si>
  <si>
    <t>www.normanwilliams.lib.vt.us</t>
  </si>
  <si>
    <t>VT0197</t>
  </si>
  <si>
    <t>Hartford</t>
  </si>
  <si>
    <t>HARTFORD</t>
  </si>
  <si>
    <t>(802) 296-2568</t>
  </si>
  <si>
    <t xml:space="preserve">PO Box 512 </t>
  </si>
  <si>
    <t>0512</t>
  </si>
  <si>
    <t>1587 Maple St.</t>
  </si>
  <si>
    <t>www.hartfordvtlibrary.org</t>
  </si>
  <si>
    <t>VT0198</t>
  </si>
  <si>
    <t xml:space="preserve">Quechee </t>
  </si>
  <si>
    <t>HARTFORD/QUECHEE</t>
  </si>
  <si>
    <t>(802) 295-1232</t>
  </si>
  <si>
    <t>PO Box 384</t>
  </si>
  <si>
    <t>Quechee</t>
  </si>
  <si>
    <t>0384</t>
  </si>
  <si>
    <t>1957 Quechee Main St.</t>
  </si>
  <si>
    <t>VT0199</t>
  </si>
  <si>
    <t>West Hartford</t>
  </si>
  <si>
    <t>HARTFORD, WEST</t>
  </si>
  <si>
    <t>(802) 295-7992</t>
  </si>
  <si>
    <t>PO Box 26</t>
  </si>
  <si>
    <t>0026</t>
  </si>
  <si>
    <t>5133 Rte. 14</t>
  </si>
  <si>
    <t>VT0202</t>
  </si>
  <si>
    <t>Albany Town</t>
  </si>
  <si>
    <t>ALBANY</t>
  </si>
  <si>
    <t>(802) 755-6107</t>
  </si>
  <si>
    <t>Albany</t>
  </si>
  <si>
    <t>530 Main St.</t>
  </si>
  <si>
    <t>www.albanytownlibrary.weebly.com</t>
  </si>
  <si>
    <t>VT0206</t>
  </si>
  <si>
    <t>Bailey Memorial</t>
  </si>
  <si>
    <t>CLARENDON</t>
  </si>
  <si>
    <t>(802) 747-7743</t>
  </si>
  <si>
    <t>N. Clarendon</t>
  </si>
  <si>
    <t>111 Moulton Ave.</t>
  </si>
  <si>
    <t>VT0002</t>
  </si>
  <si>
    <t>ALBURGH</t>
  </si>
  <si>
    <t>(802) 796-6077</t>
  </si>
  <si>
    <t xml:space="preserve">PO Box 344 </t>
  </si>
  <si>
    <t>Alburg</t>
  </si>
  <si>
    <t>05440</t>
  </si>
  <si>
    <t>0344</t>
  </si>
  <si>
    <t>Grand Isle</t>
  </si>
  <si>
    <t>16 S. Main St.</t>
  </si>
  <si>
    <t>N/A</t>
  </si>
  <si>
    <t>Municipal</t>
  </si>
  <si>
    <t>No</t>
  </si>
  <si>
    <t>Yes</t>
  </si>
  <si>
    <t>high speed (e.g. cable, ISDN, DSL, Frame Relay, satellite, etc.)</t>
  </si>
  <si>
    <t>VT0004</t>
  </si>
  <si>
    <t>Martha Canfield Memorial</t>
  </si>
  <si>
    <t>ARLINGTON</t>
  </si>
  <si>
    <t>(802) 375-6153</t>
  </si>
  <si>
    <t xml:space="preserve">PO Box 267 </t>
  </si>
  <si>
    <t>Arlington</t>
  </si>
  <si>
    <t>0267</t>
  </si>
  <si>
    <t>Bennington</t>
  </si>
  <si>
    <t>528 E. Arlington Rd.</t>
  </si>
  <si>
    <t>marthacanfieldlibrary.org</t>
  </si>
  <si>
    <t>Incorporated</t>
  </si>
  <si>
    <t>PO Box 396</t>
  </si>
  <si>
    <t>0396</t>
  </si>
  <si>
    <t>98 Town Hill Rd.</t>
  </si>
  <si>
    <t>slibrary@vermontel.net</t>
  </si>
  <si>
    <t>VT0145</t>
  </si>
  <si>
    <t>South  Burlington Community</t>
  </si>
  <si>
    <t>SOUTH BURLINGTON</t>
  </si>
  <si>
    <t>(802) 652-7080</t>
  </si>
  <si>
    <t>550 Dorset St.</t>
  </si>
  <si>
    <t>S. Burlington</t>
  </si>
  <si>
    <t>VT0146</t>
  </si>
  <si>
    <t>South Hero Community</t>
  </si>
  <si>
    <t>SOUTH HERO</t>
  </si>
  <si>
    <t>(802) 372-6209</t>
  </si>
  <si>
    <t>75 South St.</t>
  </si>
  <si>
    <t>South Hero</t>
  </si>
  <si>
    <t>www.southherocommunitylibrary.blogspot.com</t>
  </si>
  <si>
    <t>VT0147</t>
  </si>
  <si>
    <t>Springfield Town</t>
  </si>
  <si>
    <t>SPRINGFIELD</t>
  </si>
  <si>
    <t>(802) 885-3108</t>
  </si>
  <si>
    <t>43 Main St.</t>
  </si>
  <si>
    <t>Springfield</t>
  </si>
  <si>
    <t>WebBalanced Office for Libraries</t>
  </si>
  <si>
    <t>The Library Corporation</t>
  </si>
  <si>
    <t>VT0148</t>
  </si>
  <si>
    <t>Stamford Community</t>
  </si>
  <si>
    <t>STAMFORD</t>
  </si>
  <si>
    <t>(802) 694-1379</t>
  </si>
  <si>
    <t>986 Main Rd.</t>
  </si>
  <si>
    <t>Stamford</t>
  </si>
  <si>
    <t>www.stamfordlibrary.org</t>
  </si>
  <si>
    <t>Sonic Wall</t>
  </si>
  <si>
    <t>VT0149</t>
  </si>
  <si>
    <t>Starksboro Public</t>
  </si>
  <si>
    <t>STARKSBORO</t>
  </si>
  <si>
    <t>(802) 453-3732</t>
  </si>
  <si>
    <t xml:space="preserve">PO Box 124 </t>
  </si>
  <si>
    <t>Starksboro</t>
  </si>
  <si>
    <t>0124</t>
  </si>
  <si>
    <t>2827 Rte. 116</t>
  </si>
  <si>
    <t>VT0151</t>
  </si>
  <si>
    <t>STOWE</t>
  </si>
  <si>
    <t>(802) 253-6145</t>
  </si>
  <si>
    <t>VT0091</t>
  </si>
  <si>
    <t>Jaquith Public</t>
  </si>
  <si>
    <t>MARSHFIELD</t>
  </si>
  <si>
    <t>(802) 426-3581</t>
  </si>
  <si>
    <t xml:space="preserve">PO Box 227 </t>
  </si>
  <si>
    <t>Marshfield</t>
  </si>
  <si>
    <t>0227</t>
  </si>
  <si>
    <t>122 School St.</t>
  </si>
  <si>
    <t>www.marshfield.lib.vt.us</t>
  </si>
  <si>
    <t>VT0092</t>
  </si>
  <si>
    <t>MIDDLEBURY</t>
  </si>
  <si>
    <t>(802) 388-4095</t>
  </si>
  <si>
    <t>75 Main St.</t>
  </si>
  <si>
    <t>Middlebury</t>
  </si>
  <si>
    <t>75 Main Street</t>
  </si>
  <si>
    <t>Cybrarian</t>
  </si>
  <si>
    <t>Integrated Interfaces, Inc.</t>
  </si>
  <si>
    <t>VT0094</t>
  </si>
  <si>
    <t>MIDDLETOWN SPRINGS</t>
  </si>
  <si>
    <t>(802) 235-2435</t>
  </si>
  <si>
    <t>39 West St.</t>
  </si>
  <si>
    <t>Middletown Spgs.</t>
  </si>
  <si>
    <t>VT0095</t>
  </si>
  <si>
    <t>MILTON</t>
  </si>
  <si>
    <t>(802) 893-4644</t>
  </si>
  <si>
    <t>39 Bombardier Rd.</t>
  </si>
  <si>
    <t>Milton</t>
  </si>
  <si>
    <t>Milton Municipal Building</t>
  </si>
  <si>
    <t>www.milton.govoffice2.com</t>
  </si>
  <si>
    <t>Content Protect</t>
  </si>
  <si>
    <t>VT0096</t>
  </si>
  <si>
    <t>Russell Memorial</t>
  </si>
  <si>
    <t>MONKTON</t>
  </si>
  <si>
    <t>(802) 453-4471</t>
  </si>
  <si>
    <t xml:space="preserve">PO Box 39 </t>
  </si>
  <si>
    <t>Monkton</t>
  </si>
  <si>
    <t>0039</t>
  </si>
  <si>
    <t>4333 State Prison Hollow Rd.</t>
  </si>
  <si>
    <t>12/31/2010</t>
  </si>
  <si>
    <t>VT0097</t>
  </si>
  <si>
    <t>Montgomery Town</t>
  </si>
  <si>
    <t>MONTGOMERY</t>
  </si>
  <si>
    <t>(802) 326-3113</t>
  </si>
  <si>
    <t xml:space="preserve">PO Box 448 </t>
  </si>
  <si>
    <t>Montgomery Center</t>
  </si>
  <si>
    <t>0448</t>
  </si>
  <si>
    <t>86 Mountain Rd.</t>
  </si>
  <si>
    <t>VT0098</t>
  </si>
  <si>
    <t>MONTPELIER</t>
  </si>
  <si>
    <t>(802) 223-3338</t>
  </si>
  <si>
    <t>Montpelier</t>
  </si>
  <si>
    <t>http://www.kellogghubbard.org</t>
  </si>
  <si>
    <t>VT0099</t>
  </si>
  <si>
    <t>Moretown Memorial</t>
  </si>
  <si>
    <t>MORETOWN</t>
  </si>
  <si>
    <t>(802) 496-9728</t>
  </si>
  <si>
    <t>897 Rte. 100 B</t>
  </si>
  <si>
    <t>Moretown</t>
  </si>
  <si>
    <t>0491</t>
  </si>
  <si>
    <t>VT0100</t>
  </si>
  <si>
    <t>Morristown Centennial</t>
  </si>
  <si>
    <t>MORRISTOWN</t>
  </si>
  <si>
    <t>(802) 888-3853</t>
  </si>
  <si>
    <t>PO Box 727</t>
  </si>
  <si>
    <t>Morrisville</t>
  </si>
  <si>
    <t>0727</t>
  </si>
  <si>
    <t>7 Richmond St.</t>
  </si>
  <si>
    <t>Alburg Public</t>
  </si>
  <si>
    <t>McIndoes Academy</t>
  </si>
  <si>
    <t>Bethel Public</t>
  </si>
  <si>
    <t>Cabot Public</t>
  </si>
  <si>
    <t>Chelsea Public</t>
  </si>
  <si>
    <t>Whiting</t>
  </si>
  <si>
    <t>Chittenden Public</t>
  </si>
  <si>
    <t>Craftsbury Public</t>
  </si>
  <si>
    <t>Dover Free</t>
  </si>
  <si>
    <t>Bent Northrup Memorial</t>
  </si>
  <si>
    <t>Haston</t>
  </si>
  <si>
    <t>Glover Public</t>
  </si>
  <si>
    <t>Greensboro Free</t>
  </si>
  <si>
    <t>Jamaica Memorial</t>
  </si>
  <si>
    <t>Ilsley Public</t>
  </si>
  <si>
    <t>Middletown Springs Public</t>
  </si>
  <si>
    <t>Milton Public</t>
  </si>
  <si>
    <t>Kellogg Hubbard</t>
  </si>
  <si>
    <t>Mount Holly Town</t>
  </si>
  <si>
    <t>Moore Free</t>
  </si>
  <si>
    <t>Readsboro Community</t>
  </si>
  <si>
    <t>Arvin A. Brown Public</t>
  </si>
  <si>
    <t>Richmond Free</t>
  </si>
  <si>
    <t>Rochester Public</t>
  </si>
  <si>
    <t>St. Albans Free</t>
  </si>
  <si>
    <t>Stowe Free</t>
  </si>
  <si>
    <t>George Peabody</t>
  </si>
  <si>
    <t>Tunbridge Public</t>
  </si>
  <si>
    <t xml:space="preserve">Joslin Memorial </t>
  </si>
  <si>
    <t>Wells Village</t>
  </si>
  <si>
    <t>Westford Public</t>
  </si>
  <si>
    <t>Pettee Memorial</t>
  </si>
  <si>
    <t>Blake Memorial</t>
  </si>
  <si>
    <t>an</t>
  </si>
  <si>
    <t>aq</t>
  </si>
  <si>
    <t>au</t>
  </si>
  <si>
    <t>Town where library is located</t>
  </si>
  <si>
    <t>Library name</t>
  </si>
  <si>
    <t>Mailing address</t>
  </si>
  <si>
    <t xml:space="preserve">Street location/address </t>
  </si>
  <si>
    <t>city</t>
  </si>
  <si>
    <t>county</t>
  </si>
  <si>
    <t>zip code</t>
  </si>
  <si>
    <t>zip +4</t>
  </si>
  <si>
    <t>phone number</t>
  </si>
  <si>
    <t>URL for website</t>
  </si>
  <si>
    <t>VT0168</t>
  </si>
  <si>
    <t>Gilbert Hart</t>
  </si>
  <si>
    <t>WALLINGFORD</t>
  </si>
  <si>
    <t>(802) 446-2685</t>
  </si>
  <si>
    <t>PO Box 69</t>
  </si>
  <si>
    <t>Wallingford</t>
  </si>
  <si>
    <t>0069</t>
  </si>
  <si>
    <t>14 S. Main St.</t>
  </si>
  <si>
    <t>VT0169</t>
  </si>
  <si>
    <t>Wardsboro Free Public</t>
  </si>
  <si>
    <t>WARDSBORO</t>
  </si>
  <si>
    <t>(802) 896-6988</t>
  </si>
  <si>
    <t>PO Box 157</t>
  </si>
  <si>
    <t>Wardsboro</t>
  </si>
  <si>
    <t>0157</t>
  </si>
  <si>
    <t>170 Main St.</t>
  </si>
  <si>
    <t>VT0170</t>
  </si>
  <si>
    <t>Warren Public</t>
  </si>
  <si>
    <t>WARREN</t>
  </si>
  <si>
    <t>(802) 496-3913</t>
  </si>
  <si>
    <t>PO Box 287</t>
  </si>
  <si>
    <t>Warren</t>
  </si>
  <si>
    <t>0287</t>
  </si>
  <si>
    <t>413 Main Street</t>
  </si>
  <si>
    <t>open access--Koha</t>
  </si>
  <si>
    <t>VT0171</t>
  </si>
  <si>
    <t>Calef Memorial</t>
  </si>
  <si>
    <t>WASHINGTON</t>
  </si>
  <si>
    <t>(802) 883-2343</t>
  </si>
  <si>
    <t>PO Box 141</t>
  </si>
  <si>
    <t>0141</t>
  </si>
  <si>
    <t>2964 VT Rte. 110</t>
  </si>
  <si>
    <t>VT0172</t>
  </si>
  <si>
    <t>Waterbury Public</t>
  </si>
  <si>
    <t>WATERBURY</t>
  </si>
  <si>
    <t>(802) 244-7036</t>
  </si>
  <si>
    <t>28 N. Main St.</t>
  </si>
  <si>
    <t>Waterbury</t>
  </si>
  <si>
    <t>waterburypubliclibrary.com</t>
  </si>
  <si>
    <t>VT0173</t>
  </si>
  <si>
    <t>Davies Memorial</t>
  </si>
  <si>
    <t>WATERFORD</t>
  </si>
  <si>
    <t>(802) 748-4609</t>
  </si>
  <si>
    <t>PO Box 56</t>
  </si>
  <si>
    <t>Lower Waterford</t>
  </si>
  <si>
    <t>0056</t>
  </si>
  <si>
    <t>111 Lower Waterford Rd</t>
  </si>
  <si>
    <t>VT0175</t>
  </si>
  <si>
    <t>Weathersfield Proctor</t>
  </si>
  <si>
    <t>WEATHERSFIELD</t>
  </si>
  <si>
    <t>(802) 674-2863</t>
  </si>
  <si>
    <t>PO Box 519</t>
  </si>
  <si>
    <t>Ascutney</t>
  </si>
  <si>
    <t>0519</t>
  </si>
  <si>
    <t>5181 Rte. 5</t>
  </si>
  <si>
    <t>VT0176</t>
  </si>
  <si>
    <t>WELLS</t>
  </si>
  <si>
    <t>(802) 645-0611</t>
  </si>
  <si>
    <t>PO Box 587</t>
  </si>
  <si>
    <t>Wells</t>
  </si>
  <si>
    <t>0587</t>
  </si>
  <si>
    <t>5 East Wells Rd.</t>
  </si>
  <si>
    <t>VT0177</t>
  </si>
  <si>
    <t>Waterville Town</t>
  </si>
  <si>
    <t>WATERVILLE</t>
  </si>
  <si>
    <t>Waterville</t>
  </si>
  <si>
    <t>VT0178</t>
  </si>
  <si>
    <t>Hitchcock Museum &amp; Library</t>
  </si>
  <si>
    <t>WESTFIELD</t>
  </si>
  <si>
    <t>(802) 744-8258</t>
  </si>
  <si>
    <t>Westfield</t>
  </si>
  <si>
    <t>1252 Route 100</t>
  </si>
  <si>
    <t>VT0179</t>
  </si>
  <si>
    <t>WESTFORD</t>
  </si>
  <si>
    <t>(802) 878-5639</t>
  </si>
  <si>
    <t>PO Box 86</t>
  </si>
  <si>
    <t>Westford</t>
  </si>
  <si>
    <t>0086</t>
  </si>
  <si>
    <t>1717 VT Rte. 128</t>
  </si>
  <si>
    <t>www.westford.lib.vt.us</t>
  </si>
  <si>
    <t>VT0180</t>
  </si>
  <si>
    <t>Butterfield</t>
  </si>
  <si>
    <t>WESTMINSTER</t>
  </si>
  <si>
    <t>(802) 722-4891</t>
  </si>
  <si>
    <t>PO Box 123</t>
  </si>
  <si>
    <t>Westminster</t>
  </si>
  <si>
    <t>0123</t>
  </si>
  <si>
    <t>3534 US Rte. 5</t>
  </si>
  <si>
    <t>VT0181</t>
  </si>
  <si>
    <t>Westminster West Public</t>
  </si>
  <si>
    <t>WESTMINSTER WEST</t>
  </si>
  <si>
    <t>(802) 387-4682</t>
  </si>
  <si>
    <t>3409 Westminster W. Rd.</t>
  </si>
  <si>
    <t>Westminster West</t>
  </si>
  <si>
    <t>0737</t>
  </si>
  <si>
    <t>VT0182</t>
  </si>
  <si>
    <t>Wilder Memorial</t>
  </si>
  <si>
    <t>WESTON</t>
  </si>
  <si>
    <t>(802) 824-4307</t>
  </si>
  <si>
    <t>Weston</t>
  </si>
  <si>
    <t>24 Lawrence Hill Rd.</t>
  </si>
  <si>
    <t>wilderweston@vals.state.vt.us</t>
  </si>
  <si>
    <t>Resource Mate</t>
  </si>
  <si>
    <t>VT0043</t>
  </si>
  <si>
    <t>CRAFTSBURY</t>
  </si>
  <si>
    <t>(802) 586-9683</t>
  </si>
  <si>
    <t>PO Box 74</t>
  </si>
  <si>
    <t>Craftsbury Common</t>
  </si>
  <si>
    <t>0074</t>
  </si>
  <si>
    <t>12 Church Ln.</t>
  </si>
  <si>
    <t>VT0046</t>
  </si>
  <si>
    <t>Pope Memorial</t>
  </si>
  <si>
    <t>DANVILLE</t>
  </si>
  <si>
    <t>(802) 684-2256</t>
  </si>
  <si>
    <t>PO Box 260</t>
  </si>
  <si>
    <t>Danville</t>
  </si>
  <si>
    <t>0260</t>
  </si>
  <si>
    <t>121 Park St.</t>
  </si>
  <si>
    <t>Library World Online</t>
  </si>
  <si>
    <t>VT0048</t>
  </si>
  <si>
    <t>Dailey Memorial</t>
  </si>
  <si>
    <t>DERBY</t>
  </si>
  <si>
    <t>(802) 766-5063</t>
  </si>
  <si>
    <t>101 Junior High Dr.</t>
  </si>
  <si>
    <t>Derby</t>
  </si>
  <si>
    <t>05829</t>
  </si>
  <si>
    <t>0030</t>
  </si>
  <si>
    <t xml:space="preserve"> Next to NCUJHS</t>
  </si>
  <si>
    <t>VT0049</t>
  </si>
  <si>
    <t>Haskell Free</t>
  </si>
  <si>
    <t>DERBY LINE</t>
  </si>
  <si>
    <t>(802) 873-3022</t>
  </si>
  <si>
    <t>PO Box 337</t>
  </si>
  <si>
    <t>Derby Line</t>
  </si>
  <si>
    <t>0337</t>
  </si>
  <si>
    <t>93 Caswell Ave.</t>
  </si>
  <si>
    <t>VT0050</t>
  </si>
  <si>
    <t>Dorset Village Public</t>
  </si>
  <si>
    <t>DORSET</t>
  </si>
  <si>
    <t>(802) 867-5774</t>
  </si>
  <si>
    <t>PO Box 38</t>
  </si>
  <si>
    <t>Dorset</t>
  </si>
  <si>
    <t>Rte. 30 &amp; Church St.</t>
  </si>
  <si>
    <t>VT0051</t>
  </si>
  <si>
    <t>DOVER</t>
  </si>
  <si>
    <t>(802) 348-7488</t>
  </si>
  <si>
    <t>East Dover</t>
  </si>
  <si>
    <t>www.doverfreelibrary1913.org</t>
  </si>
  <si>
    <t>VT0056</t>
  </si>
  <si>
    <t>FAIRFIELD</t>
  </si>
  <si>
    <t>(802) 827-3945</t>
  </si>
  <si>
    <t>57 Park St.</t>
  </si>
  <si>
    <t>Fairfield</t>
  </si>
  <si>
    <t>N/AINtersection of Rt 36 &amp; North Rd</t>
  </si>
  <si>
    <t>www.bentnorthrop.org</t>
  </si>
  <si>
    <t>OpenDNS</t>
  </si>
  <si>
    <t>VT0057</t>
  </si>
  <si>
    <t>Fair Haven Free</t>
  </si>
  <si>
    <t>FAIR HAVEN</t>
  </si>
  <si>
    <t>(802) 265-8011</t>
  </si>
  <si>
    <t>107 Main St.</t>
  </si>
  <si>
    <t>Fair Haven</t>
  </si>
  <si>
    <t>VT0058</t>
  </si>
  <si>
    <t>Fairlee Public</t>
  </si>
  <si>
    <t>FAIRLEE</t>
  </si>
  <si>
    <t>(802) 333-4716</t>
  </si>
  <si>
    <t>PO Box 125</t>
  </si>
  <si>
    <t>Fairlee</t>
  </si>
  <si>
    <t>0125</t>
  </si>
  <si>
    <t>221 US Rte 5 N</t>
  </si>
  <si>
    <t>VT0059</t>
  </si>
  <si>
    <t>FRANKLIN</t>
  </si>
  <si>
    <t>(802) 285-6505</t>
  </si>
  <si>
    <t>PO Box 83</t>
  </si>
  <si>
    <t>0083</t>
  </si>
  <si>
    <t>5167 Main St.</t>
  </si>
  <si>
    <t>www.hastonlibraryvt.org</t>
  </si>
  <si>
    <t>OpenBiblio</t>
  </si>
  <si>
    <t>VT0060</t>
  </si>
  <si>
    <t>Georgia Public</t>
  </si>
  <si>
    <t>GEORGIA</t>
  </si>
  <si>
    <t>(802) 524-4643</t>
  </si>
  <si>
    <t>1697 Ethan Allen Hwy.</t>
  </si>
  <si>
    <t>100 feet north of exit 18 on I-89 S</t>
  </si>
  <si>
    <t>VT0061</t>
  </si>
  <si>
    <t>GLOVER</t>
  </si>
  <si>
    <t>(802) 525-4365</t>
  </si>
  <si>
    <t>51 Bean Hill Rd</t>
  </si>
  <si>
    <t>Glover</t>
  </si>
  <si>
    <t>Shared building with Town Clerk</t>
  </si>
  <si>
    <t>VT0062</t>
  </si>
  <si>
    <t>Grafton Public</t>
  </si>
  <si>
    <t>GRAFTON</t>
  </si>
  <si>
    <t>(802) 843-2404</t>
  </si>
  <si>
    <t>PO Box 129</t>
  </si>
  <si>
    <t>Grafton</t>
  </si>
  <si>
    <t>0129</t>
  </si>
  <si>
    <t>204 Main St.</t>
  </si>
  <si>
    <t>VT0063</t>
  </si>
  <si>
    <t>Grand Isle Free</t>
  </si>
  <si>
    <t>GRAND ISLE</t>
  </si>
  <si>
    <t>(802) 372-4797</t>
  </si>
  <si>
    <t>10 Hyde Rd.</t>
  </si>
  <si>
    <t>VT0065</t>
  </si>
  <si>
    <t>GREENSBORO</t>
  </si>
  <si>
    <t>(802) 533-2531</t>
  </si>
  <si>
    <t>53 Wilson St.</t>
  </si>
  <si>
    <t>Greensboro</t>
  </si>
  <si>
    <t>53 Wilson Street</t>
  </si>
  <si>
    <t>VT0066</t>
  </si>
  <si>
    <t>Groton Free Public</t>
  </si>
  <si>
    <t>GROTON</t>
  </si>
  <si>
    <t>(802) 584-3358</t>
  </si>
  <si>
    <t>1304 Scott Hwy.</t>
  </si>
  <si>
    <t>Groton</t>
  </si>
  <si>
    <t>1304 Scott Highway</t>
  </si>
  <si>
    <t>VT0068</t>
  </si>
  <si>
    <t>Guilford Free</t>
  </si>
  <si>
    <t>GUILFORD</t>
  </si>
  <si>
    <t>(802) 257-4603</t>
  </si>
  <si>
    <t>4024 Guilford Ctr. Rd.</t>
  </si>
  <si>
    <t>Guilford</t>
  </si>
  <si>
    <t>http://homepages.sover.net/~wilken/guilfordlibrary/</t>
  </si>
  <si>
    <t>VT0069</t>
  </si>
  <si>
    <t>Hancock Free Public</t>
  </si>
  <si>
    <t>HANCOCK</t>
  </si>
  <si>
    <t>(802) 767-4651</t>
  </si>
  <si>
    <t>PO Box 159</t>
  </si>
  <si>
    <t>Hancock</t>
  </si>
  <si>
    <t>0159</t>
  </si>
  <si>
    <t>47 Rte. 125</t>
  </si>
  <si>
    <t>VT0070</t>
  </si>
  <si>
    <t>Jeudevine Memorial</t>
  </si>
  <si>
    <t>HARDWICK</t>
  </si>
  <si>
    <t>(802) 472-5948</t>
  </si>
  <si>
    <t>PO Box 536</t>
  </si>
  <si>
    <t>Hardwick</t>
  </si>
  <si>
    <t>0536</t>
  </si>
  <si>
    <t>93 N. Main St.</t>
  </si>
  <si>
    <t>www.jeudevinememoriallibrary.org</t>
  </si>
  <si>
    <t>VT0072</t>
  </si>
  <si>
    <t>Hartland Public</t>
  </si>
  <si>
    <t>HARTLAND</t>
  </si>
  <si>
    <t>(802) 436-2473</t>
  </si>
  <si>
    <t>PO Box 137</t>
  </si>
  <si>
    <t>Hartland</t>
  </si>
  <si>
    <t>0137</t>
  </si>
  <si>
    <t>153 Rte. 5</t>
  </si>
  <si>
    <t>n/a</t>
  </si>
  <si>
    <t>Follett</t>
  </si>
  <si>
    <t>VT0007</t>
  </si>
  <si>
    <t>H. F. Brigham Free</t>
  </si>
  <si>
    <t>BAKERSFIELD</t>
  </si>
  <si>
    <t>(802) 827-4414</t>
  </si>
  <si>
    <t>PO Box 5</t>
  </si>
  <si>
    <t>Bakersfield</t>
  </si>
  <si>
    <t>0005</t>
  </si>
  <si>
    <t>Franklin</t>
  </si>
  <si>
    <t>104 Main St.</t>
  </si>
  <si>
    <t>NA</t>
  </si>
  <si>
    <t>VT0008</t>
  </si>
  <si>
    <t>Charles B. Danforth</t>
  </si>
  <si>
    <t>BARNARD</t>
  </si>
  <si>
    <t>(802) 234-9408</t>
  </si>
  <si>
    <t>PO Box 204</t>
  </si>
  <si>
    <t>Barnard</t>
  </si>
  <si>
    <t>0204</t>
  </si>
  <si>
    <t>Windsor</t>
  </si>
  <si>
    <t>6208 VT Rte. 12</t>
  </si>
  <si>
    <t>Dial-up</t>
  </si>
  <si>
    <t>VT0009</t>
  </si>
  <si>
    <t>Barnet Public</t>
  </si>
  <si>
    <t>BARNET</t>
  </si>
  <si>
    <t>(802) 633-4436</t>
  </si>
  <si>
    <t xml:space="preserve">PO Box 34 </t>
  </si>
  <si>
    <t>Barnet</t>
  </si>
  <si>
    <t>0034</t>
  </si>
  <si>
    <t>Caledonia</t>
  </si>
  <si>
    <t>147 Church St.</t>
  </si>
  <si>
    <t>12/31/2009</t>
  </si>
  <si>
    <t>VT0010</t>
  </si>
  <si>
    <t>BARNET/MCINDOES</t>
  </si>
  <si>
    <t>(802) 866-5575</t>
  </si>
  <si>
    <t>PO Box 66</t>
  </si>
  <si>
    <t>McIndoe Falls</t>
  </si>
  <si>
    <t>0066</t>
  </si>
  <si>
    <t>37 Academy Lane</t>
  </si>
  <si>
    <t>VT0011</t>
  </si>
  <si>
    <t>Aldrich Public</t>
  </si>
  <si>
    <t>BARRE</t>
  </si>
  <si>
    <t>(802) 476-7550</t>
  </si>
  <si>
    <t>6 Washington St.</t>
  </si>
  <si>
    <t>Barre</t>
  </si>
  <si>
    <t>Washington</t>
  </si>
  <si>
    <t>www.aldrich.lib.vt.us</t>
  </si>
  <si>
    <t>Follett - Destiny</t>
  </si>
  <si>
    <t>VT0012</t>
  </si>
  <si>
    <t>Barton Public</t>
  </si>
  <si>
    <t>BARTON</t>
  </si>
  <si>
    <t>(802) 525-6524</t>
  </si>
  <si>
    <t xml:space="preserve">PO Box 549 </t>
  </si>
  <si>
    <t>Barton</t>
  </si>
  <si>
    <t>0549</t>
  </si>
  <si>
    <t>Orleans</t>
  </si>
  <si>
    <t>100 Church St.</t>
  </si>
  <si>
    <t>VT0013</t>
  </si>
  <si>
    <t>Jones Memorial</t>
  </si>
  <si>
    <t>BARTON/ORLEANS</t>
  </si>
  <si>
    <t>(802) 754-6660</t>
  </si>
  <si>
    <t>1 Water Street</t>
  </si>
  <si>
    <t>0038</t>
  </si>
  <si>
    <t>1 Water St.</t>
  </si>
  <si>
    <t>VT0014</t>
  </si>
  <si>
    <t>Bennington Free</t>
  </si>
  <si>
    <t>BENNINGTON</t>
  </si>
  <si>
    <t>(802) 442-9051</t>
  </si>
  <si>
    <t>101 Silver St.</t>
  </si>
  <si>
    <t>benningtonfreelibrary.org</t>
  </si>
  <si>
    <t>PO Box 1029</t>
  </si>
  <si>
    <t>Stowe</t>
  </si>
  <si>
    <t>90 Pond Street</t>
  </si>
  <si>
    <t>VT0152</t>
  </si>
  <si>
    <t>Morrill Mem. &amp; Harris</t>
  </si>
  <si>
    <t>STRAFFORD</t>
  </si>
  <si>
    <t>(802) 765-4037</t>
  </si>
  <si>
    <t>PO Box 110</t>
  </si>
  <si>
    <t>Strafford</t>
  </si>
  <si>
    <t>0110</t>
  </si>
  <si>
    <t>220 Justin Morrill Hwy.</t>
  </si>
  <si>
    <t>VT0154</t>
  </si>
  <si>
    <t>Swanton Public</t>
  </si>
  <si>
    <t>SWANTON</t>
  </si>
  <si>
    <t>(802) 868-7656</t>
  </si>
  <si>
    <t>1 First St.</t>
  </si>
  <si>
    <t>Swanton</t>
  </si>
  <si>
    <t>05488</t>
  </si>
  <si>
    <t>Corner of Grand Ave. &amp; First St.</t>
  </si>
  <si>
    <t>VT0155</t>
  </si>
  <si>
    <t>Latham Memorial</t>
  </si>
  <si>
    <t>THETFORD</t>
  </si>
  <si>
    <t>PO Box 240</t>
  </si>
  <si>
    <t>Thetford</t>
  </si>
  <si>
    <t>0240</t>
  </si>
  <si>
    <t>16 Library Ln.</t>
  </si>
  <si>
    <t>VT0157</t>
  </si>
  <si>
    <t>THETFORD/POSTMILLS</t>
  </si>
  <si>
    <t>(802) 333-9724</t>
  </si>
  <si>
    <t>PO Box 190</t>
  </si>
  <si>
    <t>Post Mills</t>
  </si>
  <si>
    <t>0190</t>
  </si>
  <si>
    <t>7922 Rte. 113</t>
  </si>
  <si>
    <t>VT0158</t>
  </si>
  <si>
    <t>Tinmouth</t>
  </si>
  <si>
    <t>TINMOUTH</t>
  </si>
  <si>
    <t>(802) 446-2498</t>
  </si>
  <si>
    <t>141 East Rd.</t>
  </si>
  <si>
    <t>9 Mtn. View Rd.</t>
  </si>
  <si>
    <t>VT0159</t>
  </si>
  <si>
    <t>Townshend Public</t>
  </si>
  <si>
    <t>TOWNSHEND</t>
  </si>
  <si>
    <t>(802) 365-4039</t>
  </si>
  <si>
    <t>PO Box 252</t>
  </si>
  <si>
    <t>Townshend</t>
  </si>
  <si>
    <t>0252</t>
  </si>
  <si>
    <t>1971 Rte. 30</t>
  </si>
  <si>
    <t>www.townshendlibrary.org</t>
  </si>
  <si>
    <t>VT0160</t>
  </si>
  <si>
    <t>Wm. &amp; Lucy Rand Memorial</t>
  </si>
  <si>
    <t>TROY</t>
  </si>
  <si>
    <t>(802) 988-4741</t>
  </si>
  <si>
    <t>PO Box 509</t>
  </si>
  <si>
    <t>North Troy</t>
  </si>
  <si>
    <t>0509</t>
  </si>
  <si>
    <t>160 Railroad St.</t>
  </si>
  <si>
    <t>VT0161</t>
  </si>
  <si>
    <t>TUNBRIDGE</t>
  </si>
  <si>
    <t>(802) 889-9404</t>
  </si>
  <si>
    <t>PO Box 9</t>
  </si>
  <si>
    <t>Tunbridge</t>
  </si>
  <si>
    <t>0009</t>
  </si>
  <si>
    <t>289 VT Rte. 110</t>
  </si>
  <si>
    <t>www.tunbridgelibrary.org</t>
  </si>
  <si>
    <t>KOHA in process</t>
  </si>
  <si>
    <t>VT0164</t>
  </si>
  <si>
    <t>Bixby Memorial</t>
  </si>
  <si>
    <t>VERGENNES</t>
  </si>
  <si>
    <t>(802) 877-2211</t>
  </si>
  <si>
    <t>258 Main St.</t>
  </si>
  <si>
    <t>Vergennes</t>
  </si>
  <si>
    <t>VT0165</t>
  </si>
  <si>
    <t>Vernon Free</t>
  </si>
  <si>
    <t>VERNON</t>
  </si>
  <si>
    <t>(802) 257-0150</t>
  </si>
  <si>
    <t>567 Governor Hunt Rd.</t>
  </si>
  <si>
    <t>Vernon</t>
  </si>
  <si>
    <t>http://vernonfreelibrary.org</t>
  </si>
  <si>
    <t>Sagebrush/InfoCentre</t>
  </si>
  <si>
    <t>VT0166</t>
  </si>
  <si>
    <t>WAITSFIELD</t>
  </si>
  <si>
    <t>(802) 496-4205</t>
  </si>
  <si>
    <t>PO Box 359</t>
  </si>
  <si>
    <t>Waitsfield</t>
  </si>
  <si>
    <t>0359</t>
  </si>
  <si>
    <t>4391 Main St.</t>
  </si>
  <si>
    <t>VT0167</t>
  </si>
  <si>
    <t>Walden Community</t>
  </si>
  <si>
    <t>WALDEN</t>
  </si>
  <si>
    <t>(802) 563-3000</t>
  </si>
  <si>
    <t>135 Cahoon Farm Rd.</t>
  </si>
  <si>
    <t>West Danville</t>
  </si>
  <si>
    <t>Book Systems</t>
  </si>
  <si>
    <t>VT0025</t>
  </si>
  <si>
    <t>Brookfield Free Public</t>
  </si>
  <si>
    <t>BROOKFIELD</t>
  </si>
  <si>
    <t>(802) 276-3358</t>
  </si>
  <si>
    <t>PO Box 469</t>
  </si>
  <si>
    <t>Brookfield</t>
  </si>
  <si>
    <t>0469</t>
  </si>
  <si>
    <t>40 Ralph Rd.</t>
  </si>
  <si>
    <t>VT0028</t>
  </si>
  <si>
    <t>West Burke</t>
  </si>
  <si>
    <t>BURKE, WEST</t>
  </si>
  <si>
    <t>(802) 467-3328</t>
  </si>
  <si>
    <t>135 Main St.</t>
  </si>
  <si>
    <t>0243</t>
  </si>
  <si>
    <t>VT0029</t>
  </si>
  <si>
    <t>Fletcher Free</t>
  </si>
  <si>
    <t>BURLINGTON</t>
  </si>
  <si>
    <t>(802) 863-3403</t>
  </si>
  <si>
    <t>235 College St.</t>
  </si>
  <si>
    <t>Burlington</t>
  </si>
  <si>
    <t>Chittenden</t>
  </si>
  <si>
    <t>Safeyes</t>
  </si>
  <si>
    <t>SIRSI</t>
  </si>
  <si>
    <t>VT0030</t>
  </si>
  <si>
    <t>CABOT</t>
  </si>
  <si>
    <t>(802) 563-2721</t>
  </si>
  <si>
    <t>PO Box 6</t>
  </si>
  <si>
    <t>Cabot</t>
  </si>
  <si>
    <t>0006</t>
  </si>
  <si>
    <t>3084 Main St.</t>
  </si>
  <si>
    <t>https://sites.google.com/site/cabotpubliclibrary/</t>
  </si>
  <si>
    <t>VT0031</t>
  </si>
  <si>
    <t>Varnum Memorial</t>
  </si>
  <si>
    <t>CAMBRIDGE</t>
  </si>
  <si>
    <t>(802) 644-2117</t>
  </si>
  <si>
    <t>PO Box 198</t>
  </si>
  <si>
    <t>Jeffersonville</t>
  </si>
  <si>
    <t>0198</t>
  </si>
  <si>
    <t>Lamoille</t>
  </si>
  <si>
    <t>194 Main St.</t>
  </si>
  <si>
    <t>VT0032</t>
  </si>
  <si>
    <t>Alice M. Ward Memorial</t>
  </si>
  <si>
    <t>CANAAN</t>
  </si>
  <si>
    <t>(802) 266-7135</t>
  </si>
  <si>
    <t>PO Box 134</t>
  </si>
  <si>
    <t>Canaan</t>
  </si>
  <si>
    <t>0134</t>
  </si>
  <si>
    <t>27 Park St.</t>
  </si>
  <si>
    <t>www.aliceward.org</t>
  </si>
  <si>
    <t>VT0033</t>
  </si>
  <si>
    <t>Castleton Free</t>
  </si>
  <si>
    <t>CASTLETON</t>
  </si>
  <si>
    <t>(802) 468-5574</t>
  </si>
  <si>
    <t>PO Box 296 Main.St.</t>
  </si>
  <si>
    <t>Castleton</t>
  </si>
  <si>
    <t>0296</t>
  </si>
  <si>
    <t>638 Main St.</t>
  </si>
  <si>
    <t>www.castletonfreelibrary.org</t>
  </si>
  <si>
    <t>KOHA</t>
  </si>
  <si>
    <t>VT0034</t>
  </si>
  <si>
    <t>Cavendish Fletcher Community</t>
  </si>
  <si>
    <t>CAVENDISH</t>
  </si>
  <si>
    <t>(802) 226-7503</t>
  </si>
  <si>
    <t>PO Box 266</t>
  </si>
  <si>
    <t>Proctorsville</t>
  </si>
  <si>
    <t>0266</t>
  </si>
  <si>
    <t>573 Main St.</t>
  </si>
  <si>
    <t>www.cavendishlibrary.org</t>
  </si>
  <si>
    <t>Community (joint school-public)</t>
  </si>
  <si>
    <t>sonic wall</t>
  </si>
  <si>
    <t>Follett Destiny</t>
  </si>
  <si>
    <t>VT0035</t>
  </si>
  <si>
    <t>Charlotte</t>
  </si>
  <si>
    <t>CHARLOTTE</t>
  </si>
  <si>
    <t>(802) 425-3864</t>
  </si>
  <si>
    <t>PO Box 120</t>
  </si>
  <si>
    <t>0120</t>
  </si>
  <si>
    <t>115 Ferry Rd.</t>
  </si>
  <si>
    <t>www.charlottepubliclibrary.org</t>
  </si>
  <si>
    <t>VT0036</t>
  </si>
  <si>
    <t>CHELSEA</t>
  </si>
  <si>
    <t>(802) 685-2188</t>
  </si>
  <si>
    <t>PO Box 67</t>
  </si>
  <si>
    <t>Chelsea</t>
  </si>
  <si>
    <t>0067</t>
  </si>
  <si>
    <t>296 Rte. 110</t>
  </si>
  <si>
    <t>Destiny</t>
  </si>
  <si>
    <t>VT0037</t>
  </si>
  <si>
    <t>CHESTER</t>
  </si>
  <si>
    <t>(802) 875-2277</t>
  </si>
  <si>
    <t>PO Box 68</t>
  </si>
  <si>
    <t>Chester</t>
  </si>
  <si>
    <t>0068</t>
  </si>
  <si>
    <t>117 Main St.</t>
  </si>
  <si>
    <t>12/31/10</t>
  </si>
  <si>
    <t>LibraryWorld</t>
  </si>
  <si>
    <t>VT0038</t>
  </si>
  <si>
    <t>CHITTENDEN</t>
  </si>
  <si>
    <t>(802) 773-3531</t>
  </si>
  <si>
    <t>PO Box 90</t>
  </si>
  <si>
    <t>0090</t>
  </si>
  <si>
    <t>Barstow School</t>
  </si>
  <si>
    <t>?</t>
  </si>
  <si>
    <t>VT0039</t>
  </si>
  <si>
    <t>Burnham Memorial</t>
  </si>
  <si>
    <t>COLCHESTER</t>
  </si>
  <si>
    <t>(802) 879-7576</t>
  </si>
  <si>
    <t>898 Main Street</t>
  </si>
  <si>
    <t>Colchester</t>
  </si>
  <si>
    <t>http://colchestervt.gov/Library/</t>
  </si>
  <si>
    <t>VT0042</t>
  </si>
  <si>
    <t>Cornwall Free Public</t>
  </si>
  <si>
    <t>CORNWALL</t>
  </si>
  <si>
    <t>2629 Rte. 30</t>
  </si>
  <si>
    <t>Cornwall</t>
  </si>
  <si>
    <t>bd</t>
  </si>
  <si>
    <t>as</t>
  </si>
  <si>
    <t xml:space="preserve">State grants VPLF, Summer reading </t>
  </si>
  <si>
    <t>Federal grants LSTA Resource sharing, USDA</t>
  </si>
  <si>
    <t>VT0108</t>
  </si>
  <si>
    <t>Brown Public</t>
  </si>
  <si>
    <t>NORTHFIELD</t>
  </si>
  <si>
    <t>(802) 485-4621</t>
  </si>
  <si>
    <t>93 S. Main St.</t>
  </si>
  <si>
    <t>Northfield</t>
  </si>
  <si>
    <t>brownpubliclibrary.org</t>
  </si>
  <si>
    <t>VT0109</t>
  </si>
  <si>
    <t>North Hero Public</t>
  </si>
  <si>
    <t>NORTH HERO</t>
  </si>
  <si>
    <t>(802) 372-5458</t>
  </si>
  <si>
    <t>PO Box 187</t>
  </si>
  <si>
    <t>North Hero</t>
  </si>
  <si>
    <t>0187</t>
  </si>
  <si>
    <t>3195 US Rte 2</t>
  </si>
  <si>
    <t>VT0110</t>
  </si>
  <si>
    <t>Norwich Public</t>
  </si>
  <si>
    <t>NORWICH</t>
  </si>
  <si>
    <t>(802) 649-1184</t>
  </si>
  <si>
    <t>PO Box 290</t>
  </si>
  <si>
    <t>Norwich</t>
  </si>
  <si>
    <t>0290</t>
  </si>
  <si>
    <t>368 Main St.</t>
  </si>
  <si>
    <t>www.norwichlibrary.org</t>
  </si>
  <si>
    <t>Koha</t>
  </si>
  <si>
    <t>VT0112</t>
  </si>
  <si>
    <t>Pawlet Public</t>
  </si>
  <si>
    <t>PAWLET</t>
  </si>
  <si>
    <t>(802) 325-3123</t>
  </si>
  <si>
    <t>Pawlet</t>
  </si>
  <si>
    <t>141 School St.</t>
  </si>
  <si>
    <t>DEEP FREEZE</t>
  </si>
  <si>
    <t>VT0113</t>
  </si>
  <si>
    <t>Peacham</t>
  </si>
  <si>
    <t>PEACHAM</t>
  </si>
  <si>
    <t>(802) 592-3216</t>
  </si>
  <si>
    <t>PO Box 253</t>
  </si>
  <si>
    <t>0253</t>
  </si>
  <si>
    <t>656 Bayley Hazen Rd.</t>
  </si>
  <si>
    <t>VT0114</t>
  </si>
  <si>
    <t>Roger Clark Memorial</t>
  </si>
  <si>
    <t>PITTSFIELD</t>
  </si>
  <si>
    <t>(802) 746-4067</t>
  </si>
  <si>
    <t>PO Box 743</t>
  </si>
  <si>
    <t>Pittsfield</t>
  </si>
  <si>
    <t>0743</t>
  </si>
  <si>
    <t>40 Village Green</t>
  </si>
  <si>
    <t>pittsfieldlibrary.com</t>
  </si>
  <si>
    <t>VT0115</t>
  </si>
  <si>
    <t xml:space="preserve">Maclure </t>
  </si>
  <si>
    <t>PITTSFORD</t>
  </si>
  <si>
    <t>(802) 483-2972</t>
  </si>
  <si>
    <t>PO Box 60</t>
  </si>
  <si>
    <t>Pittsford</t>
  </si>
  <si>
    <t>0060</t>
  </si>
  <si>
    <t>840 Arch St.</t>
  </si>
  <si>
    <t>maclurelibrary.org</t>
  </si>
  <si>
    <t>VT0116</t>
  </si>
  <si>
    <t>Cutler Memorial</t>
  </si>
  <si>
    <t>PLAINFIELD</t>
  </si>
  <si>
    <t>(802) 454-8504</t>
  </si>
  <si>
    <t>PO Box 186</t>
  </si>
  <si>
    <t>Plainfield</t>
  </si>
  <si>
    <t>0186</t>
  </si>
  <si>
    <t>151 High St.</t>
  </si>
  <si>
    <t>State Totals Unduplicated* population</t>
  </si>
  <si>
    <t>Median Values, if calculable</t>
  </si>
  <si>
    <t>State Totals Duplicated** population</t>
  </si>
  <si>
    <t>State Totals VCGI reported *** population</t>
  </si>
  <si>
    <t>*Column M less any duplication from the following Towns:</t>
  </si>
  <si>
    <t>line 10 –  Barnet</t>
  </si>
  <si>
    <t>Barnet/Mcindoes</t>
  </si>
  <si>
    <t>line 40 –  Craftsbury</t>
  </si>
  <si>
    <t>Craftsbury East</t>
  </si>
  <si>
    <t>line 43 –  Danville</t>
  </si>
  <si>
    <t>Danville, North</t>
  </si>
  <si>
    <t>line 79 –  Jericho</t>
  </si>
  <si>
    <t>Jericho/Underhill</t>
  </si>
  <si>
    <t>line 149 –  Thetford</t>
  </si>
  <si>
    <t>Thetford/Post Mills</t>
  </si>
  <si>
    <t>line 151 –  Tinmouth</t>
  </si>
  <si>
    <t>** Column M total regardless of duplication</t>
  </si>
  <si>
    <t>*** Total population of the State, as reported by the Vermont Center for Geographic Information.</t>
  </si>
  <si>
    <t>PCVisits</t>
  </si>
  <si>
    <t>REFTRANS</t>
  </si>
  <si>
    <t>PCREF</t>
  </si>
  <si>
    <t>ADCIRC</t>
  </si>
  <si>
    <t>JCIRC</t>
  </si>
  <si>
    <t>TOTCIRC</t>
  </si>
  <si>
    <t>PCCIRC</t>
  </si>
  <si>
    <t>Turnover</t>
  </si>
  <si>
    <t>ILLTO</t>
  </si>
  <si>
    <t>ILLREC</t>
  </si>
  <si>
    <t>#ADPROG</t>
  </si>
  <si>
    <t>#JPROG</t>
  </si>
  <si>
    <t>#YAPROG</t>
  </si>
  <si>
    <t>#PROGS</t>
  </si>
  <si>
    <t>APROGATT</t>
  </si>
  <si>
    <t>JPROGATT</t>
  </si>
  <si>
    <t>YAPROGATT</t>
  </si>
  <si>
    <t>PROGATT</t>
  </si>
  <si>
    <t>PCPRATT</t>
  </si>
  <si>
    <t>HOMEDEL</t>
  </si>
  <si>
    <t>DAYCDEL</t>
  </si>
  <si>
    <t>OTHDEL</t>
  </si>
  <si>
    <t>#PCs</t>
  </si>
  <si>
    <t>#PUBPCs</t>
  </si>
  <si>
    <t>#TRAINED</t>
  </si>
  <si>
    <t>ELECUSERS</t>
  </si>
  <si>
    <t>Wireless</t>
  </si>
  <si>
    <t>TYPE/ACCESS</t>
  </si>
  <si>
    <t>filtered?</t>
  </si>
  <si>
    <t>Name of filtering program</t>
  </si>
  <si>
    <t>MEETSSTDS?</t>
  </si>
  <si>
    <t>y-98</t>
  </si>
  <si>
    <t>y-86</t>
  </si>
  <si>
    <t>WILMINGTON</t>
  </si>
  <si>
    <t>(802) 464-8557</t>
  </si>
  <si>
    <t>PO Box 896</t>
  </si>
  <si>
    <t>Wilmington</t>
  </si>
  <si>
    <t>0896</t>
  </si>
  <si>
    <t>16 South Main Street</t>
  </si>
  <si>
    <t>VT0190</t>
  </si>
  <si>
    <t xml:space="preserve">Windham Town </t>
  </si>
  <si>
    <t>WINDHAM</t>
  </si>
  <si>
    <t>(802) 875-2244</t>
  </si>
  <si>
    <t>c/o 7071 Windham Hill Rd.</t>
  </si>
  <si>
    <t>26 Harrington Rd.</t>
  </si>
  <si>
    <t>VT0191</t>
  </si>
  <si>
    <t>Windsor Public</t>
  </si>
  <si>
    <t>WINDSOR</t>
  </si>
  <si>
    <t>(802) 674-2556</t>
  </si>
  <si>
    <t>43 State St.</t>
  </si>
  <si>
    <t>same as mailing</t>
  </si>
  <si>
    <t>windsorlibrary.org</t>
  </si>
  <si>
    <t>VT0192</t>
  </si>
  <si>
    <t>Winhall Memorial</t>
  </si>
  <si>
    <t>WINHALL</t>
  </si>
  <si>
    <t>(802) 297-9741</t>
  </si>
  <si>
    <t>PO Box 738</t>
  </si>
  <si>
    <t>Bondville</t>
  </si>
  <si>
    <t>0738</t>
  </si>
  <si>
    <t>2 Lower Taylor Hill Rd.</t>
  </si>
  <si>
    <t>VT0193</t>
  </si>
  <si>
    <t>Winooski Memorial</t>
  </si>
  <si>
    <t>WINOOSKI</t>
  </si>
  <si>
    <t>(802) 655-6424</t>
  </si>
  <si>
    <t>1 Main St.</t>
  </si>
  <si>
    <t>Winooski</t>
  </si>
  <si>
    <t>Champlain Mill, Level 2</t>
  </si>
  <si>
    <t>VT0194</t>
  </si>
  <si>
    <t>G. M. Kelley Community</t>
  </si>
  <si>
    <t>WOLCOTT</t>
  </si>
  <si>
    <t>(802) 472-6551</t>
  </si>
  <si>
    <t>PO Box 179</t>
  </si>
  <si>
    <t>Wolcott</t>
  </si>
  <si>
    <t>School Hill Dr.</t>
  </si>
  <si>
    <t>South Royalton</t>
  </si>
  <si>
    <t>0179</t>
  </si>
  <si>
    <t>23 Alexander Pl.</t>
  </si>
  <si>
    <t>VT0132</t>
  </si>
  <si>
    <t>R.K. Kittay Public</t>
  </si>
  <si>
    <t>RUPERT</t>
  </si>
  <si>
    <t>(802) 394-2444</t>
  </si>
  <si>
    <t>PO Box 53</t>
  </si>
  <si>
    <t>W. Rupert</t>
  </si>
  <si>
    <t>0053</t>
  </si>
  <si>
    <t>2827 Rte. 153</t>
  </si>
  <si>
    <t>VT0133</t>
  </si>
  <si>
    <t>Rutland Free</t>
  </si>
  <si>
    <t>RUTLAND</t>
  </si>
  <si>
    <t>(802) 773-1860</t>
  </si>
  <si>
    <t>10 Court St.</t>
  </si>
  <si>
    <t>rutlandfree.org</t>
  </si>
  <si>
    <t>VT0136</t>
  </si>
  <si>
    <t>South Ryegate Public</t>
  </si>
  <si>
    <t>RYEGATE, SOUTH</t>
  </si>
  <si>
    <t>140 Church St.</t>
  </si>
  <si>
    <t>South Ryegate</t>
  </si>
  <si>
    <t>VT0137</t>
  </si>
  <si>
    <t>SAINT ALBANS</t>
  </si>
  <si>
    <t>(802) 524-1507</t>
  </si>
  <si>
    <t>11 Maiden Ln.</t>
  </si>
  <si>
    <t>St. Albans</t>
  </si>
  <si>
    <t xml:space="preserve"> same</t>
  </si>
  <si>
    <t>VT0138</t>
  </si>
  <si>
    <t>St. Johnsbury Athenaeum</t>
  </si>
  <si>
    <t>SAINT JOHNSBURY</t>
  </si>
  <si>
    <t>1171 Main St.</t>
  </si>
  <si>
    <t>St. Johnsbury</t>
  </si>
  <si>
    <t>VT0139</t>
  </si>
  <si>
    <t>Baxter Memorial</t>
  </si>
  <si>
    <t>SHARON</t>
  </si>
  <si>
    <t>(802) 763-2875</t>
  </si>
  <si>
    <t>PO Box 87</t>
  </si>
  <si>
    <t>Sharon</t>
  </si>
  <si>
    <t>5114 Rte. 14</t>
  </si>
  <si>
    <t>none</t>
  </si>
  <si>
    <t>VT0140</t>
  </si>
  <si>
    <t>Pierson</t>
  </si>
  <si>
    <t>SHELBURNE</t>
  </si>
  <si>
    <t>VT0141</t>
  </si>
  <si>
    <t>Sheldon Public</t>
  </si>
  <si>
    <t>SHELDON</t>
  </si>
  <si>
    <t>PO Box 12</t>
  </si>
  <si>
    <t>Sheldon</t>
  </si>
  <si>
    <t>0012</t>
  </si>
  <si>
    <t>1640 Main St.</t>
  </si>
  <si>
    <t>sheldon-pl@vals.state.vt.us</t>
  </si>
  <si>
    <t>VT0142</t>
  </si>
  <si>
    <t>Sherburne Memorial</t>
  </si>
  <si>
    <t>KILLINGTON</t>
  </si>
  <si>
    <t>(802) 422-9765</t>
  </si>
  <si>
    <t xml:space="preserve">PO Box 73 </t>
  </si>
  <si>
    <t>Killington</t>
  </si>
  <si>
    <t>0073</t>
  </si>
  <si>
    <t>2998 River Rd.</t>
  </si>
  <si>
    <t>VT0143</t>
  </si>
  <si>
    <t>Platt Memorial</t>
  </si>
  <si>
    <t>SHOREHAM</t>
  </si>
  <si>
    <t>(802) 897-2647</t>
  </si>
  <si>
    <t>279 Main Street</t>
  </si>
  <si>
    <t>Shoreham</t>
  </si>
  <si>
    <t>0237</t>
  </si>
  <si>
    <t>279 Main St.</t>
  </si>
  <si>
    <t>VT0144</t>
  </si>
  <si>
    <t>Shrewsbury</t>
  </si>
  <si>
    <t>SHREWSBURY</t>
  </si>
  <si>
    <t>(802) 492-3410</t>
  </si>
  <si>
    <t>VT0085</t>
  </si>
  <si>
    <t>Lowell Community</t>
  </si>
  <si>
    <t>LOWELL</t>
  </si>
  <si>
    <t>(802) 744-2447</t>
  </si>
  <si>
    <t>PO Box 189</t>
  </si>
  <si>
    <t>Lowell</t>
  </si>
  <si>
    <t>0189</t>
  </si>
  <si>
    <t>Town Hall</t>
  </si>
  <si>
    <t>VT0086</t>
  </si>
  <si>
    <t>Fletcher Memorial</t>
  </si>
  <si>
    <t>LUDLOW</t>
  </si>
  <si>
    <t>(802) 228-8921</t>
  </si>
  <si>
    <t>88 Main St.</t>
  </si>
  <si>
    <t>Ludlow</t>
  </si>
  <si>
    <t>www.fmlnews.org</t>
  </si>
  <si>
    <t>VT0087</t>
  </si>
  <si>
    <t>Alden Balch Memorial</t>
  </si>
  <si>
    <t>LUNENBURG</t>
  </si>
  <si>
    <t>(802) 892-5365</t>
  </si>
  <si>
    <t>Lunenburg</t>
  </si>
  <si>
    <t>24 E. Main St.</t>
  </si>
  <si>
    <t>VT0089</t>
  </si>
  <si>
    <t>Cobleigh Public</t>
  </si>
  <si>
    <t>LYNDON</t>
  </si>
  <si>
    <t>(802) 626-5475</t>
  </si>
  <si>
    <t>PO Box 147</t>
  </si>
  <si>
    <t>Lyndonville</t>
  </si>
  <si>
    <t>0147</t>
  </si>
  <si>
    <t>14 Depot St.</t>
  </si>
  <si>
    <t>www.cobleighlibrary.org</t>
  </si>
  <si>
    <t>TLC Library Corp</t>
  </si>
  <si>
    <t>VT0090</t>
  </si>
  <si>
    <t>Mark Skinner</t>
  </si>
  <si>
    <t>MANCHESTER</t>
  </si>
  <si>
    <t>(802) 362-2607</t>
  </si>
  <si>
    <t>PO Box 438</t>
  </si>
  <si>
    <t>Manchester</t>
  </si>
  <si>
    <t>0438</t>
  </si>
  <si>
    <t>48 West Rd.</t>
  </si>
  <si>
    <t>markskinnerlibrary.org</t>
  </si>
  <si>
    <t>comcast</t>
  </si>
  <si>
    <t>VT0208</t>
  </si>
  <si>
    <t>Lydia Taft Pratt</t>
  </si>
  <si>
    <t>DUMMERSTON</t>
  </si>
  <si>
    <t>(802) 258-9878</t>
  </si>
  <si>
    <t>PO Box 70</t>
  </si>
  <si>
    <t>West Dummerston</t>
  </si>
  <si>
    <t>0070</t>
  </si>
  <si>
    <t>150 West St.</t>
  </si>
  <si>
    <t>dummerstonpl@vals.state.vt.us</t>
  </si>
  <si>
    <t>VT0209</t>
  </si>
  <si>
    <t>Belcher Memorial</t>
  </si>
  <si>
    <t>STOCKBRIDGE/GAYSVILLE</t>
  </si>
  <si>
    <t>(802) 234-6608</t>
  </si>
  <si>
    <t>PO Box 144</t>
  </si>
  <si>
    <t>Gaysville</t>
  </si>
  <si>
    <t>0144</t>
  </si>
  <si>
    <t>4452 VT Rte. 107</t>
  </si>
  <si>
    <t>VT0210</t>
  </si>
  <si>
    <t>John W. Simpson Memorial</t>
  </si>
  <si>
    <t>CRAFTSBURY, EAST</t>
  </si>
  <si>
    <t>(802) 586-9692</t>
  </si>
  <si>
    <t>300 Shields Ln.</t>
  </si>
  <si>
    <t>1972 E Craftsbury Rd</t>
  </si>
  <si>
    <t>VT0211</t>
  </si>
  <si>
    <t>Brainerd Memorial</t>
  </si>
  <si>
    <t>DANVILLE, N.</t>
  </si>
  <si>
    <t>4215 Bruce Badger Meml. Hwy.</t>
  </si>
  <si>
    <t>N. Danville</t>
  </si>
  <si>
    <t>VT0212</t>
  </si>
  <si>
    <t>Salisbury Free Public</t>
  </si>
  <si>
    <t>SALISBURY</t>
  </si>
  <si>
    <t>(802) 458-0747</t>
  </si>
  <si>
    <t>PO Box 59</t>
  </si>
  <si>
    <t>Salisbury</t>
  </si>
  <si>
    <t>05067</t>
  </si>
  <si>
    <t>abbottmemoriallibrary.org</t>
  </si>
  <si>
    <t>05679</t>
  </si>
  <si>
    <t>ainsworthpubliclibrary.wordpress.com</t>
  </si>
  <si>
    <t>06/30/2011</t>
  </si>
  <si>
    <t>05820</t>
  </si>
  <si>
    <t>05906</t>
  </si>
  <si>
    <t>05641</t>
  </si>
  <si>
    <t>05903</t>
  </si>
  <si>
    <t>05476</t>
  </si>
  <si>
    <t>05759</t>
  </si>
  <si>
    <t>http://www.clarendonvt.org/library.php</t>
  </si>
  <si>
    <t>05081</t>
  </si>
  <si>
    <t>05821</t>
  </si>
  <si>
    <t>05822</t>
  </si>
  <si>
    <t>bartonpubliclibrary.org</t>
  </si>
  <si>
    <t>05065</t>
  </si>
  <si>
    <t>06/30/11</t>
  </si>
  <si>
    <t>05746</t>
  </si>
  <si>
    <t>05201</t>
  </si>
  <si>
    <t>05731</t>
  </si>
  <si>
    <t>05455</t>
  </si>
  <si>
    <t>05032</t>
  </si>
  <si>
    <t>05491</t>
  </si>
  <si>
    <t>bixbylibrary.org</t>
  </si>
  <si>
    <t>05040</t>
  </si>
  <si>
    <t>05033</t>
  </si>
  <si>
    <t>bradfordvtlibrary.org</t>
  </si>
  <si>
    <t>05828</t>
  </si>
  <si>
    <t>05733</t>
  </si>
  <si>
    <t>05036</t>
  </si>
  <si>
    <t xml:space="preserve">brookfieldpl@vals.state.vt.us </t>
  </si>
  <si>
    <t>05301</t>
  </si>
  <si>
    <t>TLC(THE LIBRARY CORPORATION)</t>
  </si>
  <si>
    <t>05663</t>
  </si>
  <si>
    <t>Koha (through Vokal)</t>
  </si>
  <si>
    <t>05452</t>
  </si>
  <si>
    <t>www.brownelllibrary.org</t>
  </si>
  <si>
    <t>05446</t>
  </si>
  <si>
    <t>Koha/Vokal</t>
  </si>
  <si>
    <t>05158</t>
  </si>
  <si>
    <t>05647</t>
  </si>
  <si>
    <t>In Sep started with Library World</t>
  </si>
  <si>
    <t>05675</t>
  </si>
  <si>
    <t>05461</t>
  </si>
  <si>
    <t>05735</t>
  </si>
  <si>
    <t>05153</t>
  </si>
  <si>
    <t>05031</t>
  </si>
  <si>
    <t>6/30/2011</t>
  </si>
  <si>
    <t>05445</t>
  </si>
  <si>
    <t>05038</t>
  </si>
  <si>
    <t>chelsealibrary.thruhere.net</t>
  </si>
  <si>
    <t>05737</t>
  </si>
  <si>
    <t>http://home.comcast.net/~cplibrary/</t>
  </si>
  <si>
    <t>05851</t>
  </si>
  <si>
    <t>(802) 462-3615</t>
  </si>
  <si>
    <t>05753</t>
  </si>
  <si>
    <t>05827</t>
  </si>
  <si>
    <t>www.craftsburypubliclibrary.org</t>
  </si>
  <si>
    <t>05667</t>
  </si>
  <si>
    <t>www.cutlerlibrary.org</t>
  </si>
  <si>
    <t>daileymemoriallibrary.org</t>
  </si>
  <si>
    <t>10/31/2011</t>
  </si>
  <si>
    <t>05848</t>
  </si>
  <si>
    <t>davieslibraryvt.org</t>
  </si>
  <si>
    <t>Norton</t>
  </si>
  <si>
    <t>05465</t>
  </si>
  <si>
    <t>05495</t>
  </si>
  <si>
    <t>05251</t>
  </si>
  <si>
    <t>http://www.dorsetlibraryinfo.org/</t>
  </si>
  <si>
    <t>22 Holland Road</t>
  </si>
  <si>
    <t>05341</t>
  </si>
  <si>
    <t>05450</t>
  </si>
  <si>
    <t>http://www.enosburghlibrary.org/</t>
  </si>
  <si>
    <t>05451</t>
  </si>
  <si>
    <t>www.essex.org</t>
  </si>
  <si>
    <t>05743</t>
  </si>
  <si>
    <t>05454</t>
  </si>
  <si>
    <t>http://bfa.fwsu.schoolfusion.us</t>
  </si>
  <si>
    <t>05045</t>
  </si>
  <si>
    <t>www.fairleelibrary.com</t>
  </si>
  <si>
    <t>ResourceMate</t>
  </si>
  <si>
    <t>05401</t>
  </si>
  <si>
    <t>http://www.fletcherfree.org</t>
  </si>
  <si>
    <t>05149</t>
  </si>
  <si>
    <t>8/31/11</t>
  </si>
  <si>
    <t>05680</t>
  </si>
  <si>
    <t>05058</t>
  </si>
  <si>
    <t>http://www.georgia.lib.vt.us/</t>
  </si>
  <si>
    <t>N/a</t>
  </si>
  <si>
    <t>05773</t>
  </si>
  <si>
    <t>09/30/2011</t>
  </si>
  <si>
    <t>koha</t>
  </si>
  <si>
    <t>05839</t>
  </si>
  <si>
    <t>gloverlibrary.org</t>
  </si>
  <si>
    <t>05855</t>
  </si>
  <si>
    <t>05146</t>
  </si>
  <si>
    <t>www.graftonpubliclibrary.org</t>
  </si>
  <si>
    <t>6/30/11</t>
  </si>
  <si>
    <t>05458</t>
  </si>
  <si>
    <t>05841</t>
  </si>
  <si>
    <t>http://greensborofreelibrary.org</t>
  </si>
  <si>
    <t>05046</t>
  </si>
  <si>
    <t>05905</t>
  </si>
  <si>
    <t>05441</t>
  </si>
  <si>
    <t>05748</t>
  </si>
  <si>
    <t>Hancock_Free@vals.state.vermont.us</t>
  </si>
  <si>
    <t>stamp pad</t>
  </si>
  <si>
    <t>05047</t>
  </si>
  <si>
    <t>Mandarin Oasis</t>
  </si>
  <si>
    <t>05048</t>
  </si>
  <si>
    <t>05830</t>
  </si>
  <si>
    <t>www.haskellopera.org</t>
  </si>
  <si>
    <t>11/30/2010</t>
  </si>
  <si>
    <t>Sirsi Dynix Symphony</t>
  </si>
  <si>
    <t>05457</t>
  </si>
  <si>
    <t xml:space="preserve"> N/A</t>
  </si>
  <si>
    <t>05459</t>
  </si>
  <si>
    <t>05874</t>
  </si>
  <si>
    <t>05462</t>
  </si>
  <si>
    <t>www.huntingtonpubliclibrary,org</t>
  </si>
  <si>
    <t>destiny transitioning to koha</t>
  </si>
  <si>
    <t>http://www.ilsleypubliclibrary.org</t>
  </si>
  <si>
    <t>05846</t>
  </si>
  <si>
    <t>05463</t>
  </si>
  <si>
    <t>05257</t>
  </si>
  <si>
    <t>AVG</t>
  </si>
  <si>
    <t>05343</t>
  </si>
  <si>
    <t>05658</t>
  </si>
  <si>
    <t>Koha-Linux ByWater</t>
  </si>
  <si>
    <t>05843</t>
  </si>
  <si>
    <t>05656</t>
  </si>
  <si>
    <t>05860</t>
  </si>
  <si>
    <t>05673</t>
  </si>
  <si>
    <t>www.joslinmemoriallibrary.com</t>
  </si>
  <si>
    <t>05602</t>
  </si>
  <si>
    <t>05060</t>
  </si>
  <si>
    <t>05655</t>
  </si>
  <si>
    <t>(802) 785-</t>
  </si>
  <si>
    <t>05074</t>
  </si>
  <si>
    <t>05443</t>
  </si>
  <si>
    <t>05849</t>
  </si>
  <si>
    <t>lincolnlibraryvt.com</t>
  </si>
  <si>
    <t>05847</t>
  </si>
  <si>
    <t>05357</t>
  </si>
  <si>
    <t>05254</t>
  </si>
  <si>
    <t>07/31/2011</t>
  </si>
  <si>
    <t>05250</t>
  </si>
  <si>
    <t>05037</t>
  </si>
  <si>
    <t>05050</t>
  </si>
  <si>
    <t>05757</t>
  </si>
  <si>
    <t>05468</t>
  </si>
  <si>
    <t>05471</t>
  </si>
  <si>
    <t>http://www.montgomeryvt.us/library.htm</t>
  </si>
  <si>
    <t>05345</t>
  </si>
  <si>
    <t>moorefreelibrary.org</t>
  </si>
  <si>
    <t>10/1/11</t>
  </si>
  <si>
    <t>05660</t>
  </si>
  <si>
    <t>www.facebook.com/moretownmemoriallibrary</t>
  </si>
  <si>
    <t>05072</t>
  </si>
  <si>
    <t>www.straffordlibrary.org</t>
  </si>
  <si>
    <t>05661</t>
  </si>
  <si>
    <t>http://centenniallibrary.org/</t>
  </si>
  <si>
    <t>05730</t>
  </si>
  <si>
    <t>www.mounthollyvt.org/</t>
  </si>
  <si>
    <t>05472</t>
  </si>
  <si>
    <t>nhcl.org</t>
  </si>
  <si>
    <t>05091</t>
  </si>
  <si>
    <t>05474</t>
  </si>
  <si>
    <t>northherovt.com/library.php</t>
  </si>
  <si>
    <t>05055</t>
  </si>
  <si>
    <t>05760</t>
  </si>
  <si>
    <t>www.town-of-orwell</t>
  </si>
  <si>
    <t>05761</t>
  </si>
  <si>
    <t>05862</t>
  </si>
  <si>
    <t>peachamlibrary.org</t>
  </si>
  <si>
    <t>05363</t>
  </si>
  <si>
    <t>petteelibrary.org</t>
  </si>
  <si>
    <t>Follett (hosted Destiny)</t>
  </si>
  <si>
    <t>(802) 985-5124</t>
  </si>
  <si>
    <t>5376 Shelburne Rd.</t>
  </si>
  <si>
    <t>Shelburne</t>
  </si>
  <si>
    <t>05482</t>
  </si>
  <si>
    <t>http://www.piersonlibrary.org</t>
  </si>
  <si>
    <t>05770</t>
  </si>
  <si>
    <t>http://www.plattlib.org/</t>
  </si>
  <si>
    <t>n/A</t>
  </si>
  <si>
    <t>popememlibrary.org</t>
  </si>
  <si>
    <t>05764</t>
  </si>
  <si>
    <t>05765</t>
  </si>
  <si>
    <t>05346</t>
  </si>
  <si>
    <t>http;//home.svcable.net/putpub</t>
  </si>
  <si>
    <t>05059</t>
  </si>
  <si>
    <t>www.quecheelibrary.org</t>
  </si>
  <si>
    <t>05776</t>
  </si>
  <si>
    <t>www.rupertkittaylibrary.org</t>
  </si>
  <si>
    <t>05062</t>
  </si>
  <si>
    <t>05350</t>
  </si>
  <si>
    <t>05477</t>
  </si>
  <si>
    <t>05767</t>
  </si>
  <si>
    <t>05101</t>
  </si>
  <si>
    <t>www.rockinghamlibrary.org</t>
  </si>
  <si>
    <t>Koha hosted by Limblime/PTSF</t>
  </si>
  <si>
    <t>05762</t>
  </si>
  <si>
    <t>05669</t>
  </si>
  <si>
    <t>05068</t>
  </si>
  <si>
    <t>www.royaltonlibrary.org</t>
  </si>
  <si>
    <t>05469</t>
  </si>
  <si>
    <t>05701</t>
  </si>
  <si>
    <t>cyberpatrol on 1 of 14</t>
  </si>
  <si>
    <t>sirsi</t>
  </si>
  <si>
    <t>05739</t>
  </si>
  <si>
    <t>05769</t>
  </si>
  <si>
    <t>https://sites.google.com/site/salisburyfreelibrary/</t>
  </si>
  <si>
    <t>06/30/2010</t>
  </si>
  <si>
    <t>(802) 933-7323</t>
  </si>
  <si>
    <t>05483</t>
  </si>
  <si>
    <t>05751</t>
  </si>
  <si>
    <t>http://www.sherburnelibrary.org</t>
  </si>
  <si>
    <t>05738</t>
  </si>
  <si>
    <t>05261</t>
  </si>
  <si>
    <t>www/solomonwrightlibrary.org</t>
  </si>
  <si>
    <t>05403</t>
  </si>
  <si>
    <t>http://sbcl.sbschools.net</t>
  </si>
  <si>
    <t>05486</t>
  </si>
  <si>
    <t>05155</t>
  </si>
  <si>
    <t>londonderryvt.org/library</t>
  </si>
  <si>
    <t>05069</t>
  </si>
  <si>
    <t>05156</t>
  </si>
  <si>
    <t>www.springfieldtownlibrary.org</t>
  </si>
  <si>
    <t>05478</t>
  </si>
  <si>
    <t>stalbans.lib.vt.us</t>
  </si>
  <si>
    <t>(802) 748-</t>
  </si>
  <si>
    <t>05819</t>
  </si>
  <si>
    <t>www.stjathenaeum.org</t>
  </si>
  <si>
    <t>05352</t>
  </si>
  <si>
    <t>05487</t>
  </si>
  <si>
    <t>05672</t>
  </si>
  <si>
    <t>http://www.stowelibrary.org/</t>
  </si>
  <si>
    <t>http://swantonlibrary.org</t>
  </si>
  <si>
    <t>05051</t>
  </si>
  <si>
    <t>tenneymemoriallibrary.org</t>
  </si>
  <si>
    <t>05353</t>
  </si>
  <si>
    <t>05077</t>
  </si>
  <si>
    <t>08/31/2011</t>
  </si>
  <si>
    <t>05464</t>
  </si>
  <si>
    <t>https://sites.google.com/site/thevarnum/</t>
  </si>
  <si>
    <t>,</t>
  </si>
  <si>
    <t>will be using KOHA</t>
  </si>
  <si>
    <t>05354</t>
  </si>
  <si>
    <t>05079</t>
  </si>
  <si>
    <t>05873</t>
  </si>
  <si>
    <t>UNKNOWN</t>
  </si>
  <si>
    <t>05355</t>
  </si>
  <si>
    <t>wardsboropubliclibrary.org</t>
  </si>
  <si>
    <t>05674</t>
  </si>
  <si>
    <t>http://www.warrenlibrary.com</t>
  </si>
  <si>
    <t>05676</t>
  </si>
  <si>
    <t>1380 Lapland Rd.</t>
  </si>
  <si>
    <t>05492</t>
  </si>
  <si>
    <t>850 VT Route 109</t>
  </si>
  <si>
    <t>http://www.watervillelib.org/</t>
  </si>
  <si>
    <t>05030</t>
  </si>
  <si>
    <t xml:space="preserve">www.weathersfieldvt.org/proctor-library </t>
  </si>
  <si>
    <t>Alexandria</t>
  </si>
  <si>
    <t>05774</t>
  </si>
  <si>
    <t>05871</t>
  </si>
  <si>
    <t>05083</t>
  </si>
  <si>
    <t>Resourcemate</t>
  </si>
  <si>
    <t>05084</t>
  </si>
  <si>
    <t>05777</t>
  </si>
  <si>
    <t>westrutlandpubliclibrary.weebly.com</t>
  </si>
  <si>
    <t>deep freeze</t>
  </si>
  <si>
    <t>05494</t>
  </si>
  <si>
    <t>05143</t>
  </si>
  <si>
    <t>http://chester.govoffice.com</t>
  </si>
  <si>
    <t>05342</t>
  </si>
  <si>
    <t>05161</t>
  </si>
  <si>
    <t>05359</t>
  </si>
  <si>
    <t>windhamtownlibrary.com</t>
  </si>
  <si>
    <t>05089</t>
  </si>
  <si>
    <t>05340</t>
  </si>
  <si>
    <t>www.winhalllibrary.net</t>
  </si>
  <si>
    <t>05404</t>
  </si>
  <si>
    <t>winooskilibrary.wordpress.com</t>
  </si>
  <si>
    <t>05859</t>
  </si>
  <si>
    <t>www.troyvt.org</t>
  </si>
  <si>
    <t>(802) 472-</t>
  </si>
  <si>
    <t>05681</t>
  </si>
  <si>
    <t>n-86</t>
  </si>
  <si>
    <t>no app</t>
  </si>
  <si>
    <t>meets minimum standards for FY2011</t>
  </si>
  <si>
    <t>INCOME</t>
  </si>
  <si>
    <t>Expenditures</t>
  </si>
  <si>
    <t>Grants</t>
  </si>
  <si>
    <t xml:space="preserve">Capital </t>
  </si>
  <si>
    <t>Sorted by County</t>
  </si>
  <si>
    <t>Sorted by Population</t>
  </si>
  <si>
    <t>Vendor</t>
  </si>
  <si>
    <t>VERMONT PUBLIC LIBRARY STATISTICS, 2010-11</t>
  </si>
  <si>
    <t>N/R</t>
  </si>
  <si>
    <t xml:space="preserve">2010 population </t>
  </si>
  <si>
    <t>All Data, by Town</t>
  </si>
  <si>
    <t>Staffing</t>
  </si>
  <si>
    <t>Finances</t>
  </si>
  <si>
    <t>Holdings</t>
  </si>
  <si>
    <t>Services</t>
  </si>
  <si>
    <t>Programs</t>
  </si>
  <si>
    <t>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</si>
</sst>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  <numFmt numFmtId="167" formatCode="#,##0.0"/>
  </numFmts>
  <fonts count="11" x14ac:knownFonts="1">
    <font>
      <sz val="10"/>
      <name val="Arial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indexed="16"/>
      <name val="Arial"/>
      <family val="2"/>
    </font>
    <font>
      <b/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42" fontId="0" fillId="0" borderId="0" xfId="0" applyNumberFormat="1"/>
    <xf numFmtId="44" fontId="0" fillId="0" borderId="0" xfId="0" applyNumberFormat="1"/>
    <xf numFmtId="5" fontId="0" fillId="0" borderId="0" xfId="0" applyNumberFormat="1"/>
    <xf numFmtId="2" fontId="0" fillId="0" borderId="0" xfId="0" applyNumberFormat="1"/>
    <xf numFmtId="165" fontId="0" fillId="0" borderId="0" xfId="0" applyNumberFormat="1"/>
    <xf numFmtId="0" fontId="3" fillId="0" borderId="0" xfId="0" applyFont="1" applyAlignment="1">
      <alignment wrapText="1"/>
    </xf>
    <xf numFmtId="42" fontId="3" fillId="0" borderId="0" xfId="0" applyNumberFormat="1" applyFont="1" applyAlignment="1">
      <alignment wrapText="1"/>
    </xf>
    <xf numFmtId="44" fontId="3" fillId="0" borderId="0" xfId="0" applyNumberFormat="1" applyFont="1" applyAlignment="1">
      <alignment wrapText="1"/>
    </xf>
    <xf numFmtId="5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0" fontId="4" fillId="0" borderId="0" xfId="0" applyFont="1"/>
    <xf numFmtId="42" fontId="4" fillId="0" borderId="0" xfId="0" applyNumberFormat="1" applyFont="1"/>
    <xf numFmtId="44" fontId="4" fillId="0" borderId="0" xfId="0" applyNumberFormat="1" applyFont="1"/>
    <xf numFmtId="5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0" fontId="4" fillId="0" borderId="0" xfId="0" applyFont="1" applyFill="1"/>
    <xf numFmtId="166" fontId="0" fillId="0" borderId="0" xfId="0" applyNumberFormat="1"/>
    <xf numFmtId="10" fontId="0" fillId="0" borderId="0" xfId="0" applyNumberFormat="1"/>
    <xf numFmtId="167" fontId="0" fillId="0" borderId="0" xfId="0" applyNumberFormat="1"/>
    <xf numFmtId="0" fontId="0" fillId="0" borderId="0" xfId="0" applyAlignment="1">
      <alignment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3" fontId="5" fillId="0" borderId="0" xfId="0" applyNumberFormat="1" applyFont="1"/>
    <xf numFmtId="0" fontId="0" fillId="0" borderId="0" xfId="0" applyAlignment="1"/>
    <xf numFmtId="0" fontId="6" fillId="0" borderId="0" xfId="0" applyFont="1" applyAlignment="1">
      <alignment wrapText="1"/>
    </xf>
    <xf numFmtId="42" fontId="6" fillId="0" borderId="1" xfId="0" applyNumberFormat="1" applyFont="1" applyBorder="1" applyAlignment="1">
      <alignment wrapText="1"/>
    </xf>
    <xf numFmtId="44" fontId="6" fillId="0" borderId="0" xfId="0" applyNumberFormat="1" applyFont="1" applyAlignment="1">
      <alignment wrapText="1"/>
    </xf>
    <xf numFmtId="42" fontId="6" fillId="0" borderId="0" xfId="0" applyNumberFormat="1" applyFont="1" applyAlignment="1">
      <alignment wrapText="1"/>
    </xf>
    <xf numFmtId="42" fontId="6" fillId="0" borderId="2" xfId="0" applyNumberFormat="1" applyFont="1" applyBorder="1" applyAlignment="1">
      <alignment wrapText="1"/>
    </xf>
    <xf numFmtId="44" fontId="6" fillId="0" borderId="2" xfId="0" applyNumberFormat="1" applyFont="1" applyBorder="1" applyAlignment="1">
      <alignment wrapText="1"/>
    </xf>
    <xf numFmtId="5" fontId="6" fillId="0" borderId="2" xfId="0" applyNumberFormat="1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2" fillId="0" borderId="0" xfId="0" applyFont="1" applyAlignment="1" applyProtection="1">
      <alignment readingOrder="1"/>
      <protection locked="0"/>
    </xf>
    <xf numFmtId="5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0" fontId="8" fillId="0" borderId="0" xfId="0" applyFont="1"/>
    <xf numFmtId="1" fontId="8" fillId="0" borderId="0" xfId="0" applyNumberFormat="1" applyFont="1"/>
    <xf numFmtId="14" fontId="8" fillId="0" borderId="0" xfId="0" applyNumberFormat="1" applyFont="1" applyAlignment="1">
      <alignment horizontal="right"/>
    </xf>
    <xf numFmtId="2" fontId="8" fillId="0" borderId="0" xfId="0" applyNumberFormat="1" applyFont="1"/>
    <xf numFmtId="2" fontId="0" fillId="0" borderId="0" xfId="0" applyNumberFormat="1" applyAlignment="1">
      <alignment horizontal="right"/>
    </xf>
    <xf numFmtId="16" fontId="10" fillId="0" borderId="0" xfId="0" applyNumberFormat="1" applyFont="1"/>
    <xf numFmtId="0" fontId="9" fillId="0" borderId="0" xfId="0" applyFont="1"/>
    <xf numFmtId="0" fontId="2" fillId="0" borderId="0" xfId="0" applyFont="1" applyAlignment="1" applyProtection="1">
      <alignment horizontal="fill" readingOrder="1"/>
      <protection locked="0"/>
    </xf>
    <xf numFmtId="0" fontId="0" fillId="0" borderId="0" xfId="0" applyAlignment="1"/>
    <xf numFmtId="42" fontId="2" fillId="0" borderId="1" xfId="0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42" fontId="7" fillId="0" borderId="2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42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06"/>
  <sheetViews>
    <sheetView tabSelected="1" workbookViewId="0">
      <pane xSplit="2" ySplit="3" topLeftCell="C4" activePane="bottomRight" state="frozen"/>
      <selection activeCell="A5" sqref="A5"/>
      <selection pane="topRight" activeCell="A5" sqref="A5"/>
      <selection pane="bottomLeft" activeCell="A5" sqref="A5"/>
      <selection pane="bottomRight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26.5703125" bestFit="1" customWidth="1"/>
    <col min="5" max="5" width="25" bestFit="1" customWidth="1"/>
    <col min="6" max="6" width="17.7109375" bestFit="1" customWidth="1"/>
    <col min="7" max="7" width="13" customWidth="1"/>
    <col min="8" max="9" width="6.42578125" bestFit="1" customWidth="1"/>
    <col min="10" max="10" width="15" customWidth="1"/>
    <col min="11" max="11" width="43.42578125" bestFit="1" customWidth="1"/>
    <col min="12" max="12" width="10.5703125" customWidth="1"/>
    <col min="13" max="13" width="14" bestFit="1" customWidth="1"/>
    <col min="14" max="14" width="9.28515625" customWidth="1"/>
    <col min="15" max="15" width="8.28515625" customWidth="1"/>
    <col min="16" max="16" width="10.28515625" bestFit="1" customWidth="1"/>
    <col min="17" max="17" width="10" customWidth="1"/>
    <col min="18" max="18" width="10" bestFit="1" customWidth="1"/>
    <col min="19" max="19" width="9.85546875" customWidth="1"/>
    <col min="20" max="20" width="12.28515625" customWidth="1"/>
    <col min="21" max="21" width="11" bestFit="1" customWidth="1"/>
    <col min="22" max="22" width="10.7109375" customWidth="1"/>
    <col min="23" max="23" width="8.5703125" customWidth="1"/>
    <col min="24" max="24" width="13" customWidth="1"/>
    <col min="25" max="25" width="11.28515625" customWidth="1"/>
    <col min="26" max="26" width="10.42578125" customWidth="1"/>
    <col min="27" max="27" width="11.28515625" customWidth="1"/>
    <col min="28" max="28" width="10" customWidth="1"/>
    <col min="29" max="29" width="11.42578125" customWidth="1"/>
    <col min="30" max="30" width="12.42578125" customWidth="1"/>
    <col min="31" max="32" width="12.28515625" customWidth="1"/>
    <col min="33" max="33" width="13.140625" bestFit="1" customWidth="1"/>
    <col min="34" max="34" width="10.42578125" customWidth="1"/>
    <col min="35" max="35" width="10.140625" customWidth="1"/>
    <col min="36" max="36" width="9.5703125" customWidth="1"/>
    <col min="37" max="37" width="11" customWidth="1"/>
    <col min="38" max="38" width="10.7109375" customWidth="1"/>
    <col min="39" max="39" width="11.42578125" customWidth="1"/>
    <col min="40" max="40" width="10.5703125" customWidth="1"/>
    <col min="41" max="41" width="11.28515625" customWidth="1"/>
    <col min="42" max="42" width="11.5703125" customWidth="1"/>
    <col min="43" max="43" width="10.7109375" bestFit="1" customWidth="1"/>
    <col min="44" max="44" width="12.7109375" customWidth="1"/>
    <col min="45" max="45" width="11" customWidth="1"/>
    <col min="46" max="46" width="13.140625" customWidth="1"/>
    <col min="47" max="47" width="11.85546875" customWidth="1"/>
    <col min="48" max="48" width="12.7109375" customWidth="1"/>
    <col min="49" max="49" width="10.5703125" customWidth="1"/>
    <col min="50" max="50" width="11.7109375" customWidth="1"/>
    <col min="51" max="51" width="11.28515625" customWidth="1"/>
    <col min="52" max="52" width="10.28515625" bestFit="1" customWidth="1"/>
    <col min="53" max="54" width="10.42578125" bestFit="1" customWidth="1"/>
    <col min="55" max="55" width="10.140625" customWidth="1"/>
    <col min="56" max="57" width="9" customWidth="1"/>
    <col min="58" max="58" width="8.7109375" bestFit="1" customWidth="1"/>
    <col min="59" max="61" width="9.7109375" bestFit="1" customWidth="1"/>
    <col min="62" max="62" width="9.85546875" customWidth="1"/>
    <col min="63" max="63" width="10.28515625" bestFit="1" customWidth="1"/>
    <col min="64" max="64" width="9.28515625" bestFit="1" customWidth="1"/>
    <col min="65" max="65" width="10.85546875" bestFit="1" customWidth="1"/>
    <col min="66" max="66" width="10.42578125" bestFit="1" customWidth="1"/>
    <col min="67" max="67" width="10.28515625" bestFit="1" customWidth="1"/>
    <col min="68" max="68" width="8.7109375" customWidth="1"/>
    <col min="69" max="69" width="10.42578125" customWidth="1"/>
    <col min="70" max="70" width="8.85546875" customWidth="1"/>
    <col min="71" max="71" width="10.140625" customWidth="1"/>
    <col min="72" max="72" width="10.42578125" customWidth="1"/>
    <col min="73" max="73" width="10.5703125" customWidth="1"/>
    <col min="74" max="74" width="8.28515625" customWidth="1"/>
    <col min="75" max="75" width="8.7109375" customWidth="1"/>
    <col min="76" max="76" width="8.42578125" customWidth="1"/>
    <col min="77" max="77" width="10.140625" customWidth="1"/>
    <col min="78" max="79" width="9.85546875" customWidth="1"/>
    <col min="80" max="80" width="9.5703125" customWidth="1"/>
    <col min="81" max="81" width="10.42578125" customWidth="1"/>
    <col min="82" max="82" width="10.28515625" customWidth="1"/>
    <col min="83" max="83" width="9.5703125" customWidth="1"/>
    <col min="84" max="84" width="10.140625" customWidth="1"/>
    <col min="85" max="85" width="9.7109375" customWidth="1"/>
    <col min="86" max="86" width="9.5703125" customWidth="1"/>
    <col min="87" max="87" width="10.5703125" customWidth="1"/>
    <col min="88" max="88" width="10.140625" customWidth="1"/>
    <col min="89" max="89" width="10" customWidth="1"/>
    <col min="90" max="90" width="10.85546875" customWidth="1"/>
    <col min="91" max="91" width="10" customWidth="1"/>
    <col min="92" max="92" width="10.5703125" bestFit="1" customWidth="1"/>
    <col min="93" max="93" width="9" customWidth="1"/>
    <col min="94" max="94" width="10.5703125" bestFit="1" customWidth="1"/>
    <col min="95" max="95" width="8" customWidth="1"/>
    <col min="96" max="96" width="8.7109375" customWidth="1"/>
    <col min="97" max="97" width="9.42578125" customWidth="1"/>
    <col min="98" max="98" width="9.7109375" customWidth="1"/>
    <col min="99" max="99" width="9.28515625" bestFit="1" customWidth="1"/>
    <col min="101" max="101" width="11.140625" customWidth="1"/>
    <col min="102" max="102" width="9" customWidth="1"/>
    <col min="103" max="103" width="9.7109375" customWidth="1"/>
    <col min="104" max="106" width="12.140625" customWidth="1"/>
    <col min="107" max="107" width="11.140625" customWidth="1"/>
    <col min="108" max="108" width="26.7109375" customWidth="1"/>
  </cols>
  <sheetData>
    <row r="1" spans="1:110" ht="15.75" x14ac:dyDescent="0.25">
      <c r="B1" s="49" t="s">
        <v>1950</v>
      </c>
      <c r="C1" s="50"/>
      <c r="D1" s="47" t="s">
        <v>1953</v>
      </c>
      <c r="Y1" s="5"/>
      <c r="Z1" s="5"/>
      <c r="AA1" s="5"/>
      <c r="AB1" s="5"/>
      <c r="AC1" s="5"/>
      <c r="AD1" s="5" t="s">
        <v>804</v>
      </c>
      <c r="AE1" s="6"/>
      <c r="AF1" t="s">
        <v>805</v>
      </c>
      <c r="AG1" s="5" t="s">
        <v>806</v>
      </c>
      <c r="AH1" s="5"/>
      <c r="AI1" s="5"/>
      <c r="AJ1" s="5"/>
      <c r="AK1" s="5" t="s">
        <v>1343</v>
      </c>
      <c r="AL1" s="5" t="s">
        <v>1344</v>
      </c>
      <c r="AM1" s="5"/>
      <c r="AN1" s="5"/>
      <c r="AO1" s="5"/>
      <c r="AP1" s="5"/>
      <c r="AQ1" s="6"/>
      <c r="AR1" s="5"/>
      <c r="AS1" s="5"/>
      <c r="AT1" s="5"/>
      <c r="AU1" s="5"/>
      <c r="AV1" s="5"/>
      <c r="AW1" s="6"/>
      <c r="AX1" s="7"/>
      <c r="AY1" s="5"/>
      <c r="BC1" s="8"/>
      <c r="BT1" s="9"/>
      <c r="BV1" s="8"/>
      <c r="BX1" s="8"/>
      <c r="CB1" s="8"/>
      <c r="CC1" s="8"/>
      <c r="CN1" s="8"/>
    </row>
    <row r="2" spans="1:110" ht="76.5" x14ac:dyDescent="0.2">
      <c r="B2" s="10" t="s">
        <v>807</v>
      </c>
      <c r="C2" s="10" t="s">
        <v>808</v>
      </c>
      <c r="D2" s="10" t="s">
        <v>809</v>
      </c>
      <c r="E2" s="10" t="s">
        <v>810</v>
      </c>
      <c r="F2" s="10" t="s">
        <v>811</v>
      </c>
      <c r="G2" s="10" t="s">
        <v>812</v>
      </c>
      <c r="H2" s="10" t="s">
        <v>813</v>
      </c>
      <c r="I2" s="10" t="s">
        <v>814</v>
      </c>
      <c r="J2" s="10" t="s">
        <v>815</v>
      </c>
      <c r="K2" s="10" t="s">
        <v>816</v>
      </c>
      <c r="L2" s="10" t="s">
        <v>369</v>
      </c>
      <c r="M2" s="10" t="s">
        <v>370</v>
      </c>
      <c r="N2" s="10" t="s">
        <v>1952</v>
      </c>
      <c r="O2" s="10" t="s">
        <v>371</v>
      </c>
      <c r="P2" s="10" t="s">
        <v>372</v>
      </c>
      <c r="Q2" s="10" t="s">
        <v>373</v>
      </c>
      <c r="R2" s="10" t="s">
        <v>374</v>
      </c>
      <c r="S2" s="10" t="s">
        <v>375</v>
      </c>
      <c r="T2" s="10" t="s">
        <v>376</v>
      </c>
      <c r="U2" s="10" t="s">
        <v>377</v>
      </c>
      <c r="V2" s="10" t="s">
        <v>378</v>
      </c>
      <c r="W2" s="10" t="s">
        <v>379</v>
      </c>
      <c r="X2" s="10" t="s">
        <v>380</v>
      </c>
      <c r="Y2" s="11" t="s">
        <v>381</v>
      </c>
      <c r="Z2" s="11" t="s">
        <v>382</v>
      </c>
      <c r="AA2" s="11" t="s">
        <v>383</v>
      </c>
      <c r="AB2" s="11" t="s">
        <v>384</v>
      </c>
      <c r="AC2" s="11" t="s">
        <v>385</v>
      </c>
      <c r="AD2" s="11" t="s">
        <v>386</v>
      </c>
      <c r="AE2" s="12" t="s">
        <v>387</v>
      </c>
      <c r="AF2" s="10" t="s">
        <v>388</v>
      </c>
      <c r="AG2" s="11" t="s">
        <v>389</v>
      </c>
      <c r="AH2" s="11" t="s">
        <v>1345</v>
      </c>
      <c r="AI2" s="11" t="s">
        <v>1346</v>
      </c>
      <c r="AJ2" s="11" t="s">
        <v>390</v>
      </c>
      <c r="AK2" s="11" t="s">
        <v>391</v>
      </c>
      <c r="AL2" s="11" t="s">
        <v>392</v>
      </c>
      <c r="AM2" s="11" t="s">
        <v>393</v>
      </c>
      <c r="AN2" s="11" t="s">
        <v>394</v>
      </c>
      <c r="AO2" s="11" t="s">
        <v>395</v>
      </c>
      <c r="AP2" s="11" t="s">
        <v>396</v>
      </c>
      <c r="AQ2" s="12" t="s">
        <v>397</v>
      </c>
      <c r="AR2" s="11" t="s">
        <v>398</v>
      </c>
      <c r="AS2" s="11" t="s">
        <v>399</v>
      </c>
      <c r="AT2" s="11" t="s">
        <v>400</v>
      </c>
      <c r="AU2" s="11" t="s">
        <v>401</v>
      </c>
      <c r="AV2" s="11" t="s">
        <v>402</v>
      </c>
      <c r="AW2" s="12" t="s">
        <v>403</v>
      </c>
      <c r="AX2" s="13" t="s">
        <v>404</v>
      </c>
      <c r="AY2" s="11" t="s">
        <v>405</v>
      </c>
      <c r="AZ2" s="10" t="s">
        <v>406</v>
      </c>
      <c r="BA2" s="10" t="s">
        <v>407</v>
      </c>
      <c r="BB2" s="10" t="s">
        <v>408</v>
      </c>
      <c r="BC2" s="14" t="s">
        <v>409</v>
      </c>
      <c r="BD2" s="10" t="s">
        <v>410</v>
      </c>
      <c r="BE2" s="10" t="s">
        <v>411</v>
      </c>
      <c r="BF2" s="10" t="s">
        <v>412</v>
      </c>
      <c r="BG2" s="10" t="s">
        <v>413</v>
      </c>
      <c r="BH2" s="10" t="s">
        <v>414</v>
      </c>
      <c r="BI2" s="10" t="s">
        <v>415</v>
      </c>
      <c r="BJ2" s="10" t="s">
        <v>416</v>
      </c>
      <c r="BK2" s="10" t="s">
        <v>417</v>
      </c>
      <c r="BL2" s="10" t="s">
        <v>418</v>
      </c>
      <c r="BM2" s="10" t="s">
        <v>419</v>
      </c>
      <c r="BN2" s="10" t="s">
        <v>420</v>
      </c>
      <c r="BO2" s="10" t="s">
        <v>421</v>
      </c>
      <c r="BP2" s="10" t="s">
        <v>422</v>
      </c>
      <c r="BQ2" s="10" t="s">
        <v>423</v>
      </c>
      <c r="BR2" s="10" t="s">
        <v>424</v>
      </c>
      <c r="BS2" s="10" t="s">
        <v>425</v>
      </c>
      <c r="BT2" s="15" t="s">
        <v>426</v>
      </c>
      <c r="BU2" s="10" t="s">
        <v>427</v>
      </c>
      <c r="BV2" s="14" t="s">
        <v>428</v>
      </c>
      <c r="BW2" s="10" t="s">
        <v>429</v>
      </c>
      <c r="BX2" s="14" t="s">
        <v>430</v>
      </c>
      <c r="BY2" s="10" t="s">
        <v>431</v>
      </c>
      <c r="BZ2" s="10" t="s">
        <v>432</v>
      </c>
      <c r="CA2" s="10" t="s">
        <v>433</v>
      </c>
      <c r="CB2" s="14" t="s">
        <v>434</v>
      </c>
      <c r="CC2" s="14" t="s">
        <v>435</v>
      </c>
      <c r="CD2" s="10" t="s">
        <v>436</v>
      </c>
      <c r="CE2" s="10" t="s">
        <v>437</v>
      </c>
      <c r="CF2" s="10" t="s">
        <v>438</v>
      </c>
      <c r="CG2" s="10" t="s">
        <v>439</v>
      </c>
      <c r="CH2" s="10" t="s">
        <v>440</v>
      </c>
      <c r="CI2" s="10" t="s">
        <v>440</v>
      </c>
      <c r="CJ2" s="10" t="s">
        <v>441</v>
      </c>
      <c r="CK2" s="10" t="s">
        <v>442</v>
      </c>
      <c r="CL2" s="10" t="s">
        <v>443</v>
      </c>
      <c r="CM2" s="10" t="s">
        <v>444</v>
      </c>
      <c r="CN2" s="14" t="s">
        <v>445</v>
      </c>
      <c r="CO2" s="10" t="s">
        <v>446</v>
      </c>
      <c r="CP2" s="10" t="s">
        <v>447</v>
      </c>
      <c r="CQ2" s="10" t="s">
        <v>448</v>
      </c>
      <c r="CR2" s="10" t="s">
        <v>449</v>
      </c>
      <c r="CS2" s="10" t="s">
        <v>450</v>
      </c>
      <c r="CT2" s="10" t="s">
        <v>451</v>
      </c>
      <c r="CU2" s="10" t="s">
        <v>452</v>
      </c>
      <c r="CV2" s="10" t="s">
        <v>453</v>
      </c>
      <c r="CW2" s="10" t="s">
        <v>454</v>
      </c>
      <c r="CX2" s="10" t="s">
        <v>455</v>
      </c>
      <c r="CY2" s="10" t="s">
        <v>456</v>
      </c>
      <c r="CZ2" s="10" t="s">
        <v>1942</v>
      </c>
      <c r="DA2" s="10" t="s">
        <v>458</v>
      </c>
      <c r="DB2" s="10" t="s">
        <v>459</v>
      </c>
      <c r="DC2" s="10" t="s">
        <v>460</v>
      </c>
      <c r="DD2" s="10" t="s">
        <v>461</v>
      </c>
    </row>
    <row r="3" spans="1:110" x14ac:dyDescent="0.2">
      <c r="A3" s="16" t="s">
        <v>462</v>
      </c>
      <c r="B3" s="16" t="s">
        <v>463</v>
      </c>
      <c r="C3" s="16" t="s">
        <v>464</v>
      </c>
      <c r="D3" s="16" t="s">
        <v>465</v>
      </c>
      <c r="E3" s="16" t="s">
        <v>466</v>
      </c>
      <c r="F3" s="16" t="s">
        <v>467</v>
      </c>
      <c r="G3" s="16" t="s">
        <v>468</v>
      </c>
      <c r="H3" s="16" t="s">
        <v>469</v>
      </c>
      <c r="I3" s="16" t="s">
        <v>470</v>
      </c>
      <c r="J3" s="16" t="s">
        <v>471</v>
      </c>
      <c r="K3" s="16" t="s">
        <v>472</v>
      </c>
      <c r="L3" s="16" t="s">
        <v>473</v>
      </c>
      <c r="M3" s="16" t="s">
        <v>474</v>
      </c>
      <c r="N3" s="16" t="s">
        <v>475</v>
      </c>
      <c r="O3" s="16"/>
      <c r="P3" s="16" t="s">
        <v>476</v>
      </c>
      <c r="Q3" s="16"/>
      <c r="R3" s="16" t="s">
        <v>477</v>
      </c>
      <c r="S3" s="16"/>
      <c r="T3" s="16" t="s">
        <v>478</v>
      </c>
      <c r="U3" s="16"/>
      <c r="V3" s="16" t="s">
        <v>479</v>
      </c>
      <c r="W3" s="16" t="s">
        <v>480</v>
      </c>
      <c r="X3" s="16" t="s">
        <v>481</v>
      </c>
      <c r="Y3" s="17" t="s">
        <v>482</v>
      </c>
      <c r="Z3" s="17" t="s">
        <v>483</v>
      </c>
      <c r="AA3" s="17" t="s">
        <v>484</v>
      </c>
      <c r="AB3" s="17" t="s">
        <v>485</v>
      </c>
      <c r="AC3" s="17" t="s">
        <v>486</v>
      </c>
      <c r="AD3" s="17" t="s">
        <v>487</v>
      </c>
      <c r="AE3" s="18" t="s">
        <v>488</v>
      </c>
      <c r="AF3" s="16" t="s">
        <v>489</v>
      </c>
      <c r="AG3" s="17" t="s">
        <v>490</v>
      </c>
      <c r="AH3" s="17" t="s">
        <v>491</v>
      </c>
      <c r="AI3" s="17" t="s">
        <v>492</v>
      </c>
      <c r="AJ3" s="17" t="s">
        <v>493</v>
      </c>
      <c r="AK3" s="17" t="s">
        <v>494</v>
      </c>
      <c r="AL3" s="17" t="s">
        <v>495</v>
      </c>
      <c r="AM3" s="17" t="s">
        <v>496</v>
      </c>
      <c r="AN3" s="17" t="s">
        <v>497</v>
      </c>
      <c r="AO3" s="17" t="s">
        <v>498</v>
      </c>
      <c r="AP3" s="17" t="s">
        <v>499</v>
      </c>
      <c r="AQ3" s="18" t="s">
        <v>500</v>
      </c>
      <c r="AR3" s="17" t="s">
        <v>501</v>
      </c>
      <c r="AS3" s="17" t="s">
        <v>502</v>
      </c>
      <c r="AT3" s="17" t="s">
        <v>503</v>
      </c>
      <c r="AU3" s="17" t="s">
        <v>504</v>
      </c>
      <c r="AV3" s="17" t="s">
        <v>505</v>
      </c>
      <c r="AW3" s="18" t="s">
        <v>506</v>
      </c>
      <c r="AX3" s="19" t="s">
        <v>507</v>
      </c>
      <c r="AY3" s="17" t="s">
        <v>508</v>
      </c>
      <c r="AZ3" s="16" t="s">
        <v>509</v>
      </c>
      <c r="BA3" s="16" t="s">
        <v>510</v>
      </c>
      <c r="BB3" s="16" t="s">
        <v>511</v>
      </c>
      <c r="BC3" s="20" t="s">
        <v>512</v>
      </c>
      <c r="BD3" s="16" t="s">
        <v>513</v>
      </c>
      <c r="BE3" s="16" t="s">
        <v>514</v>
      </c>
      <c r="BF3" s="16" t="s">
        <v>515</v>
      </c>
      <c r="BG3" s="16" t="s">
        <v>516</v>
      </c>
      <c r="BH3" s="16" t="s">
        <v>517</v>
      </c>
      <c r="BI3" s="16" t="s">
        <v>518</v>
      </c>
      <c r="BJ3" s="16" t="s">
        <v>519</v>
      </c>
      <c r="BK3" s="16" t="s">
        <v>520</v>
      </c>
      <c r="BL3" s="16" t="s">
        <v>521</v>
      </c>
      <c r="BM3" s="16" t="s">
        <v>522</v>
      </c>
      <c r="BN3" s="16" t="s">
        <v>523</v>
      </c>
      <c r="BO3" s="16" t="s">
        <v>524</v>
      </c>
      <c r="BP3" s="16" t="s">
        <v>525</v>
      </c>
      <c r="BQ3" s="16" t="s">
        <v>526</v>
      </c>
      <c r="BR3" s="16" t="s">
        <v>527</v>
      </c>
      <c r="BS3" s="16" t="s">
        <v>528</v>
      </c>
      <c r="BT3" s="21" t="s">
        <v>529</v>
      </c>
      <c r="BU3" s="16" t="s">
        <v>530</v>
      </c>
      <c r="BV3" s="20" t="s">
        <v>1430</v>
      </c>
      <c r="BW3" s="16" t="s">
        <v>1431</v>
      </c>
      <c r="BX3" s="20" t="s">
        <v>1432</v>
      </c>
      <c r="BY3" s="16" t="s">
        <v>1433</v>
      </c>
      <c r="BZ3" s="16" t="s">
        <v>1434</v>
      </c>
      <c r="CA3" s="16" t="s">
        <v>1435</v>
      </c>
      <c r="CB3" s="20" t="s">
        <v>1436</v>
      </c>
      <c r="CC3" s="20" t="s">
        <v>1437</v>
      </c>
      <c r="CD3" s="16" t="s">
        <v>1438</v>
      </c>
      <c r="CE3" s="16" t="s">
        <v>1439</v>
      </c>
      <c r="CF3" s="16" t="s">
        <v>1440</v>
      </c>
      <c r="CG3" s="16" t="s">
        <v>1441</v>
      </c>
      <c r="CH3" s="16" t="s">
        <v>1442</v>
      </c>
      <c r="CI3" s="16" t="s">
        <v>1443</v>
      </c>
      <c r="CJ3" s="16" t="s">
        <v>1444</v>
      </c>
      <c r="CK3" s="16" t="s">
        <v>1445</v>
      </c>
      <c r="CL3" s="16" t="s">
        <v>1446</v>
      </c>
      <c r="CM3" s="16" t="s">
        <v>1447</v>
      </c>
      <c r="CN3" s="20" t="s">
        <v>1448</v>
      </c>
      <c r="CO3" s="16" t="s">
        <v>1449</v>
      </c>
      <c r="CP3" s="16" t="s">
        <v>1450</v>
      </c>
      <c r="CQ3" s="16" t="s">
        <v>1451</v>
      </c>
      <c r="CR3" s="16" t="s">
        <v>1452</v>
      </c>
      <c r="CS3" s="16" t="s">
        <v>1453</v>
      </c>
      <c r="CT3" s="16" t="s">
        <v>1454</v>
      </c>
      <c r="CU3" s="16" t="s">
        <v>1455</v>
      </c>
      <c r="CV3" s="16" t="s">
        <v>1456</v>
      </c>
      <c r="CW3" s="16" t="s">
        <v>1457</v>
      </c>
      <c r="CX3" s="16" t="s">
        <v>1458</v>
      </c>
      <c r="CY3" s="16" t="s">
        <v>1459</v>
      </c>
      <c r="CZ3" s="16" t="s">
        <v>1460</v>
      </c>
      <c r="DA3" s="22"/>
    </row>
    <row r="4" spans="1:110" x14ac:dyDescent="0.2">
      <c r="BP4" s="27"/>
    </row>
    <row r="5" spans="1:110" x14ac:dyDescent="0.2">
      <c r="A5" t="s">
        <v>622</v>
      </c>
      <c r="B5" t="s">
        <v>624</v>
      </c>
      <c r="C5" t="s">
        <v>623</v>
      </c>
      <c r="D5" t="s">
        <v>603</v>
      </c>
      <c r="E5" t="s">
        <v>627</v>
      </c>
      <c r="F5" t="s">
        <v>626</v>
      </c>
      <c r="G5" t="s">
        <v>1120</v>
      </c>
      <c r="H5" t="s">
        <v>1656</v>
      </c>
      <c r="I5" t="s">
        <v>604</v>
      </c>
      <c r="J5" t="s">
        <v>625</v>
      </c>
      <c r="K5" t="s">
        <v>628</v>
      </c>
      <c r="L5" s="8">
        <v>14</v>
      </c>
      <c r="M5" s="28" t="s">
        <v>742</v>
      </c>
      <c r="N5" s="2">
        <v>941</v>
      </c>
      <c r="O5" s="1">
        <v>0</v>
      </c>
      <c r="P5">
        <v>0</v>
      </c>
      <c r="Q5" s="1">
        <v>12</v>
      </c>
      <c r="R5" s="8">
        <v>0.3</v>
      </c>
      <c r="S5" s="1">
        <v>0</v>
      </c>
      <c r="T5" s="8">
        <v>0</v>
      </c>
      <c r="U5" s="1">
        <v>12</v>
      </c>
      <c r="V5" s="8">
        <v>0.3</v>
      </c>
      <c r="W5" s="1">
        <v>5</v>
      </c>
      <c r="X5" s="2">
        <v>800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4500</v>
      </c>
      <c r="AE5" s="23">
        <v>4.7821466524973433</v>
      </c>
      <c r="AF5" s="3">
        <v>2184</v>
      </c>
      <c r="AG5" s="3">
        <v>6684</v>
      </c>
      <c r="AH5" s="3">
        <v>0</v>
      </c>
      <c r="AI5" s="3">
        <v>0</v>
      </c>
      <c r="AJ5" s="3">
        <v>27500</v>
      </c>
      <c r="AK5" s="3">
        <v>27500</v>
      </c>
      <c r="AL5" s="3">
        <v>0</v>
      </c>
      <c r="AM5" s="3">
        <v>1260</v>
      </c>
      <c r="AN5" s="3">
        <v>57</v>
      </c>
      <c r="AO5" s="3">
        <v>50</v>
      </c>
      <c r="AP5" s="3">
        <v>1367</v>
      </c>
      <c r="AQ5" s="23">
        <v>1.4527098831030818</v>
      </c>
      <c r="AR5" s="3">
        <v>4059</v>
      </c>
      <c r="AS5" s="3">
        <v>260</v>
      </c>
      <c r="AT5" s="3">
        <v>4319</v>
      </c>
      <c r="AU5" s="3">
        <v>1823</v>
      </c>
      <c r="AV5" s="3">
        <v>7509</v>
      </c>
      <c r="AW5" s="23">
        <v>7.9798087141338998</v>
      </c>
      <c r="AX5" s="3">
        <v>0</v>
      </c>
      <c r="AY5" s="3">
        <v>2850</v>
      </c>
      <c r="AZ5" s="2">
        <v>2600</v>
      </c>
      <c r="BA5" s="2">
        <v>2000</v>
      </c>
      <c r="BB5" s="2">
        <v>4600</v>
      </c>
      <c r="BC5" s="4">
        <v>4.8884165781083952</v>
      </c>
      <c r="BD5" s="2">
        <v>0</v>
      </c>
      <c r="BE5" s="2">
        <v>90</v>
      </c>
      <c r="BF5" s="2">
        <v>398</v>
      </c>
      <c r="BG5" s="2">
        <v>488</v>
      </c>
      <c r="BH5" s="2">
        <v>60</v>
      </c>
      <c r="BI5" s="2" t="s">
        <v>644</v>
      </c>
      <c r="BJ5" s="2">
        <v>60</v>
      </c>
      <c r="BK5" s="2">
        <v>5148</v>
      </c>
      <c r="BL5" s="2">
        <v>2</v>
      </c>
      <c r="BM5" s="2">
        <v>0</v>
      </c>
      <c r="BN5" s="2">
        <v>2</v>
      </c>
      <c r="BO5" s="2">
        <v>23</v>
      </c>
      <c r="BP5" s="2">
        <v>0</v>
      </c>
      <c r="BQ5" s="2" t="s">
        <v>644</v>
      </c>
      <c r="BR5" s="2" t="s">
        <v>644</v>
      </c>
      <c r="BS5" s="2">
        <v>269</v>
      </c>
      <c r="BT5" s="24">
        <v>0.28586609989373007</v>
      </c>
      <c r="BU5" s="2">
        <v>1092</v>
      </c>
      <c r="BV5" s="4">
        <v>1.1604675876726886</v>
      </c>
      <c r="BW5" s="2">
        <v>520</v>
      </c>
      <c r="BX5" s="4">
        <v>0.55260361317747075</v>
      </c>
      <c r="BY5" s="2" t="s">
        <v>644</v>
      </c>
      <c r="BZ5" s="2" t="s">
        <v>644</v>
      </c>
      <c r="CA5" s="2">
        <v>1884</v>
      </c>
      <c r="CB5" s="4">
        <v>2.0021253985122209</v>
      </c>
      <c r="CC5" s="4">
        <v>0.36596736596736595</v>
      </c>
      <c r="CD5" s="2">
        <v>12</v>
      </c>
      <c r="CE5" s="2">
        <v>54</v>
      </c>
      <c r="CF5" s="2" t="s">
        <v>644</v>
      </c>
      <c r="CG5" s="2">
        <v>1</v>
      </c>
      <c r="CH5" s="2" t="s">
        <v>644</v>
      </c>
      <c r="CI5" s="2">
        <v>1</v>
      </c>
      <c r="CJ5" s="1">
        <v>0</v>
      </c>
      <c r="CK5" t="s">
        <v>644</v>
      </c>
      <c r="CL5" s="1">
        <v>0</v>
      </c>
      <c r="CM5" s="2">
        <v>0</v>
      </c>
      <c r="CN5" s="4">
        <v>0</v>
      </c>
      <c r="CO5" s="2">
        <v>0</v>
      </c>
      <c r="CP5" s="2">
        <v>12</v>
      </c>
      <c r="CQ5" s="2">
        <v>0</v>
      </c>
      <c r="CR5" s="2">
        <v>0</v>
      </c>
      <c r="CS5" s="2">
        <v>3</v>
      </c>
      <c r="CT5" s="2">
        <v>2</v>
      </c>
      <c r="CU5" s="2">
        <v>0</v>
      </c>
      <c r="CV5" s="2">
        <v>10</v>
      </c>
      <c r="CW5" s="2" t="s">
        <v>644</v>
      </c>
      <c r="CX5" s="2" t="s">
        <v>648</v>
      </c>
      <c r="CY5" s="2" t="s">
        <v>646</v>
      </c>
      <c r="CZ5" s="2" t="s">
        <v>1065</v>
      </c>
      <c r="DA5" s="2" t="s">
        <v>1940</v>
      </c>
      <c r="DB5" s="2"/>
      <c r="DC5" s="2" t="s">
        <v>645</v>
      </c>
      <c r="DD5" s="2" t="s">
        <v>646</v>
      </c>
      <c r="DE5" s="2" t="s">
        <v>644</v>
      </c>
      <c r="DF5" s="2"/>
    </row>
    <row r="6" spans="1:110" x14ac:dyDescent="0.2">
      <c r="A6" t="s">
        <v>635</v>
      </c>
      <c r="B6" t="s">
        <v>636</v>
      </c>
      <c r="C6" t="s">
        <v>771</v>
      </c>
      <c r="D6" t="s">
        <v>638</v>
      </c>
      <c r="E6" t="s">
        <v>643</v>
      </c>
      <c r="F6" t="s">
        <v>639</v>
      </c>
      <c r="G6" t="s">
        <v>642</v>
      </c>
      <c r="H6" t="s">
        <v>640</v>
      </c>
      <c r="I6" t="s">
        <v>641</v>
      </c>
      <c r="J6" t="s">
        <v>637</v>
      </c>
      <c r="K6" t="s">
        <v>644</v>
      </c>
      <c r="L6" s="8">
        <v>35</v>
      </c>
      <c r="M6" s="28" t="s">
        <v>742</v>
      </c>
      <c r="N6" s="2">
        <v>1998</v>
      </c>
      <c r="O6" s="1">
        <v>0</v>
      </c>
      <c r="P6">
        <v>0</v>
      </c>
      <c r="Q6" s="1">
        <v>70</v>
      </c>
      <c r="R6" s="8">
        <v>1.75</v>
      </c>
      <c r="S6" s="1">
        <v>8</v>
      </c>
      <c r="T6" s="8">
        <v>0.2</v>
      </c>
      <c r="U6" s="1">
        <v>78</v>
      </c>
      <c r="V6" s="8">
        <v>1.95</v>
      </c>
      <c r="W6" s="1">
        <v>20</v>
      </c>
      <c r="X6" s="2">
        <v>3240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62046</v>
      </c>
      <c r="AE6" s="23">
        <v>31.054054054054053</v>
      </c>
      <c r="AF6" s="3">
        <v>16180</v>
      </c>
      <c r="AG6" s="3">
        <v>78226</v>
      </c>
      <c r="AH6" s="3">
        <v>100</v>
      </c>
      <c r="AI6" s="3">
        <v>914</v>
      </c>
      <c r="AJ6" s="3">
        <v>1150</v>
      </c>
      <c r="AK6" s="3">
        <v>2164</v>
      </c>
      <c r="AL6" s="3">
        <v>0</v>
      </c>
      <c r="AM6" s="3" t="s">
        <v>644</v>
      </c>
      <c r="AN6" s="3" t="s">
        <v>644</v>
      </c>
      <c r="AO6" s="3" t="s">
        <v>644</v>
      </c>
      <c r="AP6" s="3">
        <v>4582</v>
      </c>
      <c r="AQ6" s="23">
        <v>2.2932932932932935</v>
      </c>
      <c r="AR6" s="3" t="s">
        <v>644</v>
      </c>
      <c r="AS6" s="3" t="s">
        <v>644</v>
      </c>
      <c r="AT6" s="3">
        <v>47046</v>
      </c>
      <c r="AU6" s="3">
        <v>21988</v>
      </c>
      <c r="AV6" s="3">
        <v>73616</v>
      </c>
      <c r="AW6" s="23">
        <v>36.844844844844843</v>
      </c>
      <c r="AX6" s="3">
        <v>0</v>
      </c>
      <c r="AY6" s="3">
        <v>0</v>
      </c>
      <c r="AZ6" s="2">
        <v>8528</v>
      </c>
      <c r="BA6" s="2">
        <v>3777</v>
      </c>
      <c r="BB6" s="2">
        <v>12305</v>
      </c>
      <c r="BC6" s="4">
        <v>6.1586586586586582</v>
      </c>
      <c r="BD6" s="2" t="s">
        <v>644</v>
      </c>
      <c r="BE6" s="2">
        <v>382</v>
      </c>
      <c r="BF6" s="2">
        <v>80</v>
      </c>
      <c r="BG6" s="2">
        <v>462</v>
      </c>
      <c r="BH6" s="2" t="s">
        <v>644</v>
      </c>
      <c r="BI6" s="2" t="s">
        <v>644</v>
      </c>
      <c r="BJ6" s="2">
        <v>220</v>
      </c>
      <c r="BK6" s="2">
        <v>12987</v>
      </c>
      <c r="BL6" s="2" t="s">
        <v>644</v>
      </c>
      <c r="BM6" s="2" t="s">
        <v>644</v>
      </c>
      <c r="BN6" s="2">
        <v>25</v>
      </c>
      <c r="BO6" s="2">
        <v>22</v>
      </c>
      <c r="BP6" s="2">
        <v>0</v>
      </c>
      <c r="BQ6" s="2" t="s">
        <v>644</v>
      </c>
      <c r="BR6" s="2" t="s">
        <v>644</v>
      </c>
      <c r="BS6" s="2">
        <v>1896</v>
      </c>
      <c r="BT6" s="24">
        <v>0.94894894894894899</v>
      </c>
      <c r="BU6" s="2">
        <v>16796</v>
      </c>
      <c r="BV6" s="4">
        <v>8.4064064064064059</v>
      </c>
      <c r="BW6" s="2">
        <v>728</v>
      </c>
      <c r="BX6" s="4">
        <v>0.36436436436436437</v>
      </c>
      <c r="BY6" s="2">
        <v>8273</v>
      </c>
      <c r="BZ6" s="2">
        <v>2616</v>
      </c>
      <c r="CA6" s="2">
        <v>10889</v>
      </c>
      <c r="CB6" s="4">
        <v>5.44994994994995</v>
      </c>
      <c r="CC6" s="4">
        <v>0.83845383845383847</v>
      </c>
      <c r="CD6" s="2">
        <v>6</v>
      </c>
      <c r="CE6" s="2">
        <v>80</v>
      </c>
      <c r="CF6" s="2">
        <v>148</v>
      </c>
      <c r="CG6" s="2">
        <v>140</v>
      </c>
      <c r="CH6" s="2">
        <v>13</v>
      </c>
      <c r="CI6" s="2">
        <v>301</v>
      </c>
      <c r="CJ6" s="2">
        <v>2027</v>
      </c>
      <c r="CK6" s="2">
        <v>1404</v>
      </c>
      <c r="CL6" s="1">
        <v>45</v>
      </c>
      <c r="CM6" s="2">
        <v>3476</v>
      </c>
      <c r="CN6" s="4">
        <v>1.7397397397397398</v>
      </c>
      <c r="CO6" s="2">
        <v>8</v>
      </c>
      <c r="CP6" s="2">
        <v>48</v>
      </c>
      <c r="CQ6" s="2">
        <v>8</v>
      </c>
      <c r="CR6" s="2">
        <v>0</v>
      </c>
      <c r="CS6" s="2">
        <v>11</v>
      </c>
      <c r="CT6" s="2">
        <v>9</v>
      </c>
      <c r="CU6" s="2">
        <v>23</v>
      </c>
      <c r="CV6" s="2">
        <v>89</v>
      </c>
      <c r="CW6" s="2">
        <v>7</v>
      </c>
      <c r="CX6" s="2" t="s">
        <v>648</v>
      </c>
      <c r="CY6" s="2" t="s">
        <v>646</v>
      </c>
      <c r="CZ6" s="2" t="s">
        <v>644</v>
      </c>
      <c r="DA6" s="29" t="s">
        <v>1461</v>
      </c>
      <c r="DB6" s="2"/>
      <c r="DC6" s="2" t="s">
        <v>645</v>
      </c>
      <c r="DD6" s="2" t="s">
        <v>646</v>
      </c>
      <c r="DE6" s="2" t="s">
        <v>644</v>
      </c>
      <c r="DF6" s="2"/>
    </row>
    <row r="7" spans="1:110" x14ac:dyDescent="0.2">
      <c r="A7" t="s">
        <v>649</v>
      </c>
      <c r="B7" t="s">
        <v>651</v>
      </c>
      <c r="C7" t="s">
        <v>650</v>
      </c>
      <c r="D7" t="s">
        <v>653</v>
      </c>
      <c r="E7" t="s">
        <v>657</v>
      </c>
      <c r="F7" t="s">
        <v>654</v>
      </c>
      <c r="G7" t="s">
        <v>656</v>
      </c>
      <c r="H7" t="s">
        <v>1798</v>
      </c>
      <c r="I7" t="s">
        <v>655</v>
      </c>
      <c r="J7" t="s">
        <v>652</v>
      </c>
      <c r="K7" t="s">
        <v>658</v>
      </c>
      <c r="L7" s="8">
        <v>39</v>
      </c>
      <c r="M7" s="28" t="s">
        <v>742</v>
      </c>
      <c r="N7" s="2">
        <v>3678</v>
      </c>
      <c r="O7" s="1">
        <v>0</v>
      </c>
      <c r="P7">
        <v>0</v>
      </c>
      <c r="Q7" s="1">
        <v>28</v>
      </c>
      <c r="R7" s="8">
        <v>0.7</v>
      </c>
      <c r="S7" s="1">
        <v>23</v>
      </c>
      <c r="T7" s="8">
        <v>0.57499999999999996</v>
      </c>
      <c r="U7" s="1">
        <v>51</v>
      </c>
      <c r="V7" s="8">
        <v>1.2749999999999999</v>
      </c>
      <c r="W7" s="1">
        <v>46</v>
      </c>
      <c r="X7" s="2">
        <v>9520</v>
      </c>
      <c r="Y7" s="3">
        <v>0</v>
      </c>
      <c r="Z7" s="3">
        <v>0</v>
      </c>
      <c r="AA7" s="3">
        <v>0</v>
      </c>
      <c r="AB7" s="3">
        <v>10535</v>
      </c>
      <c r="AC7" s="3">
        <v>10535</v>
      </c>
      <c r="AD7" s="3">
        <v>20800</v>
      </c>
      <c r="AE7" s="23">
        <v>5.6552474170744969</v>
      </c>
      <c r="AF7" s="3">
        <v>60047</v>
      </c>
      <c r="AG7" s="3">
        <v>80847</v>
      </c>
      <c r="AH7" s="3">
        <v>0</v>
      </c>
      <c r="AI7" s="3">
        <v>335</v>
      </c>
      <c r="AJ7" s="3">
        <v>200</v>
      </c>
      <c r="AK7" s="3">
        <v>535</v>
      </c>
      <c r="AL7" s="3" t="s">
        <v>644</v>
      </c>
      <c r="AM7" s="3">
        <v>9821</v>
      </c>
      <c r="AN7" s="3">
        <v>1494</v>
      </c>
      <c r="AO7" s="3">
        <v>1767</v>
      </c>
      <c r="AP7" s="3">
        <v>13082</v>
      </c>
      <c r="AQ7" s="23">
        <v>3.5568243610657966</v>
      </c>
      <c r="AR7" s="3">
        <v>36510</v>
      </c>
      <c r="AS7" s="3">
        <v>6840</v>
      </c>
      <c r="AT7" s="3">
        <v>43350</v>
      </c>
      <c r="AU7" s="3">
        <v>35806</v>
      </c>
      <c r="AV7" s="3">
        <v>92238</v>
      </c>
      <c r="AW7" s="23">
        <v>25.078303425774877</v>
      </c>
      <c r="AX7" s="3">
        <v>375</v>
      </c>
      <c r="AY7" s="3">
        <v>7844</v>
      </c>
      <c r="AZ7" s="2">
        <v>19196</v>
      </c>
      <c r="BA7" s="2">
        <v>7922</v>
      </c>
      <c r="BB7" s="2">
        <v>27118</v>
      </c>
      <c r="BC7" s="4">
        <v>7.3730288200108758</v>
      </c>
      <c r="BD7" s="2">
        <v>0</v>
      </c>
      <c r="BE7" s="2">
        <v>1481</v>
      </c>
      <c r="BF7" s="2">
        <v>368</v>
      </c>
      <c r="BG7" s="2">
        <v>1849</v>
      </c>
      <c r="BH7" s="2">
        <v>2013</v>
      </c>
      <c r="BI7" s="2">
        <v>395</v>
      </c>
      <c r="BJ7" s="2">
        <v>2408</v>
      </c>
      <c r="BK7" s="2">
        <v>31375</v>
      </c>
      <c r="BL7" s="2">
        <v>47</v>
      </c>
      <c r="BM7" s="2">
        <v>10</v>
      </c>
      <c r="BN7" s="2">
        <v>57</v>
      </c>
      <c r="BO7" s="2">
        <v>26</v>
      </c>
      <c r="BP7" s="2">
        <v>0</v>
      </c>
      <c r="BQ7" s="2">
        <v>1275</v>
      </c>
      <c r="BR7" s="2">
        <v>209</v>
      </c>
      <c r="BS7" s="2">
        <v>1484</v>
      </c>
      <c r="BT7" s="24">
        <v>0.40348015225666123</v>
      </c>
      <c r="BU7" s="2">
        <v>18304</v>
      </c>
      <c r="BV7" s="4">
        <v>4.9766177270255572</v>
      </c>
      <c r="BW7" s="2">
        <v>884</v>
      </c>
      <c r="BX7" s="4">
        <v>0.24034801522566612</v>
      </c>
      <c r="BY7" s="2">
        <v>17199</v>
      </c>
      <c r="BZ7" s="2">
        <v>6835</v>
      </c>
      <c r="CA7" s="2">
        <v>24034</v>
      </c>
      <c r="CB7" s="4">
        <v>6.5345296356715608</v>
      </c>
      <c r="CC7" s="4">
        <v>0.76602390438247014</v>
      </c>
      <c r="CD7" s="2">
        <v>197</v>
      </c>
      <c r="CE7" s="2">
        <v>549</v>
      </c>
      <c r="CF7" s="2">
        <v>4</v>
      </c>
      <c r="CG7" s="2">
        <v>40</v>
      </c>
      <c r="CH7" s="2">
        <v>0</v>
      </c>
      <c r="CI7" s="2">
        <v>44</v>
      </c>
      <c r="CJ7" s="1">
        <v>55</v>
      </c>
      <c r="CK7" s="1">
        <v>462</v>
      </c>
      <c r="CL7" s="1">
        <v>0</v>
      </c>
      <c r="CM7" s="2">
        <v>517</v>
      </c>
      <c r="CN7" s="4">
        <v>0.14056552474170744</v>
      </c>
      <c r="CO7" s="2">
        <v>0</v>
      </c>
      <c r="CP7" s="2">
        <v>48</v>
      </c>
      <c r="CQ7" s="2">
        <v>0</v>
      </c>
      <c r="CR7" s="2">
        <v>0</v>
      </c>
      <c r="CS7" s="2">
        <v>13</v>
      </c>
      <c r="CT7" s="2">
        <v>7</v>
      </c>
      <c r="CU7" s="2">
        <v>90</v>
      </c>
      <c r="CV7" s="2">
        <v>67</v>
      </c>
      <c r="CW7" s="2">
        <v>10</v>
      </c>
      <c r="CX7" s="2" t="s">
        <v>648</v>
      </c>
      <c r="CY7" s="2" t="s">
        <v>646</v>
      </c>
      <c r="CZ7" s="2" t="s">
        <v>1065</v>
      </c>
      <c r="DA7" s="29" t="s">
        <v>1461</v>
      </c>
      <c r="DB7" s="2"/>
      <c r="DC7" s="2" t="s">
        <v>659</v>
      </c>
      <c r="DD7" s="2" t="s">
        <v>647</v>
      </c>
      <c r="DE7" s="2" t="s">
        <v>1066</v>
      </c>
      <c r="DF7" s="2"/>
    </row>
    <row r="8" spans="1:110" x14ac:dyDescent="0.2">
      <c r="A8" t="s">
        <v>1067</v>
      </c>
      <c r="B8" t="s">
        <v>1069</v>
      </c>
      <c r="C8" t="s">
        <v>1068</v>
      </c>
      <c r="D8" t="s">
        <v>1071</v>
      </c>
      <c r="E8" t="s">
        <v>1075</v>
      </c>
      <c r="F8" t="s">
        <v>1072</v>
      </c>
      <c r="G8" t="s">
        <v>1074</v>
      </c>
      <c r="H8" t="s">
        <v>1755</v>
      </c>
      <c r="I8" t="s">
        <v>1073</v>
      </c>
      <c r="J8" t="s">
        <v>1070</v>
      </c>
      <c r="K8" t="s">
        <v>1065</v>
      </c>
      <c r="L8" s="8">
        <v>19.849056603773583</v>
      </c>
      <c r="M8" s="28" t="s">
        <v>742</v>
      </c>
      <c r="N8" s="2">
        <v>1322</v>
      </c>
      <c r="O8" s="1">
        <v>23</v>
      </c>
      <c r="P8">
        <v>0.57499999999999996</v>
      </c>
      <c r="Q8" s="1">
        <v>23</v>
      </c>
      <c r="R8" s="8">
        <v>0.57499999999999996</v>
      </c>
      <c r="S8" s="1">
        <v>10.5</v>
      </c>
      <c r="T8" s="8">
        <v>0.26250000000000001</v>
      </c>
      <c r="U8" s="1">
        <v>33.5</v>
      </c>
      <c r="V8" s="8">
        <v>0.83750000000000002</v>
      </c>
      <c r="W8" s="1">
        <v>10</v>
      </c>
      <c r="X8" s="2">
        <v>1792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26000</v>
      </c>
      <c r="AE8" s="23">
        <v>19.667170953101362</v>
      </c>
      <c r="AF8" s="3">
        <v>4155</v>
      </c>
      <c r="AG8" s="3">
        <v>30155</v>
      </c>
      <c r="AH8" s="3">
        <v>100</v>
      </c>
      <c r="AI8" s="3">
        <v>58</v>
      </c>
      <c r="AJ8" s="3">
        <v>0</v>
      </c>
      <c r="AK8" s="3">
        <v>158</v>
      </c>
      <c r="AL8" s="3">
        <v>0</v>
      </c>
      <c r="AM8" s="3">
        <v>2399</v>
      </c>
      <c r="AN8" s="3" t="s">
        <v>644</v>
      </c>
      <c r="AO8" s="3" t="s">
        <v>644</v>
      </c>
      <c r="AP8" s="3">
        <v>2399</v>
      </c>
      <c r="AQ8" s="23">
        <v>1.8146747352496218</v>
      </c>
      <c r="AR8" s="3">
        <v>17505</v>
      </c>
      <c r="AS8" s="3">
        <v>1339</v>
      </c>
      <c r="AT8" s="3">
        <v>18844</v>
      </c>
      <c r="AU8" s="3">
        <v>6580</v>
      </c>
      <c r="AV8" s="3">
        <v>27823</v>
      </c>
      <c r="AW8" s="23">
        <v>21.046142208774583</v>
      </c>
      <c r="AX8" s="3">
        <v>0</v>
      </c>
      <c r="AY8" s="3">
        <v>0</v>
      </c>
      <c r="AZ8" s="2">
        <v>4910</v>
      </c>
      <c r="BA8" s="2">
        <v>4695</v>
      </c>
      <c r="BB8" s="2">
        <v>9605</v>
      </c>
      <c r="BC8" s="4">
        <v>7.2655068078668688</v>
      </c>
      <c r="BD8" s="2">
        <v>0</v>
      </c>
      <c r="BE8" s="2">
        <v>0</v>
      </c>
      <c r="BF8" s="2">
        <v>0</v>
      </c>
      <c r="BG8" s="2">
        <v>738</v>
      </c>
      <c r="BH8" s="2" t="s">
        <v>644</v>
      </c>
      <c r="BI8" s="2" t="s">
        <v>644</v>
      </c>
      <c r="BJ8" s="2">
        <v>661</v>
      </c>
      <c r="BK8" s="2">
        <v>11004</v>
      </c>
      <c r="BL8" s="2">
        <v>8</v>
      </c>
      <c r="BM8" s="2">
        <v>0</v>
      </c>
      <c r="BN8" s="2">
        <v>8</v>
      </c>
      <c r="BO8" s="2">
        <v>0</v>
      </c>
      <c r="BP8" s="2">
        <v>0</v>
      </c>
      <c r="BQ8" s="2" t="s">
        <v>644</v>
      </c>
      <c r="BR8" s="2" t="s">
        <v>644</v>
      </c>
      <c r="BS8" s="2">
        <v>0</v>
      </c>
      <c r="BT8" s="24">
        <v>0</v>
      </c>
      <c r="BU8" s="2">
        <v>3640</v>
      </c>
      <c r="BV8" s="4">
        <v>2.7534039334341904</v>
      </c>
      <c r="BW8" s="2">
        <v>520</v>
      </c>
      <c r="BX8" s="4">
        <v>0.39334341906202724</v>
      </c>
      <c r="BY8" s="2" t="s">
        <v>644</v>
      </c>
      <c r="BZ8" s="2" t="s">
        <v>644</v>
      </c>
      <c r="CA8" s="2">
        <v>3692</v>
      </c>
      <c r="CB8" s="4">
        <v>2.7927382753403935</v>
      </c>
      <c r="CC8" s="4">
        <v>0.33551435841512178</v>
      </c>
      <c r="CD8" s="2">
        <v>54</v>
      </c>
      <c r="CE8" s="2">
        <v>75</v>
      </c>
      <c r="CF8" s="2" t="s">
        <v>644</v>
      </c>
      <c r="CG8" s="2" t="s">
        <v>644</v>
      </c>
      <c r="CH8" s="2" t="s">
        <v>644</v>
      </c>
      <c r="CI8" s="2">
        <v>36</v>
      </c>
      <c r="CJ8" s="1">
        <v>259</v>
      </c>
      <c r="CK8" s="1">
        <v>251</v>
      </c>
      <c r="CL8" t="s">
        <v>644</v>
      </c>
      <c r="CM8" s="2">
        <v>510</v>
      </c>
      <c r="CN8" s="4">
        <v>0.38577912254160363</v>
      </c>
      <c r="CO8" s="2">
        <v>10</v>
      </c>
      <c r="CP8" s="2">
        <v>10</v>
      </c>
      <c r="CQ8" s="2">
        <v>4</v>
      </c>
      <c r="CR8" s="2" t="s">
        <v>644</v>
      </c>
      <c r="CS8" s="2">
        <v>3</v>
      </c>
      <c r="CT8" s="2">
        <v>2</v>
      </c>
      <c r="CU8" s="2">
        <v>12</v>
      </c>
      <c r="CV8" s="2">
        <v>35</v>
      </c>
      <c r="CW8" s="2">
        <v>30</v>
      </c>
      <c r="CX8" s="2" t="s">
        <v>648</v>
      </c>
      <c r="CY8" s="2" t="s">
        <v>646</v>
      </c>
      <c r="CZ8" s="2" t="s">
        <v>644</v>
      </c>
      <c r="DA8" s="2" t="s">
        <v>1462</v>
      </c>
      <c r="DB8" s="2"/>
      <c r="DC8" s="2" t="s">
        <v>645</v>
      </c>
      <c r="DD8" s="2" t="s">
        <v>646</v>
      </c>
      <c r="DE8" s="2" t="s">
        <v>644</v>
      </c>
      <c r="DF8" s="2"/>
    </row>
    <row r="9" spans="1:110" x14ac:dyDescent="0.2">
      <c r="A9" t="s">
        <v>1077</v>
      </c>
      <c r="B9" t="s">
        <v>1079</v>
      </c>
      <c r="C9" t="s">
        <v>1078</v>
      </c>
      <c r="D9" t="s">
        <v>1081</v>
      </c>
      <c r="E9" t="s">
        <v>1085</v>
      </c>
      <c r="F9" t="s">
        <v>1082</v>
      </c>
      <c r="G9" t="s">
        <v>1084</v>
      </c>
      <c r="H9" t="s">
        <v>1698</v>
      </c>
      <c r="I9" t="s">
        <v>1083</v>
      </c>
      <c r="J9" t="s">
        <v>1080</v>
      </c>
      <c r="K9" t="s">
        <v>644</v>
      </c>
      <c r="L9" s="8">
        <v>4</v>
      </c>
      <c r="M9" s="28" t="s">
        <v>1699</v>
      </c>
      <c r="N9" s="2">
        <v>947</v>
      </c>
      <c r="O9" s="1">
        <v>0</v>
      </c>
      <c r="P9">
        <v>0</v>
      </c>
      <c r="Q9" s="1">
        <v>1</v>
      </c>
      <c r="R9" s="8">
        <v>2.5000000000000001E-2</v>
      </c>
      <c r="S9" s="1">
        <v>0</v>
      </c>
      <c r="T9" s="8">
        <v>0</v>
      </c>
      <c r="U9" s="1">
        <v>1</v>
      </c>
      <c r="V9" s="8">
        <v>2.5000000000000001E-2</v>
      </c>
      <c r="W9" s="1">
        <v>4</v>
      </c>
      <c r="X9" s="2">
        <v>1100</v>
      </c>
      <c r="Y9" s="3">
        <v>0</v>
      </c>
      <c r="Z9" s="3">
        <v>0</v>
      </c>
      <c r="AA9" s="3">
        <v>0</v>
      </c>
      <c r="AB9" s="3">
        <v>400</v>
      </c>
      <c r="AC9" s="3">
        <v>400</v>
      </c>
      <c r="AD9" s="3">
        <v>8500</v>
      </c>
      <c r="AE9" s="23">
        <v>8.9757127771911307</v>
      </c>
      <c r="AF9" s="3">
        <v>400</v>
      </c>
      <c r="AG9" s="3">
        <v>8900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123</v>
      </c>
      <c r="AP9" s="3">
        <v>123</v>
      </c>
      <c r="AQ9" s="23">
        <v>0.12988384371700107</v>
      </c>
      <c r="AR9" s="3">
        <v>800</v>
      </c>
      <c r="AS9" s="3">
        <v>0</v>
      </c>
      <c r="AT9" s="3">
        <v>800</v>
      </c>
      <c r="AU9" s="3">
        <v>3355</v>
      </c>
      <c r="AV9" s="3">
        <v>4278</v>
      </c>
      <c r="AW9" s="23">
        <v>4.5174234424498412</v>
      </c>
      <c r="AX9" s="3">
        <v>0</v>
      </c>
      <c r="AY9" s="3">
        <v>3296</v>
      </c>
      <c r="AZ9" s="2">
        <v>4900</v>
      </c>
      <c r="BA9" s="2">
        <v>1875</v>
      </c>
      <c r="BB9" s="2">
        <v>6775</v>
      </c>
      <c r="BC9" s="4">
        <v>7.1541710665258709</v>
      </c>
      <c r="BD9" s="2">
        <v>0</v>
      </c>
      <c r="BE9" s="2" t="s">
        <v>644</v>
      </c>
      <c r="BF9" s="2" t="s">
        <v>644</v>
      </c>
      <c r="BG9" s="2">
        <v>60</v>
      </c>
      <c r="BH9" s="2" t="s">
        <v>644</v>
      </c>
      <c r="BI9" s="2" t="s">
        <v>644</v>
      </c>
      <c r="BJ9" s="2">
        <v>110</v>
      </c>
      <c r="BK9" s="2">
        <v>6945</v>
      </c>
      <c r="BL9" s="2">
        <v>1</v>
      </c>
      <c r="BM9" s="2">
        <v>0</v>
      </c>
      <c r="BN9" s="2">
        <v>1</v>
      </c>
      <c r="BO9" s="2">
        <v>0</v>
      </c>
      <c r="BP9" s="2">
        <v>0</v>
      </c>
      <c r="BQ9" s="2">
        <v>145</v>
      </c>
      <c r="BR9" s="2">
        <v>40</v>
      </c>
      <c r="BS9" s="2">
        <v>185</v>
      </c>
      <c r="BT9" s="24">
        <v>0.19535374868004224</v>
      </c>
      <c r="BU9" s="2">
        <v>260</v>
      </c>
      <c r="BV9" s="4">
        <v>0.27455121436114044</v>
      </c>
      <c r="BW9" s="2">
        <v>0</v>
      </c>
      <c r="BX9" s="4">
        <v>0</v>
      </c>
      <c r="BY9" s="2">
        <v>160</v>
      </c>
      <c r="BZ9" s="2">
        <v>25</v>
      </c>
      <c r="CA9" s="2">
        <v>185</v>
      </c>
      <c r="CB9" s="4">
        <v>0.19535374868004224</v>
      </c>
      <c r="CC9" s="4">
        <v>2.663786897048236E-2</v>
      </c>
      <c r="CD9" s="2">
        <v>0</v>
      </c>
      <c r="CE9" s="2">
        <v>0</v>
      </c>
      <c r="CF9" s="2">
        <v>12</v>
      </c>
      <c r="CG9" s="2">
        <v>0</v>
      </c>
      <c r="CH9" s="2">
        <v>0</v>
      </c>
      <c r="CI9" s="2">
        <v>12</v>
      </c>
      <c r="CJ9" s="1">
        <v>90</v>
      </c>
      <c r="CK9" t="s">
        <v>644</v>
      </c>
      <c r="CL9" s="1">
        <v>0</v>
      </c>
      <c r="CM9" s="2">
        <v>90</v>
      </c>
      <c r="CN9" s="4">
        <v>9.5036958817317843E-2</v>
      </c>
      <c r="CO9" s="2">
        <v>0</v>
      </c>
      <c r="CP9" s="2">
        <v>0</v>
      </c>
      <c r="CQ9" s="2">
        <v>0</v>
      </c>
      <c r="CR9" s="2">
        <v>0</v>
      </c>
      <c r="CS9" s="2">
        <v>1</v>
      </c>
      <c r="CT9" s="2">
        <v>1</v>
      </c>
      <c r="CU9" s="2">
        <v>0</v>
      </c>
      <c r="CV9" s="2">
        <v>0</v>
      </c>
      <c r="CW9" s="2" t="s">
        <v>644</v>
      </c>
      <c r="CX9" s="2" t="s">
        <v>1086</v>
      </c>
      <c r="CY9" s="2" t="s">
        <v>646</v>
      </c>
      <c r="CZ9" s="2" t="s">
        <v>644</v>
      </c>
      <c r="DA9" s="2" t="s">
        <v>1941</v>
      </c>
      <c r="DB9" s="2"/>
      <c r="DC9" s="2" t="s">
        <v>645</v>
      </c>
      <c r="DD9" s="2" t="s">
        <v>646</v>
      </c>
      <c r="DE9" s="2" t="s">
        <v>644</v>
      </c>
      <c r="DF9" s="2"/>
    </row>
    <row r="10" spans="1:110" x14ac:dyDescent="0.2">
      <c r="A10" t="s">
        <v>1087</v>
      </c>
      <c r="B10" t="s">
        <v>1089</v>
      </c>
      <c r="C10" t="s">
        <v>1088</v>
      </c>
      <c r="D10" t="s">
        <v>1091</v>
      </c>
      <c r="E10" t="s">
        <v>1095</v>
      </c>
      <c r="F10" t="s">
        <v>1092</v>
      </c>
      <c r="G10" t="s">
        <v>1094</v>
      </c>
      <c r="H10" t="s">
        <v>1664</v>
      </c>
      <c r="I10" t="s">
        <v>1093</v>
      </c>
      <c r="J10" t="s">
        <v>1090</v>
      </c>
      <c r="K10" t="s">
        <v>1065</v>
      </c>
      <c r="L10" s="8">
        <v>16.5</v>
      </c>
      <c r="M10" s="28" t="s">
        <v>742</v>
      </c>
      <c r="N10" s="2">
        <v>1708</v>
      </c>
      <c r="O10" s="1">
        <v>0</v>
      </c>
      <c r="P10">
        <v>0</v>
      </c>
      <c r="Q10" s="1">
        <v>18</v>
      </c>
      <c r="R10" s="8">
        <v>0.45</v>
      </c>
      <c r="S10" s="1">
        <v>7</v>
      </c>
      <c r="T10" s="8">
        <v>0.17499999999999999</v>
      </c>
      <c r="U10" s="1">
        <v>25</v>
      </c>
      <c r="V10" s="8">
        <v>0.625</v>
      </c>
      <c r="W10" s="1">
        <v>4</v>
      </c>
      <c r="X10" s="2">
        <v>2400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19500</v>
      </c>
      <c r="AE10" s="23">
        <v>11.416861826697891</v>
      </c>
      <c r="AF10" s="3">
        <v>1552</v>
      </c>
      <c r="AG10" s="3">
        <v>21052</v>
      </c>
      <c r="AH10" s="3">
        <v>0</v>
      </c>
      <c r="AI10" s="3">
        <v>50</v>
      </c>
      <c r="AJ10" s="3">
        <v>250</v>
      </c>
      <c r="AK10" s="3">
        <v>300</v>
      </c>
      <c r="AL10" s="3" t="s">
        <v>644</v>
      </c>
      <c r="AM10" s="3">
        <v>2866</v>
      </c>
      <c r="AN10" s="3">
        <v>225</v>
      </c>
      <c r="AO10" s="3">
        <v>817</v>
      </c>
      <c r="AP10" s="3">
        <v>3908</v>
      </c>
      <c r="AQ10" s="23">
        <v>2.2880562060889931</v>
      </c>
      <c r="AR10" s="3">
        <v>12500</v>
      </c>
      <c r="AS10" s="3">
        <v>1079</v>
      </c>
      <c r="AT10" s="3">
        <v>13579</v>
      </c>
      <c r="AU10" s="3">
        <v>2313</v>
      </c>
      <c r="AV10" s="3">
        <v>19800</v>
      </c>
      <c r="AW10" s="23">
        <v>11.592505854800937</v>
      </c>
      <c r="AX10" s="3">
        <v>250</v>
      </c>
      <c r="AY10" s="3">
        <v>0</v>
      </c>
      <c r="AZ10" s="2">
        <v>4770</v>
      </c>
      <c r="BA10" s="2">
        <v>3324</v>
      </c>
      <c r="BB10" s="2">
        <v>8094</v>
      </c>
      <c r="BC10" s="4">
        <v>4.7388758782201403</v>
      </c>
      <c r="BD10" s="2">
        <v>16</v>
      </c>
      <c r="BE10" s="2">
        <v>173</v>
      </c>
      <c r="BF10" s="2">
        <v>163</v>
      </c>
      <c r="BG10" s="2">
        <v>336</v>
      </c>
      <c r="BH10" s="2">
        <v>203</v>
      </c>
      <c r="BI10" s="2">
        <v>35</v>
      </c>
      <c r="BJ10" s="2">
        <v>238</v>
      </c>
      <c r="BK10" s="2">
        <v>8668</v>
      </c>
      <c r="BL10" s="2">
        <v>11</v>
      </c>
      <c r="BM10" s="2">
        <v>2</v>
      </c>
      <c r="BN10" s="2">
        <v>13</v>
      </c>
      <c r="BO10" s="2">
        <v>0</v>
      </c>
      <c r="BP10" s="2">
        <v>0</v>
      </c>
      <c r="BQ10" s="2">
        <v>507</v>
      </c>
      <c r="BR10" s="2">
        <v>160</v>
      </c>
      <c r="BS10" s="2">
        <v>667</v>
      </c>
      <c r="BT10" s="24">
        <v>0.39051522248243559</v>
      </c>
      <c r="BU10" s="2">
        <v>3484</v>
      </c>
      <c r="BV10" s="4">
        <v>2.0398126463700232</v>
      </c>
      <c r="BW10" s="2">
        <v>312</v>
      </c>
      <c r="BX10" s="4">
        <v>0.18266978922716628</v>
      </c>
      <c r="BY10" s="2">
        <v>1280</v>
      </c>
      <c r="BZ10" s="2">
        <v>2364</v>
      </c>
      <c r="CA10" s="2">
        <v>3644</v>
      </c>
      <c r="CB10" s="4">
        <v>2.1334894613583137</v>
      </c>
      <c r="CC10" s="4">
        <v>0.4203968620212275</v>
      </c>
      <c r="CD10" s="2">
        <v>2</v>
      </c>
      <c r="CE10" s="2">
        <v>45</v>
      </c>
      <c r="CF10" s="2">
        <v>6</v>
      </c>
      <c r="CG10" s="2">
        <v>54</v>
      </c>
      <c r="CH10" s="2">
        <v>5</v>
      </c>
      <c r="CI10" s="2">
        <v>65</v>
      </c>
      <c r="CJ10" s="1">
        <v>205</v>
      </c>
      <c r="CK10" s="1">
        <v>391</v>
      </c>
      <c r="CL10" s="1">
        <v>23</v>
      </c>
      <c r="CM10" s="2">
        <v>619</v>
      </c>
      <c r="CN10" s="4">
        <v>0.36241217798594849</v>
      </c>
      <c r="CO10" s="2">
        <v>0</v>
      </c>
      <c r="CP10" s="2">
        <v>0</v>
      </c>
      <c r="CQ10" s="2">
        <v>0</v>
      </c>
      <c r="CR10" s="2">
        <v>108</v>
      </c>
      <c r="CS10" s="2">
        <v>5</v>
      </c>
      <c r="CT10" s="2">
        <v>4</v>
      </c>
      <c r="CU10" s="2">
        <v>0</v>
      </c>
      <c r="CV10" s="2">
        <v>5</v>
      </c>
      <c r="CW10" s="2">
        <v>10</v>
      </c>
      <c r="CX10" s="2" t="s">
        <v>648</v>
      </c>
      <c r="CY10" s="2" t="s">
        <v>646</v>
      </c>
      <c r="CZ10" s="2" t="s">
        <v>1065</v>
      </c>
      <c r="DA10" s="2" t="s">
        <v>1462</v>
      </c>
      <c r="DB10" s="2"/>
      <c r="DC10" s="2" t="s">
        <v>645</v>
      </c>
      <c r="DD10" s="2" t="s">
        <v>646</v>
      </c>
      <c r="DE10" s="2" t="s">
        <v>1065</v>
      </c>
      <c r="DF10" s="2"/>
    </row>
    <row r="11" spans="1:110" x14ac:dyDescent="0.2">
      <c r="A11" t="s">
        <v>1097</v>
      </c>
      <c r="B11" t="s">
        <v>1098</v>
      </c>
      <c r="C11" t="s">
        <v>772</v>
      </c>
      <c r="D11" t="s">
        <v>1100</v>
      </c>
      <c r="E11" t="s">
        <v>1103</v>
      </c>
      <c r="F11" t="s">
        <v>1101</v>
      </c>
      <c r="G11" t="s">
        <v>1094</v>
      </c>
      <c r="H11" t="s">
        <v>1800</v>
      </c>
      <c r="I11" t="s">
        <v>1102</v>
      </c>
      <c r="J11" t="s">
        <v>1099</v>
      </c>
      <c r="K11" s="42" t="s">
        <v>1951</v>
      </c>
      <c r="L11" s="45" t="s">
        <v>1951</v>
      </c>
      <c r="M11" s="44" t="s">
        <v>1951</v>
      </c>
      <c r="N11" s="2">
        <v>1708</v>
      </c>
      <c r="O11" s="43" t="s">
        <v>1951</v>
      </c>
      <c r="P11" s="43" t="s">
        <v>1951</v>
      </c>
      <c r="Q11" s="43" t="s">
        <v>1951</v>
      </c>
      <c r="R11" s="45" t="s">
        <v>1951</v>
      </c>
      <c r="S11" s="43" t="s">
        <v>1951</v>
      </c>
      <c r="T11" s="45" t="s">
        <v>1951</v>
      </c>
      <c r="U11" s="43" t="s">
        <v>1951</v>
      </c>
      <c r="V11" s="45" t="s">
        <v>1951</v>
      </c>
      <c r="W11" s="43" t="s">
        <v>1951</v>
      </c>
      <c r="X11" s="2">
        <v>1470</v>
      </c>
      <c r="Y11" s="43" t="s">
        <v>1951</v>
      </c>
      <c r="Z11" s="43" t="s">
        <v>1951</v>
      </c>
      <c r="AA11" s="43" t="s">
        <v>1951</v>
      </c>
      <c r="AB11" s="43" t="s">
        <v>1951</v>
      </c>
      <c r="AC11" s="43" t="s">
        <v>1951</v>
      </c>
      <c r="AD11" s="43" t="s">
        <v>1951</v>
      </c>
      <c r="AE11" s="43" t="s">
        <v>1951</v>
      </c>
      <c r="AF11" s="43" t="s">
        <v>1951</v>
      </c>
      <c r="AG11" s="43" t="s">
        <v>1951</v>
      </c>
      <c r="AH11" s="43" t="s">
        <v>1951</v>
      </c>
      <c r="AI11" s="43" t="s">
        <v>1951</v>
      </c>
      <c r="AJ11" s="43" t="s">
        <v>1951</v>
      </c>
      <c r="AK11" s="43" t="s">
        <v>1951</v>
      </c>
      <c r="AL11" s="43">
        <v>0</v>
      </c>
      <c r="AM11" s="43" t="s">
        <v>1951</v>
      </c>
      <c r="AN11" s="43" t="s">
        <v>1951</v>
      </c>
      <c r="AO11" s="43" t="s">
        <v>1951</v>
      </c>
      <c r="AP11" s="43" t="s">
        <v>1951</v>
      </c>
      <c r="AQ11" s="43" t="s">
        <v>1951</v>
      </c>
      <c r="AR11" s="43" t="s">
        <v>1951</v>
      </c>
      <c r="AS11" s="43" t="s">
        <v>1951</v>
      </c>
      <c r="AT11" s="43" t="s">
        <v>1951</v>
      </c>
      <c r="AU11" s="43" t="s">
        <v>1951</v>
      </c>
      <c r="AV11" s="43" t="s">
        <v>1951</v>
      </c>
      <c r="AW11" s="43" t="s">
        <v>1951</v>
      </c>
      <c r="AX11" s="43" t="s">
        <v>1951</v>
      </c>
      <c r="AY11" s="43" t="s">
        <v>1951</v>
      </c>
      <c r="AZ11" s="43" t="s">
        <v>1951</v>
      </c>
      <c r="BA11" s="43" t="s">
        <v>1951</v>
      </c>
      <c r="BB11" s="43" t="s">
        <v>1951</v>
      </c>
      <c r="BC11" s="43" t="s">
        <v>1951</v>
      </c>
      <c r="BD11" s="43" t="s">
        <v>1951</v>
      </c>
      <c r="BE11" s="43" t="s">
        <v>1951</v>
      </c>
      <c r="BF11" s="43" t="s">
        <v>1951</v>
      </c>
      <c r="BG11" s="43" t="s">
        <v>1951</v>
      </c>
      <c r="BH11" s="43" t="s">
        <v>1951</v>
      </c>
      <c r="BI11" s="43" t="s">
        <v>1951</v>
      </c>
      <c r="BJ11" s="43" t="s">
        <v>1951</v>
      </c>
      <c r="BK11" s="43" t="s">
        <v>1951</v>
      </c>
      <c r="BL11" s="43" t="s">
        <v>1951</v>
      </c>
      <c r="BM11" s="43" t="s">
        <v>1951</v>
      </c>
      <c r="BN11" s="43" t="s">
        <v>1951</v>
      </c>
      <c r="BO11" s="43" t="s">
        <v>1951</v>
      </c>
      <c r="BP11" s="43" t="s">
        <v>1951</v>
      </c>
      <c r="BQ11" s="43" t="s">
        <v>1951</v>
      </c>
      <c r="BR11" s="43" t="s">
        <v>1951</v>
      </c>
      <c r="BS11" s="43" t="s">
        <v>1951</v>
      </c>
      <c r="BT11" s="43" t="s">
        <v>1951</v>
      </c>
      <c r="BU11" s="43" t="s">
        <v>1951</v>
      </c>
      <c r="BV11" s="43" t="s">
        <v>1951</v>
      </c>
      <c r="BW11" s="43" t="s">
        <v>1951</v>
      </c>
      <c r="BX11" s="43" t="s">
        <v>1951</v>
      </c>
      <c r="BY11" s="43" t="s">
        <v>1951</v>
      </c>
      <c r="BZ11" s="43" t="s">
        <v>1951</v>
      </c>
      <c r="CA11" s="43" t="s">
        <v>1951</v>
      </c>
      <c r="CB11" s="43" t="s">
        <v>1951</v>
      </c>
      <c r="CC11" s="43" t="s">
        <v>1951</v>
      </c>
      <c r="CD11" s="43" t="s">
        <v>1951</v>
      </c>
      <c r="CE11" s="43" t="s">
        <v>1951</v>
      </c>
      <c r="CF11" s="43" t="s">
        <v>1951</v>
      </c>
      <c r="CG11" s="43" t="s">
        <v>1951</v>
      </c>
      <c r="CH11" s="43" t="s">
        <v>1951</v>
      </c>
      <c r="CI11" s="43" t="s">
        <v>1951</v>
      </c>
      <c r="CJ11" s="1"/>
      <c r="CK11" s="1"/>
      <c r="CL11" s="1"/>
      <c r="CM11" s="43" t="s">
        <v>1951</v>
      </c>
      <c r="CN11" s="43" t="s">
        <v>1951</v>
      </c>
      <c r="CO11" s="43" t="s">
        <v>1951</v>
      </c>
      <c r="CP11" s="43" t="s">
        <v>1951</v>
      </c>
      <c r="CQ11" s="43" t="s">
        <v>1951</v>
      </c>
      <c r="CR11" s="43" t="s">
        <v>1951</v>
      </c>
      <c r="CS11" s="43" t="s">
        <v>1951</v>
      </c>
      <c r="CT11" s="43" t="s">
        <v>1951</v>
      </c>
      <c r="CU11" s="43" t="s">
        <v>1951</v>
      </c>
      <c r="CV11" s="43" t="s">
        <v>1951</v>
      </c>
      <c r="CW11" s="43" t="s">
        <v>1951</v>
      </c>
      <c r="CX11" s="43" t="s">
        <v>1951</v>
      </c>
      <c r="CY11" s="43" t="s">
        <v>1951</v>
      </c>
      <c r="CZ11" s="43" t="s">
        <v>1951</v>
      </c>
      <c r="DA11" s="2" t="s">
        <v>1941</v>
      </c>
      <c r="DB11" s="43"/>
      <c r="DC11" s="43" t="s">
        <v>1951</v>
      </c>
      <c r="DD11" s="43" t="s">
        <v>1951</v>
      </c>
      <c r="DE11" s="2">
        <v>0</v>
      </c>
      <c r="DF11" s="2"/>
    </row>
    <row r="12" spans="1:110" x14ac:dyDescent="0.2">
      <c r="A12" t="s">
        <v>1104</v>
      </c>
      <c r="B12" t="s">
        <v>1106</v>
      </c>
      <c r="C12" t="s">
        <v>1105</v>
      </c>
      <c r="D12" t="s">
        <v>1108</v>
      </c>
      <c r="E12" t="s">
        <v>644</v>
      </c>
      <c r="F12" t="s">
        <v>1109</v>
      </c>
      <c r="G12" t="s">
        <v>1110</v>
      </c>
      <c r="H12" t="s">
        <v>1658</v>
      </c>
      <c r="I12">
        <v>4227</v>
      </c>
      <c r="J12" t="s">
        <v>1107</v>
      </c>
      <c r="K12" t="s">
        <v>1111</v>
      </c>
      <c r="L12" s="8">
        <v>53.25</v>
      </c>
      <c r="M12" s="28" t="s">
        <v>1655</v>
      </c>
      <c r="N12" s="2">
        <v>16976</v>
      </c>
      <c r="O12" s="1">
        <v>0</v>
      </c>
      <c r="P12">
        <v>0</v>
      </c>
      <c r="Q12" s="1">
        <v>210</v>
      </c>
      <c r="R12" s="8">
        <v>5.25</v>
      </c>
      <c r="S12" s="1">
        <v>65</v>
      </c>
      <c r="T12" s="8">
        <v>1.625</v>
      </c>
      <c r="U12" s="1">
        <v>275</v>
      </c>
      <c r="V12" s="8">
        <v>6.875</v>
      </c>
      <c r="W12" s="1">
        <v>55.9</v>
      </c>
      <c r="X12" s="2">
        <v>20000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208000</v>
      </c>
      <c r="AE12" s="23">
        <v>12.252591894439208</v>
      </c>
      <c r="AF12" s="3">
        <v>135468</v>
      </c>
      <c r="AG12" s="3">
        <v>345865</v>
      </c>
      <c r="AH12" s="3">
        <v>0</v>
      </c>
      <c r="AI12" s="3">
        <v>2525</v>
      </c>
      <c r="AJ12" s="3">
        <v>0</v>
      </c>
      <c r="AK12" s="3">
        <v>2525</v>
      </c>
      <c r="AL12" s="3">
        <v>2397</v>
      </c>
      <c r="AM12" s="3">
        <v>24260</v>
      </c>
      <c r="AN12" s="3">
        <v>0</v>
      </c>
      <c r="AO12" s="3">
        <v>7595</v>
      </c>
      <c r="AP12" s="3">
        <v>31855</v>
      </c>
      <c r="AQ12" s="23">
        <v>1.8764726672950047</v>
      </c>
      <c r="AR12" s="3">
        <v>204277</v>
      </c>
      <c r="AS12" s="3">
        <v>52940</v>
      </c>
      <c r="AT12" s="3">
        <v>257217</v>
      </c>
      <c r="AU12" s="3">
        <v>131177</v>
      </c>
      <c r="AV12" s="3">
        <v>420249</v>
      </c>
      <c r="AW12" s="23">
        <v>24.755478322337417</v>
      </c>
      <c r="AX12" s="3">
        <v>0</v>
      </c>
      <c r="AY12" s="3">
        <v>0</v>
      </c>
      <c r="AZ12" s="2">
        <v>35937</v>
      </c>
      <c r="BA12" s="2">
        <v>19395</v>
      </c>
      <c r="BB12" s="2">
        <v>55332</v>
      </c>
      <c r="BC12" s="4">
        <v>3.2594250706880303</v>
      </c>
      <c r="BD12" s="2">
        <v>0</v>
      </c>
      <c r="BE12" s="2">
        <v>3195</v>
      </c>
      <c r="BF12" s="2">
        <v>352</v>
      </c>
      <c r="BG12" s="2">
        <v>3547</v>
      </c>
      <c r="BH12" s="2">
        <v>1538</v>
      </c>
      <c r="BI12" s="2">
        <v>428</v>
      </c>
      <c r="BJ12" s="2">
        <v>1966</v>
      </c>
      <c r="BK12" s="2">
        <v>60845</v>
      </c>
      <c r="BL12" s="2">
        <v>83</v>
      </c>
      <c r="BM12" s="2">
        <v>6</v>
      </c>
      <c r="BN12" s="2">
        <v>89</v>
      </c>
      <c r="BO12" s="2">
        <v>24</v>
      </c>
      <c r="BP12" s="2">
        <v>0</v>
      </c>
      <c r="BQ12" s="2">
        <v>9843</v>
      </c>
      <c r="BR12" s="2">
        <v>1166</v>
      </c>
      <c r="BS12" s="2">
        <v>11009</v>
      </c>
      <c r="BT12" s="24">
        <v>0.64850377002827519</v>
      </c>
      <c r="BU12" s="2">
        <v>119600</v>
      </c>
      <c r="BV12" s="4">
        <v>7.0452403393025449</v>
      </c>
      <c r="BW12" s="2">
        <v>25740</v>
      </c>
      <c r="BX12" s="4">
        <v>1.516258246936852</v>
      </c>
      <c r="BY12" s="2">
        <v>164310</v>
      </c>
      <c r="BZ12" s="2">
        <v>31588</v>
      </c>
      <c r="CA12" s="2">
        <v>195898</v>
      </c>
      <c r="CB12" s="4">
        <v>11.539703110273328</v>
      </c>
      <c r="CC12" s="4">
        <v>3.2196236338236504</v>
      </c>
      <c r="CD12" s="2">
        <v>2177</v>
      </c>
      <c r="CE12" s="2">
        <v>854</v>
      </c>
      <c r="CF12" s="2">
        <v>176</v>
      </c>
      <c r="CG12" s="2">
        <v>110</v>
      </c>
      <c r="CH12" s="2">
        <v>16</v>
      </c>
      <c r="CI12" s="2">
        <v>302</v>
      </c>
      <c r="CJ12" s="2">
        <v>2960</v>
      </c>
      <c r="CK12" s="2">
        <v>2113</v>
      </c>
      <c r="CL12" s="1">
        <v>360</v>
      </c>
      <c r="CM12" s="2">
        <v>5433</v>
      </c>
      <c r="CN12" s="4">
        <v>0.32004005655042411</v>
      </c>
      <c r="CO12" s="2">
        <v>68</v>
      </c>
      <c r="CP12" s="2">
        <v>1820</v>
      </c>
      <c r="CQ12" s="2">
        <v>0</v>
      </c>
      <c r="CR12" s="2">
        <v>0</v>
      </c>
      <c r="CS12" s="2">
        <v>42</v>
      </c>
      <c r="CT12" s="2">
        <v>27</v>
      </c>
      <c r="CU12" s="2">
        <v>128</v>
      </c>
      <c r="CV12" s="2">
        <v>975</v>
      </c>
      <c r="CW12" s="2" t="s">
        <v>644</v>
      </c>
      <c r="CX12" s="2" t="s">
        <v>648</v>
      </c>
      <c r="CY12" s="2" t="s">
        <v>646</v>
      </c>
      <c r="CZ12" s="2" t="s">
        <v>644</v>
      </c>
      <c r="DA12" s="29" t="s">
        <v>1461</v>
      </c>
      <c r="DB12" s="2"/>
      <c r="DC12" s="2" t="s">
        <v>659</v>
      </c>
      <c r="DD12" s="2" t="s">
        <v>647</v>
      </c>
      <c r="DE12" s="2" t="s">
        <v>1112</v>
      </c>
      <c r="DF12" s="2"/>
    </row>
    <row r="13" spans="1:110" x14ac:dyDescent="0.2">
      <c r="A13" t="s">
        <v>1113</v>
      </c>
      <c r="B13" t="s">
        <v>1115</v>
      </c>
      <c r="C13" t="s">
        <v>1114</v>
      </c>
      <c r="D13" t="s">
        <v>1117</v>
      </c>
      <c r="E13" t="s">
        <v>1121</v>
      </c>
      <c r="F13" t="s">
        <v>1118</v>
      </c>
      <c r="G13" t="s">
        <v>1120</v>
      </c>
      <c r="H13" t="s">
        <v>1665</v>
      </c>
      <c r="I13" t="s">
        <v>1119</v>
      </c>
      <c r="J13" t="s">
        <v>1116</v>
      </c>
      <c r="K13" t="s">
        <v>1666</v>
      </c>
      <c r="L13" s="8">
        <v>22.384615384615383</v>
      </c>
      <c r="M13" s="28" t="s">
        <v>742</v>
      </c>
      <c r="N13" s="2">
        <v>1879</v>
      </c>
      <c r="O13" s="1">
        <v>0</v>
      </c>
      <c r="P13">
        <v>0</v>
      </c>
      <c r="Q13" s="1">
        <v>22</v>
      </c>
      <c r="R13" s="8">
        <v>0.55000000000000004</v>
      </c>
      <c r="S13" s="1">
        <v>20</v>
      </c>
      <c r="T13" s="8">
        <v>0.5</v>
      </c>
      <c r="U13" s="1">
        <v>42</v>
      </c>
      <c r="V13" s="8">
        <v>1.05</v>
      </c>
      <c r="W13" s="1">
        <v>22</v>
      </c>
      <c r="X13" s="2">
        <v>2184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15500</v>
      </c>
      <c r="AE13" s="23">
        <v>8.2490686535391173</v>
      </c>
      <c r="AF13" s="3">
        <v>12747</v>
      </c>
      <c r="AG13" s="3">
        <v>28247</v>
      </c>
      <c r="AH13" s="3">
        <v>1100</v>
      </c>
      <c r="AI13" s="3">
        <v>68</v>
      </c>
      <c r="AJ13" s="3">
        <v>5750</v>
      </c>
      <c r="AK13" s="3">
        <v>6918</v>
      </c>
      <c r="AL13" s="3" t="s">
        <v>644</v>
      </c>
      <c r="AM13" s="3">
        <v>3060</v>
      </c>
      <c r="AN13" s="3">
        <v>550</v>
      </c>
      <c r="AO13" s="3">
        <v>210</v>
      </c>
      <c r="AP13" s="3">
        <v>3820</v>
      </c>
      <c r="AQ13" s="23">
        <v>2.0329962746141566</v>
      </c>
      <c r="AR13" s="3">
        <v>21590</v>
      </c>
      <c r="AS13" s="3">
        <v>1650</v>
      </c>
      <c r="AT13" s="3">
        <v>23240</v>
      </c>
      <c r="AU13" s="3">
        <v>17160</v>
      </c>
      <c r="AV13" s="3">
        <v>44220</v>
      </c>
      <c r="AW13" s="23">
        <v>23.533794571580628</v>
      </c>
      <c r="AX13" s="3">
        <v>0</v>
      </c>
      <c r="AY13" s="3">
        <v>0</v>
      </c>
      <c r="AZ13" s="2">
        <v>7800</v>
      </c>
      <c r="BA13" s="2">
        <v>6500</v>
      </c>
      <c r="BB13" s="2">
        <v>14300</v>
      </c>
      <c r="BC13" s="4">
        <v>7.6104310803618942</v>
      </c>
      <c r="BD13" s="2">
        <v>0</v>
      </c>
      <c r="BE13" s="2" t="s">
        <v>644</v>
      </c>
      <c r="BF13" s="2" t="s">
        <v>644</v>
      </c>
      <c r="BG13" s="2">
        <v>500</v>
      </c>
      <c r="BH13" s="2">
        <v>200</v>
      </c>
      <c r="BI13" s="2">
        <v>155</v>
      </c>
      <c r="BJ13" s="2">
        <v>355</v>
      </c>
      <c r="BK13" s="2">
        <v>15155</v>
      </c>
      <c r="BL13" s="2">
        <v>10</v>
      </c>
      <c r="BM13" s="2">
        <v>6</v>
      </c>
      <c r="BN13" s="2">
        <v>16</v>
      </c>
      <c r="BO13" s="2">
        <v>24</v>
      </c>
      <c r="BP13" s="2">
        <v>0</v>
      </c>
      <c r="BQ13" s="2">
        <v>690</v>
      </c>
      <c r="BR13" s="2">
        <v>405</v>
      </c>
      <c r="BS13" s="2">
        <v>1095</v>
      </c>
      <c r="BT13" s="24">
        <v>0.58275678552421506</v>
      </c>
      <c r="BU13" s="2">
        <v>14612</v>
      </c>
      <c r="BV13" s="4">
        <v>7.7764768493879721</v>
      </c>
      <c r="BW13" s="2">
        <v>2392</v>
      </c>
      <c r="BX13" s="4">
        <v>1.2730175625332625</v>
      </c>
      <c r="BY13" s="2">
        <v>5625</v>
      </c>
      <c r="BZ13" s="2">
        <v>5553</v>
      </c>
      <c r="CA13" s="2">
        <v>11178</v>
      </c>
      <c r="CB13" s="4">
        <v>5.948908994145822</v>
      </c>
      <c r="CC13" s="4">
        <v>0.73757835697789509</v>
      </c>
      <c r="CD13" s="2">
        <v>47</v>
      </c>
      <c r="CE13" s="2">
        <v>154</v>
      </c>
      <c r="CF13" s="2">
        <v>55</v>
      </c>
      <c r="CG13" s="2">
        <v>103</v>
      </c>
      <c r="CH13" s="2">
        <v>2</v>
      </c>
      <c r="CI13" s="2">
        <v>266</v>
      </c>
      <c r="CJ13" s="1">
        <v>610</v>
      </c>
      <c r="CK13" s="2">
        <v>1805</v>
      </c>
      <c r="CL13" s="1">
        <v>42</v>
      </c>
      <c r="CM13" s="2">
        <v>2457</v>
      </c>
      <c r="CN13" s="4">
        <v>1.3076104310803618</v>
      </c>
      <c r="CO13" s="2">
        <v>32</v>
      </c>
      <c r="CP13" s="2">
        <v>15</v>
      </c>
      <c r="CQ13" s="2">
        <v>35</v>
      </c>
      <c r="CR13" s="2">
        <v>48</v>
      </c>
      <c r="CS13" s="2">
        <v>6</v>
      </c>
      <c r="CT13" s="2">
        <v>5</v>
      </c>
      <c r="CU13" s="2">
        <v>75</v>
      </c>
      <c r="CV13" s="2">
        <v>65</v>
      </c>
      <c r="CW13" s="2" t="s">
        <v>644</v>
      </c>
      <c r="CX13" s="2" t="s">
        <v>648</v>
      </c>
      <c r="CY13" s="2" t="s">
        <v>646</v>
      </c>
      <c r="CZ13" s="2" t="s">
        <v>644</v>
      </c>
      <c r="DA13" s="2" t="s">
        <v>1462</v>
      </c>
      <c r="DB13" s="2"/>
      <c r="DC13" s="2" t="s">
        <v>659</v>
      </c>
      <c r="DD13" s="2" t="s">
        <v>646</v>
      </c>
      <c r="DE13" s="2" t="s">
        <v>644</v>
      </c>
      <c r="DF13" s="2"/>
    </row>
    <row r="14" spans="1:110" x14ac:dyDescent="0.2">
      <c r="A14" t="s">
        <v>1122</v>
      </c>
      <c r="B14" t="s">
        <v>1124</v>
      </c>
      <c r="C14" t="s">
        <v>1123</v>
      </c>
      <c r="D14" t="s">
        <v>1126</v>
      </c>
      <c r="E14" t="s">
        <v>1128</v>
      </c>
      <c r="F14" t="s">
        <v>1120</v>
      </c>
      <c r="G14" t="s">
        <v>1120</v>
      </c>
      <c r="H14" t="s">
        <v>1783</v>
      </c>
      <c r="I14" t="s">
        <v>1127</v>
      </c>
      <c r="J14" t="s">
        <v>1125</v>
      </c>
      <c r="K14" t="s">
        <v>644</v>
      </c>
      <c r="L14" s="8">
        <v>26.96153846153846</v>
      </c>
      <c r="M14" s="28" t="s">
        <v>1322</v>
      </c>
      <c r="N14" s="2">
        <v>2269</v>
      </c>
      <c r="O14" s="1">
        <v>0</v>
      </c>
      <c r="P14">
        <v>0</v>
      </c>
      <c r="Q14" s="1">
        <v>26</v>
      </c>
      <c r="R14" s="8">
        <v>0.65</v>
      </c>
      <c r="S14" s="1">
        <v>28</v>
      </c>
      <c r="T14" s="8">
        <v>0.7</v>
      </c>
      <c r="U14" s="1">
        <v>54</v>
      </c>
      <c r="V14" s="8">
        <v>1.35</v>
      </c>
      <c r="W14" s="1">
        <v>0</v>
      </c>
      <c r="X14" s="2">
        <v>11500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4850</v>
      </c>
      <c r="AE14" s="23">
        <v>2.137505509034817</v>
      </c>
      <c r="AF14" s="3">
        <v>56011</v>
      </c>
      <c r="AG14" s="3">
        <v>60861</v>
      </c>
      <c r="AH14" s="3">
        <v>0</v>
      </c>
      <c r="AI14" s="3">
        <v>50</v>
      </c>
      <c r="AJ14" s="3">
        <v>0</v>
      </c>
      <c r="AK14" s="3">
        <v>50</v>
      </c>
      <c r="AL14" s="3">
        <v>0</v>
      </c>
      <c r="AM14" s="3">
        <v>8602</v>
      </c>
      <c r="AN14" s="3">
        <v>369</v>
      </c>
      <c r="AO14" s="3">
        <v>45</v>
      </c>
      <c r="AP14" s="3">
        <v>9016</v>
      </c>
      <c r="AQ14" s="23">
        <v>3.9735566328779197</v>
      </c>
      <c r="AR14" s="3">
        <v>24362</v>
      </c>
      <c r="AS14" s="3">
        <v>5206</v>
      </c>
      <c r="AT14" s="3">
        <v>29568</v>
      </c>
      <c r="AU14" s="3">
        <v>25014</v>
      </c>
      <c r="AV14" s="3">
        <v>63598</v>
      </c>
      <c r="AW14" s="23">
        <v>28.029087703834289</v>
      </c>
      <c r="AX14" s="3">
        <v>0</v>
      </c>
      <c r="AY14" s="3">
        <v>0</v>
      </c>
      <c r="AZ14" s="2" t="s">
        <v>644</v>
      </c>
      <c r="BA14" s="2" t="s">
        <v>644</v>
      </c>
      <c r="BB14" s="2">
        <v>29406</v>
      </c>
      <c r="BC14" s="4">
        <v>12.959894226531512</v>
      </c>
      <c r="BD14" s="2">
        <v>0</v>
      </c>
      <c r="BE14" s="2" t="s">
        <v>644</v>
      </c>
      <c r="BF14" s="2" t="s">
        <v>644</v>
      </c>
      <c r="BG14" s="2">
        <v>930</v>
      </c>
      <c r="BH14" s="2" t="s">
        <v>644</v>
      </c>
      <c r="BI14" s="2" t="s">
        <v>644</v>
      </c>
      <c r="BJ14" s="2">
        <v>293</v>
      </c>
      <c r="BK14" s="2">
        <v>30629</v>
      </c>
      <c r="BL14" s="2" t="s">
        <v>644</v>
      </c>
      <c r="BM14" s="2" t="s">
        <v>644</v>
      </c>
      <c r="BN14" s="2">
        <v>10</v>
      </c>
      <c r="BO14" s="2">
        <v>0</v>
      </c>
      <c r="BP14" s="2">
        <v>0</v>
      </c>
      <c r="BQ14" s="2" t="s">
        <v>644</v>
      </c>
      <c r="BR14" s="2" t="s">
        <v>644</v>
      </c>
      <c r="BS14" s="2">
        <v>5013</v>
      </c>
      <c r="BT14" s="24">
        <v>2.2093433230498016</v>
      </c>
      <c r="BU14" s="2">
        <v>9100</v>
      </c>
      <c r="BV14" s="4">
        <v>4.0105773468488319</v>
      </c>
      <c r="BW14" s="2">
        <v>0</v>
      </c>
      <c r="BX14" s="4">
        <v>0</v>
      </c>
      <c r="BY14" s="2">
        <v>5887</v>
      </c>
      <c r="BZ14" s="2">
        <v>6688</v>
      </c>
      <c r="CA14" s="2">
        <v>12575</v>
      </c>
      <c r="CB14" s="4">
        <v>5.5420890260026443</v>
      </c>
      <c r="CC14" s="4">
        <v>0.41055862091481932</v>
      </c>
      <c r="CD14" s="2" t="s">
        <v>644</v>
      </c>
      <c r="CE14" s="2">
        <v>59</v>
      </c>
      <c r="CF14" s="2">
        <v>0</v>
      </c>
      <c r="CG14" s="2">
        <v>54</v>
      </c>
      <c r="CH14" s="2">
        <v>0</v>
      </c>
      <c r="CI14" s="2">
        <v>54</v>
      </c>
      <c r="CJ14" s="1">
        <v>0</v>
      </c>
      <c r="CK14" s="1">
        <v>200</v>
      </c>
      <c r="CL14" s="1">
        <v>0</v>
      </c>
      <c r="CM14" s="2">
        <v>200</v>
      </c>
      <c r="CN14" s="4">
        <v>8.8144557073600707E-2</v>
      </c>
      <c r="CO14" s="2">
        <v>0</v>
      </c>
      <c r="CP14" s="2">
        <v>0</v>
      </c>
      <c r="CQ14" s="2">
        <v>48</v>
      </c>
      <c r="CR14" s="2">
        <v>0</v>
      </c>
      <c r="CS14" s="2">
        <v>7</v>
      </c>
      <c r="CT14" s="2">
        <v>6</v>
      </c>
      <c r="CU14" s="2" t="s">
        <v>644</v>
      </c>
      <c r="CV14" s="2">
        <v>46</v>
      </c>
      <c r="CW14" s="2" t="s">
        <v>644</v>
      </c>
      <c r="CX14" s="2" t="s">
        <v>648</v>
      </c>
      <c r="CY14" s="2" t="s">
        <v>646</v>
      </c>
      <c r="CZ14" s="2" t="s">
        <v>644</v>
      </c>
      <c r="DA14" s="2" t="s">
        <v>1462</v>
      </c>
      <c r="DB14" s="2"/>
      <c r="DC14" s="2" t="s">
        <v>645</v>
      </c>
      <c r="DD14" s="2" t="s">
        <v>646</v>
      </c>
      <c r="DE14" s="2" t="s">
        <v>644</v>
      </c>
      <c r="DF14" s="2"/>
    </row>
    <row r="15" spans="1:110" x14ac:dyDescent="0.2">
      <c r="A15" t="s">
        <v>1129</v>
      </c>
      <c r="B15" t="s">
        <v>1131</v>
      </c>
      <c r="C15" t="s">
        <v>1130</v>
      </c>
      <c r="D15" t="s">
        <v>1133</v>
      </c>
      <c r="E15" t="s">
        <v>644</v>
      </c>
      <c r="F15" t="s">
        <v>656</v>
      </c>
      <c r="G15" t="s">
        <v>656</v>
      </c>
      <c r="H15" t="s">
        <v>1670</v>
      </c>
      <c r="I15">
        <v>2868</v>
      </c>
      <c r="J15" t="s">
        <v>1132</v>
      </c>
      <c r="K15" t="s">
        <v>1134</v>
      </c>
      <c r="L15" s="8">
        <v>36.942307692307693</v>
      </c>
      <c r="M15" s="28" t="s">
        <v>1655</v>
      </c>
      <c r="N15" s="2">
        <v>18581</v>
      </c>
      <c r="O15" s="1">
        <v>80</v>
      </c>
      <c r="P15">
        <v>2</v>
      </c>
      <c r="Q15" s="1">
        <v>120</v>
      </c>
      <c r="R15" s="8">
        <v>3</v>
      </c>
      <c r="S15" s="1">
        <v>191</v>
      </c>
      <c r="T15" s="8">
        <v>4.7750000000000004</v>
      </c>
      <c r="U15" s="1">
        <v>311</v>
      </c>
      <c r="V15" s="8">
        <v>7.7750000000000004</v>
      </c>
      <c r="W15" s="1">
        <v>34</v>
      </c>
      <c r="X15" s="2">
        <v>11511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355244</v>
      </c>
      <c r="AE15" s="23">
        <v>19.11866960874011</v>
      </c>
      <c r="AF15" s="3">
        <v>94309</v>
      </c>
      <c r="AG15" s="3">
        <v>450669</v>
      </c>
      <c r="AH15" s="3">
        <v>100</v>
      </c>
      <c r="AI15" s="3">
        <v>863</v>
      </c>
      <c r="AJ15" s="3">
        <v>6877</v>
      </c>
      <c r="AK15" s="3">
        <v>7840</v>
      </c>
      <c r="AL15" s="3">
        <v>1116</v>
      </c>
      <c r="AM15" s="3" t="s">
        <v>644</v>
      </c>
      <c r="AN15" s="3" t="s">
        <v>644</v>
      </c>
      <c r="AO15" s="3" t="s">
        <v>644</v>
      </c>
      <c r="AP15" s="3">
        <v>49104</v>
      </c>
      <c r="AQ15" s="23">
        <v>2.6426995317797752</v>
      </c>
      <c r="AR15" s="3">
        <v>263553</v>
      </c>
      <c r="AS15" s="3">
        <v>21369</v>
      </c>
      <c r="AT15" s="3">
        <v>284922</v>
      </c>
      <c r="AU15" s="3">
        <v>115700</v>
      </c>
      <c r="AV15" s="3">
        <v>449726</v>
      </c>
      <c r="AW15" s="23">
        <v>24.203541251816372</v>
      </c>
      <c r="AX15" s="3">
        <v>3705</v>
      </c>
      <c r="AY15" s="3">
        <v>0</v>
      </c>
      <c r="AZ15" s="2">
        <v>48702</v>
      </c>
      <c r="BA15" s="2">
        <v>17376</v>
      </c>
      <c r="BB15" s="2">
        <v>66078</v>
      </c>
      <c r="BC15" s="4">
        <v>3.556213336203649</v>
      </c>
      <c r="BD15" s="2">
        <v>0</v>
      </c>
      <c r="BE15" s="2">
        <v>2891</v>
      </c>
      <c r="BF15" s="2">
        <v>989</v>
      </c>
      <c r="BG15" s="2">
        <v>3880</v>
      </c>
      <c r="BH15" s="2">
        <v>8343</v>
      </c>
      <c r="BI15" s="2">
        <v>1302</v>
      </c>
      <c r="BJ15" s="2">
        <v>9645</v>
      </c>
      <c r="BK15" s="2">
        <v>79603</v>
      </c>
      <c r="BL15" s="2">
        <v>121</v>
      </c>
      <c r="BM15" s="2">
        <v>14</v>
      </c>
      <c r="BN15" s="2">
        <v>135</v>
      </c>
      <c r="BO15" s="2">
        <v>24</v>
      </c>
      <c r="BP15" s="2">
        <v>0</v>
      </c>
      <c r="BQ15" s="2">
        <v>5824</v>
      </c>
      <c r="BR15" s="2">
        <v>1822</v>
      </c>
      <c r="BS15" s="2">
        <v>7646</v>
      </c>
      <c r="BT15" s="24">
        <v>0.41149561379904204</v>
      </c>
      <c r="BU15" s="2">
        <v>81172</v>
      </c>
      <c r="BV15" s="4">
        <v>4.3685485173026208</v>
      </c>
      <c r="BW15" s="2">
        <v>10192</v>
      </c>
      <c r="BX15" s="4">
        <v>0.54851730262095688</v>
      </c>
      <c r="BY15" s="2">
        <v>56414</v>
      </c>
      <c r="BZ15" s="2">
        <v>30901</v>
      </c>
      <c r="CA15" s="2">
        <v>87315</v>
      </c>
      <c r="CB15" s="4">
        <v>4.6991550508584039</v>
      </c>
      <c r="CC15" s="4">
        <v>1.0968807708252202</v>
      </c>
      <c r="CD15" s="2">
        <v>610</v>
      </c>
      <c r="CE15" s="2">
        <v>263</v>
      </c>
      <c r="CF15" s="2">
        <v>18</v>
      </c>
      <c r="CG15" s="2">
        <v>183</v>
      </c>
      <c r="CH15" s="2" t="s">
        <v>644</v>
      </c>
      <c r="CI15" s="2">
        <v>201</v>
      </c>
      <c r="CJ15" s="1">
        <v>312</v>
      </c>
      <c r="CK15" s="2">
        <v>15439</v>
      </c>
      <c r="CL15" t="s">
        <v>644</v>
      </c>
      <c r="CM15" s="2">
        <v>15751</v>
      </c>
      <c r="CN15" s="4">
        <v>0.84769388084602548</v>
      </c>
      <c r="CO15" s="2">
        <v>53</v>
      </c>
      <c r="CP15" s="2">
        <v>0</v>
      </c>
      <c r="CQ15" s="2">
        <v>413</v>
      </c>
      <c r="CR15" s="2">
        <v>0</v>
      </c>
      <c r="CS15" s="2">
        <v>28</v>
      </c>
      <c r="CT15" s="2">
        <v>18</v>
      </c>
      <c r="CU15" s="2">
        <v>1056</v>
      </c>
      <c r="CV15" s="2">
        <v>169</v>
      </c>
      <c r="CW15" s="2" t="s">
        <v>644</v>
      </c>
      <c r="CX15" s="2" t="s">
        <v>648</v>
      </c>
      <c r="CY15" s="2" t="s">
        <v>646</v>
      </c>
      <c r="CZ15" s="2" t="s">
        <v>644</v>
      </c>
      <c r="DA15" s="29" t="s">
        <v>1461</v>
      </c>
      <c r="DB15" s="2"/>
      <c r="DC15" s="2" t="s">
        <v>659</v>
      </c>
      <c r="DD15" s="2" t="s">
        <v>647</v>
      </c>
      <c r="DE15" s="2" t="s">
        <v>200</v>
      </c>
      <c r="DF15" s="2"/>
    </row>
    <row r="16" spans="1:110" x14ac:dyDescent="0.2">
      <c r="A16" t="s">
        <v>201</v>
      </c>
      <c r="B16" t="s">
        <v>203</v>
      </c>
      <c r="C16" t="s">
        <v>202</v>
      </c>
      <c r="D16" t="s">
        <v>205</v>
      </c>
      <c r="E16" t="s">
        <v>208</v>
      </c>
      <c r="F16" t="s">
        <v>206</v>
      </c>
      <c r="G16" t="s">
        <v>656</v>
      </c>
      <c r="H16" t="s">
        <v>1776</v>
      </c>
      <c r="I16" t="s">
        <v>207</v>
      </c>
      <c r="J16" t="s">
        <v>204</v>
      </c>
      <c r="K16" t="s">
        <v>209</v>
      </c>
      <c r="L16" s="8">
        <v>28</v>
      </c>
      <c r="M16" s="28" t="s">
        <v>742</v>
      </c>
      <c r="N16" s="2">
        <v>2523</v>
      </c>
      <c r="O16" s="1">
        <v>30</v>
      </c>
      <c r="P16">
        <v>0.75</v>
      </c>
      <c r="Q16" s="1">
        <v>45</v>
      </c>
      <c r="R16" s="8">
        <v>1.125</v>
      </c>
      <c r="S16" s="1">
        <v>30</v>
      </c>
      <c r="T16" s="8">
        <v>0.75</v>
      </c>
      <c r="U16" s="1">
        <v>75</v>
      </c>
      <c r="V16" s="8">
        <v>1.875</v>
      </c>
      <c r="W16" s="1">
        <v>8</v>
      </c>
      <c r="X16" s="2">
        <v>5512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27725</v>
      </c>
      <c r="AE16" s="23">
        <v>10.988902100673801</v>
      </c>
      <c r="AF16" s="3">
        <v>14262</v>
      </c>
      <c r="AG16" s="3">
        <v>41987</v>
      </c>
      <c r="AH16" s="3">
        <v>350</v>
      </c>
      <c r="AI16" s="3">
        <v>69</v>
      </c>
      <c r="AJ16" s="3">
        <v>5200</v>
      </c>
      <c r="AK16" s="3">
        <v>5619</v>
      </c>
      <c r="AL16" s="3" t="s">
        <v>644</v>
      </c>
      <c r="AM16" s="3">
        <v>10154</v>
      </c>
      <c r="AN16" s="3">
        <v>750</v>
      </c>
      <c r="AO16" s="3">
        <v>835</v>
      </c>
      <c r="AP16" s="3">
        <v>11739</v>
      </c>
      <c r="AQ16" s="23">
        <v>4.6527942925089176</v>
      </c>
      <c r="AR16" s="3">
        <v>65225</v>
      </c>
      <c r="AS16" s="3">
        <v>5432</v>
      </c>
      <c r="AT16" s="3">
        <v>70657</v>
      </c>
      <c r="AU16" s="3">
        <v>19505</v>
      </c>
      <c r="AV16" s="3">
        <v>101901</v>
      </c>
      <c r="AW16" s="23">
        <v>40.388822829964326</v>
      </c>
      <c r="AX16" s="3">
        <v>300</v>
      </c>
      <c r="AY16" s="3">
        <v>0</v>
      </c>
      <c r="AZ16" s="2">
        <v>14866</v>
      </c>
      <c r="BA16" s="2">
        <v>9144</v>
      </c>
      <c r="BB16" s="2">
        <v>24010</v>
      </c>
      <c r="BC16" s="4">
        <v>9.516448672215617</v>
      </c>
      <c r="BD16" s="2">
        <v>0</v>
      </c>
      <c r="BE16" s="2">
        <v>884</v>
      </c>
      <c r="BF16" s="2">
        <v>544</v>
      </c>
      <c r="BG16" s="2">
        <v>1428</v>
      </c>
      <c r="BH16" s="2">
        <v>450</v>
      </c>
      <c r="BI16" s="2">
        <v>168</v>
      </c>
      <c r="BJ16" s="2">
        <v>618</v>
      </c>
      <c r="BK16" s="2">
        <v>26056</v>
      </c>
      <c r="BL16" s="2">
        <v>43</v>
      </c>
      <c r="BM16" s="2">
        <v>2</v>
      </c>
      <c r="BN16" s="2">
        <v>45</v>
      </c>
      <c r="BO16" s="2">
        <v>23</v>
      </c>
      <c r="BP16" s="2">
        <v>0</v>
      </c>
      <c r="BQ16" s="2">
        <v>2762</v>
      </c>
      <c r="BR16" s="2">
        <v>716</v>
      </c>
      <c r="BS16" s="2">
        <v>3478</v>
      </c>
      <c r="BT16" s="24">
        <v>1.3785176377328576</v>
      </c>
      <c r="BU16" s="2">
        <v>8320</v>
      </c>
      <c r="BV16" s="4">
        <v>3.2976615140705507</v>
      </c>
      <c r="BW16" s="2">
        <v>156</v>
      </c>
      <c r="BX16" s="4">
        <v>6.1831153388822828E-2</v>
      </c>
      <c r="BY16" s="2">
        <v>20024</v>
      </c>
      <c r="BZ16" s="2">
        <v>3704</v>
      </c>
      <c r="CA16" s="2">
        <v>23728</v>
      </c>
      <c r="CB16" s="4">
        <v>9.4046769718588976</v>
      </c>
      <c r="CC16" s="4">
        <v>0.91065397605158116</v>
      </c>
      <c r="CD16" s="2">
        <v>23</v>
      </c>
      <c r="CE16" s="2">
        <v>279</v>
      </c>
      <c r="CF16" s="2">
        <v>12</v>
      </c>
      <c r="CG16" s="2">
        <v>77</v>
      </c>
      <c r="CH16" s="2">
        <v>0</v>
      </c>
      <c r="CI16" s="2">
        <v>89</v>
      </c>
      <c r="CJ16" s="1">
        <v>144</v>
      </c>
      <c r="CK16" s="2">
        <v>1343</v>
      </c>
      <c r="CL16" s="1">
        <v>0</v>
      </c>
      <c r="CM16" s="2">
        <v>1487</v>
      </c>
      <c r="CN16" s="4">
        <v>0.58937772493063811</v>
      </c>
      <c r="CO16" s="2">
        <v>72</v>
      </c>
      <c r="CP16" s="2">
        <v>0</v>
      </c>
      <c r="CQ16" s="2">
        <v>0</v>
      </c>
      <c r="CR16" s="2">
        <v>21</v>
      </c>
      <c r="CS16" s="2">
        <v>8</v>
      </c>
      <c r="CT16" s="2">
        <v>4</v>
      </c>
      <c r="CU16" s="2" t="s">
        <v>644</v>
      </c>
      <c r="CV16" s="2">
        <v>65</v>
      </c>
      <c r="CW16" s="2">
        <v>22</v>
      </c>
      <c r="CX16" s="2" t="s">
        <v>648</v>
      </c>
      <c r="CY16" s="2" t="s">
        <v>210</v>
      </c>
      <c r="CZ16" s="2" t="s">
        <v>1777</v>
      </c>
      <c r="DA16" s="29" t="s">
        <v>1461</v>
      </c>
      <c r="DB16" s="2"/>
      <c r="DC16" s="2" t="s">
        <v>659</v>
      </c>
      <c r="DD16" s="2" t="s">
        <v>647</v>
      </c>
      <c r="DE16" s="2" t="s">
        <v>211</v>
      </c>
      <c r="DF16" s="2"/>
    </row>
    <row r="17" spans="1:110" x14ac:dyDescent="0.2">
      <c r="A17" t="s">
        <v>212</v>
      </c>
      <c r="B17" t="s">
        <v>214</v>
      </c>
      <c r="C17" t="s">
        <v>213</v>
      </c>
      <c r="D17" t="s">
        <v>216</v>
      </c>
      <c r="E17" t="s">
        <v>220</v>
      </c>
      <c r="F17" t="s">
        <v>217</v>
      </c>
      <c r="G17" t="s">
        <v>219</v>
      </c>
      <c r="H17" t="s">
        <v>1671</v>
      </c>
      <c r="I17" t="s">
        <v>218</v>
      </c>
      <c r="J17" t="s">
        <v>215</v>
      </c>
      <c r="K17" s="42" t="s">
        <v>1951</v>
      </c>
      <c r="L17" s="45" t="s">
        <v>1951</v>
      </c>
      <c r="M17" s="42" t="s">
        <v>1951</v>
      </c>
      <c r="N17" s="2">
        <v>1056</v>
      </c>
      <c r="O17" s="43" t="s">
        <v>1951</v>
      </c>
      <c r="P17" s="43" t="s">
        <v>1951</v>
      </c>
      <c r="Q17" s="43" t="s">
        <v>1951</v>
      </c>
      <c r="R17" s="45" t="s">
        <v>1951</v>
      </c>
      <c r="S17" s="43" t="s">
        <v>1951</v>
      </c>
      <c r="T17" s="45" t="s">
        <v>1951</v>
      </c>
      <c r="U17" s="43" t="s">
        <v>1951</v>
      </c>
      <c r="V17" s="45" t="s">
        <v>1951</v>
      </c>
      <c r="W17" s="43" t="s">
        <v>1951</v>
      </c>
      <c r="X17" s="2">
        <v>2400</v>
      </c>
      <c r="Y17" s="43" t="s">
        <v>1951</v>
      </c>
      <c r="Z17" s="43" t="s">
        <v>1951</v>
      </c>
      <c r="AA17" s="43" t="s">
        <v>1951</v>
      </c>
      <c r="AB17" s="43" t="s">
        <v>1951</v>
      </c>
      <c r="AC17" s="43" t="s">
        <v>1951</v>
      </c>
      <c r="AD17" s="43" t="s">
        <v>1951</v>
      </c>
      <c r="AE17" s="43" t="s">
        <v>1951</v>
      </c>
      <c r="AF17" s="43" t="s">
        <v>1951</v>
      </c>
      <c r="AG17" s="43" t="s">
        <v>1951</v>
      </c>
      <c r="AH17" s="43" t="s">
        <v>1951</v>
      </c>
      <c r="AI17" s="43" t="s">
        <v>1951</v>
      </c>
      <c r="AJ17" s="43" t="s">
        <v>1951</v>
      </c>
      <c r="AK17" s="43" t="s">
        <v>1951</v>
      </c>
      <c r="AL17" s="43">
        <v>0</v>
      </c>
      <c r="AM17" s="43" t="s">
        <v>1951</v>
      </c>
      <c r="AN17" s="43" t="s">
        <v>1951</v>
      </c>
      <c r="AO17" s="43" t="s">
        <v>1951</v>
      </c>
      <c r="AP17" s="43" t="s">
        <v>1951</v>
      </c>
      <c r="AQ17" s="43" t="s">
        <v>1951</v>
      </c>
      <c r="AR17" s="43" t="s">
        <v>1951</v>
      </c>
      <c r="AS17" s="43" t="s">
        <v>1951</v>
      </c>
      <c r="AT17" s="43" t="s">
        <v>1951</v>
      </c>
      <c r="AU17" s="43" t="s">
        <v>1951</v>
      </c>
      <c r="AV17" s="43" t="s">
        <v>1951</v>
      </c>
      <c r="AW17" s="43" t="s">
        <v>1951</v>
      </c>
      <c r="AX17" s="43" t="s">
        <v>1951</v>
      </c>
      <c r="AY17" s="43" t="s">
        <v>1951</v>
      </c>
      <c r="AZ17" s="43" t="s">
        <v>1951</v>
      </c>
      <c r="BA17" s="43" t="s">
        <v>1951</v>
      </c>
      <c r="BB17" s="43" t="s">
        <v>1951</v>
      </c>
      <c r="BC17" s="43" t="s">
        <v>1951</v>
      </c>
      <c r="BD17" s="43" t="s">
        <v>1951</v>
      </c>
      <c r="BE17" s="43" t="s">
        <v>1951</v>
      </c>
      <c r="BF17" s="43" t="s">
        <v>1951</v>
      </c>
      <c r="BG17" s="43" t="s">
        <v>1951</v>
      </c>
      <c r="BH17" s="43" t="s">
        <v>1951</v>
      </c>
      <c r="BI17" s="43" t="s">
        <v>1951</v>
      </c>
      <c r="BJ17" s="43" t="s">
        <v>1951</v>
      </c>
      <c r="BK17" s="43" t="s">
        <v>1951</v>
      </c>
      <c r="BL17" s="43" t="s">
        <v>1951</v>
      </c>
      <c r="BM17" s="43" t="s">
        <v>1951</v>
      </c>
      <c r="BN17" s="43" t="s">
        <v>1951</v>
      </c>
      <c r="BO17" s="43" t="s">
        <v>1951</v>
      </c>
      <c r="BP17" s="43" t="s">
        <v>1951</v>
      </c>
      <c r="BQ17" s="43" t="s">
        <v>1951</v>
      </c>
      <c r="BR17" s="43" t="s">
        <v>1951</v>
      </c>
      <c r="BS17" s="43" t="s">
        <v>1951</v>
      </c>
      <c r="BT17" s="43" t="s">
        <v>1951</v>
      </c>
      <c r="BU17" s="43" t="s">
        <v>1951</v>
      </c>
      <c r="BV17" s="43" t="s">
        <v>1951</v>
      </c>
      <c r="BW17" s="43" t="s">
        <v>1951</v>
      </c>
      <c r="BX17" s="43" t="s">
        <v>1951</v>
      </c>
      <c r="BY17" s="43" t="s">
        <v>1951</v>
      </c>
      <c r="BZ17" s="43" t="s">
        <v>1951</v>
      </c>
      <c r="CA17" s="43" t="s">
        <v>1951</v>
      </c>
      <c r="CB17" s="43" t="s">
        <v>1951</v>
      </c>
      <c r="CC17" s="43" t="s">
        <v>1951</v>
      </c>
      <c r="CD17" s="43" t="s">
        <v>1951</v>
      </c>
      <c r="CE17" s="43" t="s">
        <v>1951</v>
      </c>
      <c r="CF17" s="43" t="s">
        <v>1951</v>
      </c>
      <c r="CG17" s="43" t="s">
        <v>1951</v>
      </c>
      <c r="CH17" s="43" t="s">
        <v>1951</v>
      </c>
      <c r="CI17" s="43" t="s">
        <v>1951</v>
      </c>
      <c r="CJ17" s="43" t="s">
        <v>1951</v>
      </c>
      <c r="CK17" s="43" t="s">
        <v>1951</v>
      </c>
      <c r="CL17" s="43" t="s">
        <v>1951</v>
      </c>
      <c r="CM17" s="43" t="s">
        <v>1951</v>
      </c>
      <c r="CN17" s="43" t="s">
        <v>1951</v>
      </c>
      <c r="CO17" s="43" t="s">
        <v>1951</v>
      </c>
      <c r="CP17" s="43" t="s">
        <v>1951</v>
      </c>
      <c r="CQ17" s="43" t="s">
        <v>1951</v>
      </c>
      <c r="CR17" s="43" t="s">
        <v>1951</v>
      </c>
      <c r="CS17" s="43" t="s">
        <v>1951</v>
      </c>
      <c r="CT17" s="43" t="s">
        <v>1951</v>
      </c>
      <c r="CU17" s="43" t="s">
        <v>1951</v>
      </c>
      <c r="CV17" s="43" t="s">
        <v>1951</v>
      </c>
      <c r="CW17" s="43" t="s">
        <v>1951</v>
      </c>
      <c r="CX17" s="43" t="s">
        <v>1951</v>
      </c>
      <c r="CY17" s="43" t="s">
        <v>1951</v>
      </c>
      <c r="CZ17" s="43" t="s">
        <v>1951</v>
      </c>
      <c r="DA17" s="2" t="s">
        <v>1941</v>
      </c>
      <c r="DB17" s="2"/>
      <c r="DC17" s="43" t="s">
        <v>1951</v>
      </c>
      <c r="DD17" s="43" t="s">
        <v>1951</v>
      </c>
      <c r="DE17" s="2">
        <v>0</v>
      </c>
      <c r="DF17" s="2"/>
    </row>
    <row r="18" spans="1:110" x14ac:dyDescent="0.2">
      <c r="A18" t="s">
        <v>221</v>
      </c>
      <c r="B18" t="s">
        <v>222</v>
      </c>
      <c r="C18" t="s">
        <v>773</v>
      </c>
      <c r="D18" t="s">
        <v>224</v>
      </c>
      <c r="E18" t="s">
        <v>227</v>
      </c>
      <c r="F18" t="s">
        <v>225</v>
      </c>
      <c r="G18" t="s">
        <v>1084</v>
      </c>
      <c r="H18" t="s">
        <v>1673</v>
      </c>
      <c r="I18" t="s">
        <v>226</v>
      </c>
      <c r="J18" t="s">
        <v>223</v>
      </c>
      <c r="K18" s="42" t="s">
        <v>1951</v>
      </c>
      <c r="L18" s="45" t="s">
        <v>1951</v>
      </c>
      <c r="M18" s="42" t="s">
        <v>1951</v>
      </c>
      <c r="N18" s="2">
        <v>2030</v>
      </c>
      <c r="O18" s="43" t="s">
        <v>1951</v>
      </c>
      <c r="P18" s="43" t="s">
        <v>1951</v>
      </c>
      <c r="Q18" s="43" t="s">
        <v>1951</v>
      </c>
      <c r="R18" s="45" t="s">
        <v>1951</v>
      </c>
      <c r="S18" s="43" t="s">
        <v>1951</v>
      </c>
      <c r="T18" s="45" t="s">
        <v>1951</v>
      </c>
      <c r="U18" s="43" t="s">
        <v>1951</v>
      </c>
      <c r="V18" s="45" t="s">
        <v>1951</v>
      </c>
      <c r="W18" s="43" t="s">
        <v>1951</v>
      </c>
      <c r="X18" s="2">
        <v>1500</v>
      </c>
      <c r="Y18" s="43" t="s">
        <v>1951</v>
      </c>
      <c r="Z18" s="43" t="s">
        <v>1951</v>
      </c>
      <c r="AA18" s="43" t="s">
        <v>1951</v>
      </c>
      <c r="AB18" s="43" t="s">
        <v>1951</v>
      </c>
      <c r="AC18" s="43" t="s">
        <v>1951</v>
      </c>
      <c r="AD18" s="43" t="s">
        <v>1951</v>
      </c>
      <c r="AE18" s="43" t="s">
        <v>1951</v>
      </c>
      <c r="AF18" s="43" t="s">
        <v>1951</v>
      </c>
      <c r="AG18" s="43" t="s">
        <v>1951</v>
      </c>
      <c r="AH18" s="43" t="s">
        <v>1951</v>
      </c>
      <c r="AI18" s="43" t="s">
        <v>1951</v>
      </c>
      <c r="AJ18" s="43" t="s">
        <v>1951</v>
      </c>
      <c r="AK18" s="43" t="s">
        <v>1951</v>
      </c>
      <c r="AL18" s="43">
        <v>0</v>
      </c>
      <c r="AM18" s="43" t="s">
        <v>1951</v>
      </c>
      <c r="AN18" s="43" t="s">
        <v>1951</v>
      </c>
      <c r="AO18" s="43" t="s">
        <v>1951</v>
      </c>
      <c r="AP18" s="43" t="s">
        <v>1951</v>
      </c>
      <c r="AQ18" s="43" t="s">
        <v>1951</v>
      </c>
      <c r="AR18" s="43" t="s">
        <v>1951</v>
      </c>
      <c r="AS18" s="43" t="s">
        <v>1951</v>
      </c>
      <c r="AT18" s="43" t="s">
        <v>1951</v>
      </c>
      <c r="AU18" s="43" t="s">
        <v>1951</v>
      </c>
      <c r="AV18" s="43" t="s">
        <v>1951</v>
      </c>
      <c r="AW18" s="43" t="s">
        <v>1951</v>
      </c>
      <c r="AX18" s="43" t="s">
        <v>1951</v>
      </c>
      <c r="AY18" s="43" t="s">
        <v>1951</v>
      </c>
      <c r="AZ18" s="43" t="s">
        <v>1951</v>
      </c>
      <c r="BA18" s="43" t="s">
        <v>1951</v>
      </c>
      <c r="BB18" s="43" t="s">
        <v>1951</v>
      </c>
      <c r="BC18" s="43" t="s">
        <v>1951</v>
      </c>
      <c r="BD18" s="43" t="s">
        <v>1951</v>
      </c>
      <c r="BE18" s="43" t="s">
        <v>1951</v>
      </c>
      <c r="BF18" s="43" t="s">
        <v>1951</v>
      </c>
      <c r="BG18" s="43" t="s">
        <v>1951</v>
      </c>
      <c r="BH18" s="43" t="s">
        <v>1951</v>
      </c>
      <c r="BI18" s="43" t="s">
        <v>1951</v>
      </c>
      <c r="BJ18" s="43" t="s">
        <v>1951</v>
      </c>
      <c r="BK18" s="43" t="s">
        <v>1951</v>
      </c>
      <c r="BL18" s="43" t="s">
        <v>1951</v>
      </c>
      <c r="BM18" s="43" t="s">
        <v>1951</v>
      </c>
      <c r="BN18" s="43" t="s">
        <v>1951</v>
      </c>
      <c r="BO18" s="43" t="s">
        <v>1951</v>
      </c>
      <c r="BP18" s="43" t="s">
        <v>1951</v>
      </c>
      <c r="BQ18" s="43" t="s">
        <v>1951</v>
      </c>
      <c r="BR18" s="43" t="s">
        <v>1951</v>
      </c>
      <c r="BS18" s="43" t="s">
        <v>1951</v>
      </c>
      <c r="BT18" s="43" t="s">
        <v>1951</v>
      </c>
      <c r="BU18" s="43" t="s">
        <v>1951</v>
      </c>
      <c r="BV18" s="43" t="s">
        <v>1951</v>
      </c>
      <c r="BW18" s="43" t="s">
        <v>1951</v>
      </c>
      <c r="BX18" s="43" t="s">
        <v>1951</v>
      </c>
      <c r="BY18" s="43" t="s">
        <v>1951</v>
      </c>
      <c r="BZ18" s="43" t="s">
        <v>1951</v>
      </c>
      <c r="CA18" s="43" t="s">
        <v>1951</v>
      </c>
      <c r="CB18" s="43" t="s">
        <v>1951</v>
      </c>
      <c r="CC18" s="43" t="s">
        <v>1951</v>
      </c>
      <c r="CD18" s="43" t="s">
        <v>1951</v>
      </c>
      <c r="CE18" s="43" t="s">
        <v>1951</v>
      </c>
      <c r="CF18" s="43" t="s">
        <v>1951</v>
      </c>
      <c r="CG18" s="43" t="s">
        <v>1951</v>
      </c>
      <c r="CH18" s="43" t="s">
        <v>1951</v>
      </c>
      <c r="CI18" s="43" t="s">
        <v>1951</v>
      </c>
      <c r="CJ18" s="43" t="s">
        <v>1951</v>
      </c>
      <c r="CK18" s="43" t="s">
        <v>1951</v>
      </c>
      <c r="CL18" s="43" t="s">
        <v>1951</v>
      </c>
      <c r="CM18" s="43" t="s">
        <v>1951</v>
      </c>
      <c r="CN18" s="43" t="s">
        <v>1951</v>
      </c>
      <c r="CO18" s="43" t="s">
        <v>1951</v>
      </c>
      <c r="CP18" s="43" t="s">
        <v>1951</v>
      </c>
      <c r="CQ18" s="43" t="s">
        <v>1951</v>
      </c>
      <c r="CR18" s="43" t="s">
        <v>1951</v>
      </c>
      <c r="CS18" s="43" t="s">
        <v>1951</v>
      </c>
      <c r="CT18" s="43" t="s">
        <v>1951</v>
      </c>
      <c r="CU18" s="43" t="s">
        <v>1951</v>
      </c>
      <c r="CV18" s="43" t="s">
        <v>1951</v>
      </c>
      <c r="CW18" s="43" t="s">
        <v>1951</v>
      </c>
      <c r="CX18" s="43" t="s">
        <v>1951</v>
      </c>
      <c r="CY18" s="43" t="s">
        <v>1951</v>
      </c>
      <c r="CZ18" s="43" t="s">
        <v>1951</v>
      </c>
      <c r="DA18" s="2" t="s">
        <v>1941</v>
      </c>
      <c r="DB18" s="2"/>
      <c r="DC18" s="43" t="s">
        <v>1951</v>
      </c>
      <c r="DD18" s="43" t="s">
        <v>1951</v>
      </c>
      <c r="DE18" s="2">
        <v>0</v>
      </c>
      <c r="DF18" s="2"/>
    </row>
    <row r="19" spans="1:110" x14ac:dyDescent="0.2">
      <c r="A19" t="s">
        <v>228</v>
      </c>
      <c r="B19" t="s">
        <v>230</v>
      </c>
      <c r="C19" t="s">
        <v>229</v>
      </c>
      <c r="D19" t="s">
        <v>232</v>
      </c>
      <c r="E19" t="s">
        <v>236</v>
      </c>
      <c r="F19" t="s">
        <v>233</v>
      </c>
      <c r="G19" t="s">
        <v>235</v>
      </c>
      <c r="H19" t="s">
        <v>1677</v>
      </c>
      <c r="I19" t="s">
        <v>234</v>
      </c>
      <c r="J19" t="s">
        <v>231</v>
      </c>
      <c r="K19" t="s">
        <v>1678</v>
      </c>
      <c r="L19" s="8">
        <v>28</v>
      </c>
      <c r="M19" s="28" t="s">
        <v>742</v>
      </c>
      <c r="N19" s="2">
        <v>2797</v>
      </c>
      <c r="O19" s="1">
        <v>0</v>
      </c>
      <c r="P19">
        <v>0</v>
      </c>
      <c r="Q19" s="1">
        <v>40</v>
      </c>
      <c r="R19" s="8">
        <v>1</v>
      </c>
      <c r="S19" s="1">
        <v>4</v>
      </c>
      <c r="T19" s="8">
        <v>0.1</v>
      </c>
      <c r="U19" s="1">
        <v>44</v>
      </c>
      <c r="V19" s="8">
        <v>1.1000000000000001</v>
      </c>
      <c r="W19" s="1">
        <v>20</v>
      </c>
      <c r="X19" s="2">
        <v>3744</v>
      </c>
      <c r="Y19" s="3">
        <v>0</v>
      </c>
      <c r="Z19" s="3">
        <v>0</v>
      </c>
      <c r="AA19" s="3">
        <v>0</v>
      </c>
      <c r="AB19" s="3">
        <v>2975</v>
      </c>
      <c r="AC19" s="3">
        <v>2975</v>
      </c>
      <c r="AD19" s="3">
        <v>50000</v>
      </c>
      <c r="AE19" s="23">
        <v>17.876296031462282</v>
      </c>
      <c r="AF19" s="3">
        <v>24031</v>
      </c>
      <c r="AG19" s="3">
        <v>74031</v>
      </c>
      <c r="AH19" s="3">
        <v>1500</v>
      </c>
      <c r="AI19" s="3">
        <v>95</v>
      </c>
      <c r="AJ19" s="3">
        <v>4296</v>
      </c>
      <c r="AK19" s="3">
        <v>5891</v>
      </c>
      <c r="AL19" s="3" t="s">
        <v>644</v>
      </c>
      <c r="AM19" s="3">
        <v>10735</v>
      </c>
      <c r="AN19" s="3">
        <v>180</v>
      </c>
      <c r="AO19" s="3">
        <v>585</v>
      </c>
      <c r="AP19" s="3">
        <v>11500</v>
      </c>
      <c r="AQ19" s="23">
        <v>4.1115480872363248</v>
      </c>
      <c r="AR19" s="3">
        <v>29852</v>
      </c>
      <c r="AS19" s="3">
        <v>2284</v>
      </c>
      <c r="AT19" s="3">
        <v>32136</v>
      </c>
      <c r="AU19" s="3">
        <v>31026</v>
      </c>
      <c r="AV19" s="3">
        <v>74662</v>
      </c>
      <c r="AW19" s="23">
        <v>26.693600286020736</v>
      </c>
      <c r="AX19" s="3">
        <v>6645</v>
      </c>
      <c r="AY19" s="3" t="s">
        <v>644</v>
      </c>
      <c r="AZ19" s="2">
        <v>7000</v>
      </c>
      <c r="BA19" s="2">
        <v>3000</v>
      </c>
      <c r="BB19" s="2">
        <v>10000</v>
      </c>
      <c r="BC19" s="4">
        <v>3.5752592062924564</v>
      </c>
      <c r="BD19" s="2">
        <v>2</v>
      </c>
      <c r="BE19" s="2">
        <v>200</v>
      </c>
      <c r="BF19" s="2">
        <v>60</v>
      </c>
      <c r="BG19" s="2">
        <v>260</v>
      </c>
      <c r="BH19" s="2">
        <v>230</v>
      </c>
      <c r="BI19" s="2">
        <v>50</v>
      </c>
      <c r="BJ19" s="2">
        <v>280</v>
      </c>
      <c r="BK19" s="2">
        <v>10540</v>
      </c>
      <c r="BL19" s="2">
        <v>8</v>
      </c>
      <c r="BM19" s="2">
        <v>4</v>
      </c>
      <c r="BN19" s="2">
        <v>12</v>
      </c>
      <c r="BO19" s="2">
        <v>25</v>
      </c>
      <c r="BP19" s="2">
        <v>0</v>
      </c>
      <c r="BQ19" s="2" t="s">
        <v>644</v>
      </c>
      <c r="BR19" s="2" t="s">
        <v>644</v>
      </c>
      <c r="BS19" s="2">
        <v>750</v>
      </c>
      <c r="BT19" s="24">
        <v>0.2681444404719342</v>
      </c>
      <c r="BU19" s="2">
        <v>9620</v>
      </c>
      <c r="BV19" s="4">
        <v>3.4393993564533427</v>
      </c>
      <c r="BW19" s="2">
        <v>1352</v>
      </c>
      <c r="BX19" s="4">
        <v>0.48337504469074005</v>
      </c>
      <c r="BY19" s="2" t="s">
        <v>644</v>
      </c>
      <c r="BZ19" s="2" t="s">
        <v>644</v>
      </c>
      <c r="CA19" s="2">
        <v>16000</v>
      </c>
      <c r="CB19" s="4">
        <v>5.7204147300679296</v>
      </c>
      <c r="CC19" s="4">
        <v>1.5180265654648957</v>
      </c>
      <c r="CD19" s="2">
        <v>50</v>
      </c>
      <c r="CE19" s="2">
        <v>127</v>
      </c>
      <c r="CF19" s="2">
        <v>25</v>
      </c>
      <c r="CG19" s="2">
        <v>50</v>
      </c>
      <c r="CH19" s="2">
        <v>6</v>
      </c>
      <c r="CI19" s="2">
        <v>81</v>
      </c>
      <c r="CJ19" s="1">
        <v>180</v>
      </c>
      <c r="CK19" s="1">
        <v>300</v>
      </c>
      <c r="CL19" t="s">
        <v>644</v>
      </c>
      <c r="CM19" s="2">
        <v>480</v>
      </c>
      <c r="CN19" s="4">
        <v>0.17161244190203789</v>
      </c>
      <c r="CO19" s="2">
        <v>18</v>
      </c>
      <c r="CP19" s="2">
        <v>8</v>
      </c>
      <c r="CQ19" s="2">
        <v>40</v>
      </c>
      <c r="CR19" s="2">
        <v>12</v>
      </c>
      <c r="CS19" s="2">
        <v>13</v>
      </c>
      <c r="CT19" s="2">
        <v>11</v>
      </c>
      <c r="CU19" s="2">
        <v>4</v>
      </c>
      <c r="CV19" s="2">
        <v>60</v>
      </c>
      <c r="CW19" s="2">
        <v>20</v>
      </c>
      <c r="CX19" s="2" t="s">
        <v>648</v>
      </c>
      <c r="CY19" s="2" t="s">
        <v>646</v>
      </c>
      <c r="CZ19" s="2" t="s">
        <v>1065</v>
      </c>
      <c r="DA19" s="2" t="s">
        <v>1461</v>
      </c>
      <c r="DB19" s="2"/>
      <c r="DC19" s="2" t="s">
        <v>659</v>
      </c>
      <c r="DD19" s="2" t="s">
        <v>647</v>
      </c>
      <c r="DE19" s="2" t="s">
        <v>238</v>
      </c>
      <c r="DF19" s="2"/>
    </row>
    <row r="20" spans="1:110" x14ac:dyDescent="0.2">
      <c r="A20" t="s">
        <v>239</v>
      </c>
      <c r="B20" t="s">
        <v>241</v>
      </c>
      <c r="C20" t="s">
        <v>240</v>
      </c>
      <c r="D20" t="s">
        <v>243</v>
      </c>
      <c r="E20" t="s">
        <v>644</v>
      </c>
      <c r="F20" t="s">
        <v>244</v>
      </c>
      <c r="G20" t="s">
        <v>219</v>
      </c>
      <c r="H20" t="s">
        <v>1680</v>
      </c>
      <c r="I20">
        <v>1112</v>
      </c>
      <c r="J20" t="s">
        <v>242</v>
      </c>
      <c r="K20" t="s">
        <v>245</v>
      </c>
      <c r="L20" s="8">
        <v>42.53846153846154</v>
      </c>
      <c r="M20" s="28" t="s">
        <v>1655</v>
      </c>
      <c r="N20" s="2">
        <v>5626</v>
      </c>
      <c r="O20" s="1">
        <v>0</v>
      </c>
      <c r="P20">
        <v>0</v>
      </c>
      <c r="Q20" s="1">
        <v>102</v>
      </c>
      <c r="R20" s="8">
        <v>2.5499999999999998</v>
      </c>
      <c r="S20" s="1">
        <v>18</v>
      </c>
      <c r="T20" s="8">
        <v>0.45</v>
      </c>
      <c r="U20" s="1">
        <v>120</v>
      </c>
      <c r="V20" s="8">
        <v>3</v>
      </c>
      <c r="W20" s="1">
        <v>25</v>
      </c>
      <c r="X20" s="2">
        <v>4426</v>
      </c>
      <c r="Y20" s="3">
        <v>0</v>
      </c>
      <c r="Z20" s="3">
        <v>0</v>
      </c>
      <c r="AA20" s="3">
        <v>0</v>
      </c>
      <c r="AB20" s="3">
        <v>24444</v>
      </c>
      <c r="AC20" s="3">
        <v>24444</v>
      </c>
      <c r="AD20" s="3">
        <v>79200</v>
      </c>
      <c r="AE20" s="23">
        <v>14.077497333807322</v>
      </c>
      <c r="AF20" s="3">
        <v>94591</v>
      </c>
      <c r="AG20" s="3">
        <v>173791</v>
      </c>
      <c r="AH20" s="3">
        <v>100</v>
      </c>
      <c r="AI20" s="3">
        <v>119</v>
      </c>
      <c r="AJ20" s="3">
        <v>15444</v>
      </c>
      <c r="AK20" s="3">
        <v>15663</v>
      </c>
      <c r="AL20" s="3" t="s">
        <v>644</v>
      </c>
      <c r="AM20" s="3">
        <v>11411</v>
      </c>
      <c r="AN20" s="3">
        <v>425</v>
      </c>
      <c r="AO20" s="3">
        <v>6100</v>
      </c>
      <c r="AP20" s="3">
        <v>17936</v>
      </c>
      <c r="AQ20" s="23">
        <v>3.1880554568076787</v>
      </c>
      <c r="AR20" s="3">
        <v>75410</v>
      </c>
      <c r="AS20" s="3">
        <v>14259</v>
      </c>
      <c r="AT20" s="3">
        <v>89669</v>
      </c>
      <c r="AU20" s="3">
        <v>65086</v>
      </c>
      <c r="AV20" s="3">
        <v>172691</v>
      </c>
      <c r="AW20" s="23">
        <v>30.695165303945966</v>
      </c>
      <c r="AX20" s="3">
        <v>0</v>
      </c>
      <c r="AY20" s="3">
        <v>26400</v>
      </c>
      <c r="AZ20" s="2" t="s">
        <v>644</v>
      </c>
      <c r="BA20" s="2" t="s">
        <v>644</v>
      </c>
      <c r="BB20" s="2">
        <v>19288</v>
      </c>
      <c r="BC20" s="4">
        <v>3.4283682900817634</v>
      </c>
      <c r="BD20" s="2">
        <v>0</v>
      </c>
      <c r="BE20" s="2" t="s">
        <v>644</v>
      </c>
      <c r="BF20" s="2" t="s">
        <v>644</v>
      </c>
      <c r="BG20" s="2">
        <v>2058</v>
      </c>
      <c r="BH20" s="2" t="s">
        <v>644</v>
      </c>
      <c r="BI20" s="2" t="s">
        <v>644</v>
      </c>
      <c r="BJ20" s="2">
        <v>825</v>
      </c>
      <c r="BK20" s="2">
        <v>22171</v>
      </c>
      <c r="BL20" s="2">
        <v>78</v>
      </c>
      <c r="BM20" s="2">
        <v>8</v>
      </c>
      <c r="BN20" s="2">
        <v>86</v>
      </c>
      <c r="BO20" s="2">
        <v>22</v>
      </c>
      <c r="BP20" s="2">
        <v>0</v>
      </c>
      <c r="BQ20" s="2" t="s">
        <v>644</v>
      </c>
      <c r="BR20" s="2" t="s">
        <v>644</v>
      </c>
      <c r="BS20" s="2">
        <v>0</v>
      </c>
      <c r="BT20" s="24">
        <v>0</v>
      </c>
      <c r="BU20" s="2">
        <v>63960</v>
      </c>
      <c r="BV20" s="4">
        <v>11.368645574120157</v>
      </c>
      <c r="BW20" s="2">
        <v>7540</v>
      </c>
      <c r="BX20" s="4">
        <v>1.3402061855670102</v>
      </c>
      <c r="BY20" s="2">
        <v>32483</v>
      </c>
      <c r="BZ20" s="2">
        <v>10086</v>
      </c>
      <c r="CA20" s="2">
        <v>42569</v>
      </c>
      <c r="CB20" s="4">
        <v>7.5664770707429794</v>
      </c>
      <c r="CC20" s="4">
        <v>1.9200306706959542</v>
      </c>
      <c r="CD20" s="2">
        <v>125</v>
      </c>
      <c r="CE20" s="2">
        <v>210</v>
      </c>
      <c r="CF20" s="2">
        <v>66</v>
      </c>
      <c r="CG20" s="2">
        <v>94</v>
      </c>
      <c r="CH20" s="2">
        <v>2</v>
      </c>
      <c r="CI20" s="2">
        <v>162</v>
      </c>
      <c r="CJ20" t="s">
        <v>644</v>
      </c>
      <c r="CK20" t="s">
        <v>644</v>
      </c>
      <c r="CL20" t="s">
        <v>644</v>
      </c>
      <c r="CM20" t="s">
        <v>644</v>
      </c>
      <c r="CN20" s="4">
        <v>0</v>
      </c>
      <c r="CO20" s="2">
        <v>36</v>
      </c>
      <c r="CP20" s="2">
        <v>89</v>
      </c>
      <c r="CQ20" s="2">
        <v>0</v>
      </c>
      <c r="CR20" s="2">
        <v>0</v>
      </c>
      <c r="CS20" s="2">
        <v>8</v>
      </c>
      <c r="CT20" s="2">
        <v>6</v>
      </c>
      <c r="CU20" s="2">
        <v>125</v>
      </c>
      <c r="CV20" s="2">
        <v>280</v>
      </c>
      <c r="CW20" s="2">
        <v>70</v>
      </c>
      <c r="CX20" s="2" t="s">
        <v>648</v>
      </c>
      <c r="CY20" s="2" t="s">
        <v>646</v>
      </c>
      <c r="CZ20" s="2" t="s">
        <v>1065</v>
      </c>
      <c r="DA20" s="2" t="s">
        <v>1462</v>
      </c>
      <c r="DB20" s="2"/>
      <c r="DC20" s="2" t="s">
        <v>659</v>
      </c>
      <c r="DD20" s="2" t="s">
        <v>647</v>
      </c>
      <c r="DE20" s="2" t="s">
        <v>211</v>
      </c>
      <c r="DF20" s="2"/>
    </row>
    <row r="21" spans="1:110" x14ac:dyDescent="0.2">
      <c r="A21" t="s">
        <v>246</v>
      </c>
      <c r="B21" t="s">
        <v>248</v>
      </c>
      <c r="C21" t="s">
        <v>247</v>
      </c>
      <c r="D21" t="s">
        <v>250</v>
      </c>
      <c r="E21" t="s">
        <v>644</v>
      </c>
      <c r="F21" t="s">
        <v>251</v>
      </c>
      <c r="G21" t="s">
        <v>252</v>
      </c>
      <c r="H21" t="s">
        <v>1683</v>
      </c>
      <c r="I21">
        <v>3542</v>
      </c>
      <c r="J21" t="s">
        <v>249</v>
      </c>
      <c r="K21" t="s">
        <v>253</v>
      </c>
      <c r="L21" s="8">
        <v>49.067307692307693</v>
      </c>
      <c r="M21" s="28" t="s">
        <v>1655</v>
      </c>
      <c r="N21" s="2">
        <v>12046</v>
      </c>
      <c r="O21" s="1">
        <v>150</v>
      </c>
      <c r="P21">
        <v>3.75</v>
      </c>
      <c r="Q21" s="1">
        <v>150</v>
      </c>
      <c r="R21" s="8">
        <v>3.75</v>
      </c>
      <c r="S21" s="1">
        <v>252.5</v>
      </c>
      <c r="T21" s="8">
        <v>6.3125</v>
      </c>
      <c r="U21" s="1">
        <v>402.5</v>
      </c>
      <c r="V21" s="8">
        <v>10.0625</v>
      </c>
      <c r="W21" s="1">
        <v>64.52</v>
      </c>
      <c r="X21" s="2">
        <v>17600</v>
      </c>
      <c r="Y21" s="3">
        <v>30600</v>
      </c>
      <c r="Z21" s="3">
        <v>0</v>
      </c>
      <c r="AA21" s="3">
        <v>0</v>
      </c>
      <c r="AB21" s="3">
        <v>0</v>
      </c>
      <c r="AC21" s="3">
        <v>30600</v>
      </c>
      <c r="AD21" s="3">
        <v>708108</v>
      </c>
      <c r="AE21" s="23">
        <v>58.783662626598044</v>
      </c>
      <c r="AF21" s="3">
        <v>57177</v>
      </c>
      <c r="AG21" s="3">
        <v>785556</v>
      </c>
      <c r="AH21" s="3">
        <v>0</v>
      </c>
      <c r="AI21" s="3">
        <v>3015</v>
      </c>
      <c r="AJ21" s="3">
        <v>5100</v>
      </c>
      <c r="AK21" s="3">
        <v>8115</v>
      </c>
      <c r="AL21" s="3">
        <v>20271</v>
      </c>
      <c r="AM21" s="3">
        <v>63941</v>
      </c>
      <c r="AN21" s="3">
        <v>19889</v>
      </c>
      <c r="AO21" s="3">
        <v>13082</v>
      </c>
      <c r="AP21" s="3">
        <v>96912</v>
      </c>
      <c r="AQ21" s="23">
        <v>8.0451602191598877</v>
      </c>
      <c r="AR21" s="3">
        <v>400096</v>
      </c>
      <c r="AS21" s="3">
        <v>122574</v>
      </c>
      <c r="AT21" s="3">
        <v>522670</v>
      </c>
      <c r="AU21" s="3">
        <v>130625</v>
      </c>
      <c r="AV21" s="3">
        <v>750207</v>
      </c>
      <c r="AW21" s="23">
        <v>62.278515689855553</v>
      </c>
      <c r="AX21" s="3">
        <v>18844</v>
      </c>
      <c r="AY21" s="3">
        <v>3494</v>
      </c>
      <c r="AZ21" s="2">
        <v>58947</v>
      </c>
      <c r="BA21" s="2">
        <v>17290</v>
      </c>
      <c r="BB21" s="2">
        <v>76237</v>
      </c>
      <c r="BC21" s="4">
        <v>6.3288228457579283</v>
      </c>
      <c r="BD21" s="2">
        <v>0</v>
      </c>
      <c r="BE21" s="2">
        <v>1818</v>
      </c>
      <c r="BF21" s="2">
        <v>674</v>
      </c>
      <c r="BG21" s="2">
        <v>2492</v>
      </c>
      <c r="BH21" s="2">
        <v>3088</v>
      </c>
      <c r="BI21" s="2">
        <v>852</v>
      </c>
      <c r="BJ21" s="2">
        <v>3940</v>
      </c>
      <c r="BK21" s="2">
        <v>82669</v>
      </c>
      <c r="BL21" s="2">
        <v>251</v>
      </c>
      <c r="BM21" s="2">
        <v>7</v>
      </c>
      <c r="BN21" s="2">
        <v>258</v>
      </c>
      <c r="BO21" s="2">
        <v>39</v>
      </c>
      <c r="BP21" s="2">
        <v>0</v>
      </c>
      <c r="BQ21" s="2">
        <v>6560</v>
      </c>
      <c r="BR21" s="2">
        <v>976</v>
      </c>
      <c r="BS21" s="2">
        <v>7536</v>
      </c>
      <c r="BT21" s="24">
        <v>0.62560185953843594</v>
      </c>
      <c r="BU21" s="2">
        <v>139256</v>
      </c>
      <c r="BV21" s="4">
        <v>11.5603519840611</v>
      </c>
      <c r="BW21" s="2">
        <v>17472</v>
      </c>
      <c r="BX21" s="4">
        <v>1.4504399800763739</v>
      </c>
      <c r="BY21" s="2">
        <v>99415</v>
      </c>
      <c r="BZ21" s="2">
        <v>60977</v>
      </c>
      <c r="CA21" s="2">
        <v>160392</v>
      </c>
      <c r="CB21" s="4">
        <v>13.314959322596712</v>
      </c>
      <c r="CC21" s="4">
        <v>1.9401710435592543</v>
      </c>
      <c r="CD21" s="2">
        <v>2516</v>
      </c>
      <c r="CE21" s="2">
        <v>2026</v>
      </c>
      <c r="CF21" s="2">
        <v>60</v>
      </c>
      <c r="CG21" s="2">
        <v>371</v>
      </c>
      <c r="CH21" s="2" t="s">
        <v>644</v>
      </c>
      <c r="CI21" s="2">
        <v>431</v>
      </c>
      <c r="CJ21" s="2">
        <v>4487</v>
      </c>
      <c r="CK21" s="2">
        <v>5643</v>
      </c>
      <c r="CL21" t="s">
        <v>644</v>
      </c>
      <c r="CM21" s="2">
        <v>10130</v>
      </c>
      <c r="CN21" s="4">
        <v>0.84094305163539762</v>
      </c>
      <c r="CO21" s="2">
        <v>38</v>
      </c>
      <c r="CP21" s="2">
        <v>0</v>
      </c>
      <c r="CQ21" s="2">
        <v>0</v>
      </c>
      <c r="CR21" s="2">
        <v>664</v>
      </c>
      <c r="CS21" s="2">
        <v>39</v>
      </c>
      <c r="CT21" s="2">
        <v>20</v>
      </c>
      <c r="CU21" s="2">
        <v>7540</v>
      </c>
      <c r="CV21" s="2">
        <v>699</v>
      </c>
      <c r="CW21" s="2">
        <v>450</v>
      </c>
      <c r="CX21" s="2" t="s">
        <v>648</v>
      </c>
      <c r="CY21" s="2" t="s">
        <v>646</v>
      </c>
      <c r="CZ21" s="2" t="s">
        <v>644</v>
      </c>
      <c r="DA21" s="29" t="s">
        <v>1461</v>
      </c>
      <c r="DB21" s="2"/>
      <c r="DC21" s="2" t="s">
        <v>645</v>
      </c>
      <c r="DD21" s="2" t="s">
        <v>647</v>
      </c>
      <c r="DE21" s="2" t="s">
        <v>1684</v>
      </c>
      <c r="DF21" s="2"/>
    </row>
    <row r="22" spans="1:110" x14ac:dyDescent="0.2">
      <c r="A22" t="s">
        <v>254</v>
      </c>
      <c r="B22" t="s">
        <v>256</v>
      </c>
      <c r="C22" t="s">
        <v>255</v>
      </c>
      <c r="D22" t="s">
        <v>258</v>
      </c>
      <c r="E22" t="s">
        <v>262</v>
      </c>
      <c r="F22" t="s">
        <v>259</v>
      </c>
      <c r="G22" t="s">
        <v>261</v>
      </c>
      <c r="H22" t="s">
        <v>1774</v>
      </c>
      <c r="I22" t="s">
        <v>260</v>
      </c>
      <c r="J22" t="s">
        <v>257</v>
      </c>
      <c r="K22" t="s">
        <v>644</v>
      </c>
      <c r="L22" s="8">
        <v>51.82692307692308</v>
      </c>
      <c r="M22" s="28" t="s">
        <v>742</v>
      </c>
      <c r="N22" s="2">
        <v>1222</v>
      </c>
      <c r="O22" s="1">
        <v>0</v>
      </c>
      <c r="P22">
        <v>0</v>
      </c>
      <c r="Q22" s="1">
        <v>28</v>
      </c>
      <c r="R22" s="8">
        <v>0.7</v>
      </c>
      <c r="S22" s="1">
        <v>23</v>
      </c>
      <c r="T22" s="8">
        <v>0.57499999999999996</v>
      </c>
      <c r="U22" s="1">
        <v>51</v>
      </c>
      <c r="V22" s="8">
        <v>1.2749999999999999</v>
      </c>
      <c r="W22" s="1">
        <v>9</v>
      </c>
      <c r="X22" s="2">
        <v>1940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53370</v>
      </c>
      <c r="AE22" s="23">
        <v>43.674304418985272</v>
      </c>
      <c r="AF22" s="3">
        <v>6767</v>
      </c>
      <c r="AG22" s="3">
        <v>60137</v>
      </c>
      <c r="AH22" s="3">
        <v>100</v>
      </c>
      <c r="AI22" s="3">
        <v>566</v>
      </c>
      <c r="AJ22" s="3">
        <v>2500</v>
      </c>
      <c r="AK22" s="3">
        <v>3166</v>
      </c>
      <c r="AL22" s="3" t="s">
        <v>644</v>
      </c>
      <c r="AM22" s="3">
        <v>5895</v>
      </c>
      <c r="AN22" s="3">
        <v>1280</v>
      </c>
      <c r="AO22" s="3">
        <v>1886</v>
      </c>
      <c r="AP22" s="3">
        <v>9061</v>
      </c>
      <c r="AQ22" s="23">
        <v>7.4148936170212769</v>
      </c>
      <c r="AR22" s="3">
        <v>30835</v>
      </c>
      <c r="AS22" s="3">
        <v>10477</v>
      </c>
      <c r="AT22" s="3">
        <v>41312</v>
      </c>
      <c r="AU22" s="3">
        <v>11781</v>
      </c>
      <c r="AV22" s="3">
        <v>62154</v>
      </c>
      <c r="AW22" s="23">
        <v>50.862520458265138</v>
      </c>
      <c r="AX22" s="3">
        <v>0</v>
      </c>
      <c r="AY22" s="3">
        <v>0</v>
      </c>
      <c r="AZ22" s="2">
        <v>6100</v>
      </c>
      <c r="BA22" s="2">
        <v>5200</v>
      </c>
      <c r="BB22" s="2">
        <v>11300</v>
      </c>
      <c r="BC22" s="4">
        <v>9.2471358428805246</v>
      </c>
      <c r="BD22" s="2">
        <v>0</v>
      </c>
      <c r="BE22" s="2">
        <v>850</v>
      </c>
      <c r="BF22" s="2">
        <v>430</v>
      </c>
      <c r="BG22" s="2">
        <v>1280</v>
      </c>
      <c r="BH22" s="2">
        <v>160</v>
      </c>
      <c r="BI22" s="2">
        <v>70</v>
      </c>
      <c r="BJ22" s="2">
        <v>230</v>
      </c>
      <c r="BK22" s="2">
        <v>12810</v>
      </c>
      <c r="BL22" s="2">
        <v>6</v>
      </c>
      <c r="BM22" s="2">
        <v>0</v>
      </c>
      <c r="BN22" s="2">
        <v>6</v>
      </c>
      <c r="BO22" s="2">
        <v>2</v>
      </c>
      <c r="BP22" s="2">
        <v>0</v>
      </c>
      <c r="BQ22" s="2">
        <v>650</v>
      </c>
      <c r="BR22" s="2">
        <v>200</v>
      </c>
      <c r="BS22" s="2">
        <v>850</v>
      </c>
      <c r="BT22" s="24">
        <v>0.69558101472995093</v>
      </c>
      <c r="BU22" s="2">
        <v>13000</v>
      </c>
      <c r="BV22" s="4">
        <v>10.638297872340425</v>
      </c>
      <c r="BW22" s="2">
        <v>1820</v>
      </c>
      <c r="BX22" s="4">
        <v>1.4893617021276595</v>
      </c>
      <c r="BY22" s="2">
        <v>6892</v>
      </c>
      <c r="BZ22" s="2">
        <v>4163</v>
      </c>
      <c r="CA22" s="2">
        <v>11055</v>
      </c>
      <c r="CB22" s="4">
        <v>9.0466448445171856</v>
      </c>
      <c r="CC22" s="4">
        <v>0.86299765807962525</v>
      </c>
      <c r="CD22" s="2">
        <v>43</v>
      </c>
      <c r="CE22" s="2">
        <v>200</v>
      </c>
      <c r="CF22" s="2">
        <v>4</v>
      </c>
      <c r="CG22" s="2">
        <v>30</v>
      </c>
      <c r="CH22" s="2">
        <v>2</v>
      </c>
      <c r="CI22" s="2">
        <v>36</v>
      </c>
      <c r="CJ22" s="1">
        <v>120</v>
      </c>
      <c r="CK22" s="1">
        <v>350</v>
      </c>
      <c r="CL22" s="1">
        <v>5</v>
      </c>
      <c r="CM22" s="2">
        <v>475</v>
      </c>
      <c r="CN22" s="4">
        <v>0.38870703764320785</v>
      </c>
      <c r="CO22" s="2">
        <v>14</v>
      </c>
      <c r="CP22" s="2">
        <v>0</v>
      </c>
      <c r="CQ22" s="2">
        <v>0</v>
      </c>
      <c r="CR22" s="2">
        <v>0</v>
      </c>
      <c r="CS22" s="2">
        <v>8</v>
      </c>
      <c r="CT22" s="2">
        <v>5</v>
      </c>
      <c r="CU22" s="2">
        <v>6</v>
      </c>
      <c r="CV22" s="2">
        <v>100</v>
      </c>
      <c r="CW22" s="2">
        <v>15</v>
      </c>
      <c r="CX22" s="2" t="s">
        <v>648</v>
      </c>
      <c r="CY22" s="2" t="s">
        <v>646</v>
      </c>
      <c r="CZ22" s="2" t="s">
        <v>644</v>
      </c>
      <c r="DA22" s="2" t="s">
        <v>1462</v>
      </c>
      <c r="DB22" s="2"/>
      <c r="DC22" s="2" t="s">
        <v>645</v>
      </c>
      <c r="DD22" s="2" t="s">
        <v>646</v>
      </c>
      <c r="DE22" s="2" t="s">
        <v>644</v>
      </c>
      <c r="DF22" s="2"/>
    </row>
    <row r="23" spans="1:110" x14ac:dyDescent="0.2">
      <c r="A23" t="s">
        <v>263</v>
      </c>
      <c r="B23" t="s">
        <v>265</v>
      </c>
      <c r="C23" t="s">
        <v>264</v>
      </c>
      <c r="D23" t="s">
        <v>267</v>
      </c>
      <c r="E23" t="s">
        <v>644</v>
      </c>
      <c r="F23" t="s">
        <v>268</v>
      </c>
      <c r="G23" t="s">
        <v>269</v>
      </c>
      <c r="H23" t="s">
        <v>1791</v>
      </c>
      <c r="I23">
        <v>1207</v>
      </c>
      <c r="J23" t="s">
        <v>266</v>
      </c>
      <c r="K23" t="s">
        <v>270</v>
      </c>
      <c r="L23" s="8">
        <v>44.25</v>
      </c>
      <c r="M23" s="28" t="s">
        <v>1655</v>
      </c>
      <c r="N23" s="2">
        <v>3894</v>
      </c>
      <c r="O23" s="1">
        <v>0</v>
      </c>
      <c r="P23">
        <v>0</v>
      </c>
      <c r="Q23" s="1">
        <v>36</v>
      </c>
      <c r="R23" s="8">
        <v>0.9</v>
      </c>
      <c r="S23" s="1">
        <v>52</v>
      </c>
      <c r="T23" s="8">
        <v>1.3</v>
      </c>
      <c r="U23" s="1">
        <v>88</v>
      </c>
      <c r="V23" s="8">
        <v>2.2000000000000002</v>
      </c>
      <c r="W23" s="1">
        <v>20</v>
      </c>
      <c r="X23" s="2">
        <v>2100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110584</v>
      </c>
      <c r="AE23" s="23">
        <v>28.398561890087315</v>
      </c>
      <c r="AF23" s="3">
        <v>6000</v>
      </c>
      <c r="AG23" s="3">
        <v>118884</v>
      </c>
      <c r="AH23" s="3">
        <v>100</v>
      </c>
      <c r="AI23" s="3">
        <v>74</v>
      </c>
      <c r="AJ23" s="3">
        <v>0</v>
      </c>
      <c r="AK23" s="3">
        <v>174</v>
      </c>
      <c r="AL23" s="3">
        <v>2300</v>
      </c>
      <c r="AM23" s="3">
        <v>9000</v>
      </c>
      <c r="AN23" s="3">
        <v>700</v>
      </c>
      <c r="AO23" s="3" t="s">
        <v>644</v>
      </c>
      <c r="AP23" s="3">
        <v>9700</v>
      </c>
      <c r="AQ23" s="23">
        <v>2.4910118130457115</v>
      </c>
      <c r="AR23" s="3">
        <v>73994</v>
      </c>
      <c r="AS23" s="3">
        <v>22900</v>
      </c>
      <c r="AT23" s="3">
        <v>96894</v>
      </c>
      <c r="AU23" s="3">
        <v>17470</v>
      </c>
      <c r="AV23" s="3">
        <v>124064</v>
      </c>
      <c r="AW23" s="23">
        <v>31.860297894196201</v>
      </c>
      <c r="AX23" s="3">
        <v>0</v>
      </c>
      <c r="AY23" s="3">
        <v>0</v>
      </c>
      <c r="AZ23" s="2" t="s">
        <v>1065</v>
      </c>
      <c r="BA23" s="2" t="s">
        <v>1065</v>
      </c>
      <c r="BB23" s="2">
        <v>17000</v>
      </c>
      <c r="BC23" s="4">
        <v>4.3656908063687725</v>
      </c>
      <c r="BD23" s="2">
        <v>0</v>
      </c>
      <c r="BE23" s="2">
        <v>0</v>
      </c>
      <c r="BF23" s="2">
        <v>0</v>
      </c>
      <c r="BG23" s="2">
        <v>2201</v>
      </c>
      <c r="BH23" s="2">
        <v>0</v>
      </c>
      <c r="BI23" s="2">
        <v>0</v>
      </c>
      <c r="BJ23" s="2">
        <v>340</v>
      </c>
      <c r="BK23" s="2">
        <v>19541</v>
      </c>
      <c r="BL23" s="2">
        <v>23</v>
      </c>
      <c r="BM23" s="2">
        <v>9</v>
      </c>
      <c r="BN23" s="2">
        <v>32</v>
      </c>
      <c r="BO23" s="2">
        <v>24</v>
      </c>
      <c r="BP23" s="2">
        <v>0</v>
      </c>
      <c r="BQ23" s="2" t="s">
        <v>644</v>
      </c>
      <c r="BR23" s="2" t="s">
        <v>644</v>
      </c>
      <c r="BS23" s="2">
        <v>2816</v>
      </c>
      <c r="BT23" s="24">
        <v>0.7231638418079096</v>
      </c>
      <c r="BU23" s="2">
        <v>23400</v>
      </c>
      <c r="BV23" s="4">
        <v>6.00924499229584</v>
      </c>
      <c r="BW23" s="2">
        <v>624</v>
      </c>
      <c r="BX23" s="4">
        <v>0.16024653312788906</v>
      </c>
      <c r="BY23" s="2" t="s">
        <v>644</v>
      </c>
      <c r="BZ23" s="2" t="s">
        <v>644</v>
      </c>
      <c r="CA23" s="2">
        <v>31639</v>
      </c>
      <c r="CB23" s="4">
        <v>8.1250642013353875</v>
      </c>
      <c r="CC23" s="4">
        <v>1.6191085410163246</v>
      </c>
      <c r="CD23" s="2">
        <v>36</v>
      </c>
      <c r="CE23" s="2">
        <v>340</v>
      </c>
      <c r="CF23" s="2">
        <v>34</v>
      </c>
      <c r="CG23" s="2">
        <v>87</v>
      </c>
      <c r="CH23" s="2">
        <v>8</v>
      </c>
      <c r="CI23" s="2">
        <v>129</v>
      </c>
      <c r="CJ23" s="1">
        <v>320</v>
      </c>
      <c r="CK23" s="2">
        <v>1200</v>
      </c>
      <c r="CL23" s="1">
        <v>24</v>
      </c>
      <c r="CM23" s="2">
        <v>1544</v>
      </c>
      <c r="CN23" s="4">
        <v>0.39650744735490501</v>
      </c>
      <c r="CO23" s="2">
        <v>40</v>
      </c>
      <c r="CP23" s="2">
        <v>0</v>
      </c>
      <c r="CQ23" s="2">
        <v>160</v>
      </c>
      <c r="CR23" s="2">
        <v>0</v>
      </c>
      <c r="CS23" s="2">
        <v>10</v>
      </c>
      <c r="CT23" s="2">
        <v>8</v>
      </c>
      <c r="CU23" s="2">
        <v>10</v>
      </c>
      <c r="CV23" s="2">
        <v>47</v>
      </c>
      <c r="CW23" s="2">
        <v>50</v>
      </c>
      <c r="CX23" s="2" t="s">
        <v>648</v>
      </c>
      <c r="CY23" s="2" t="s">
        <v>646</v>
      </c>
      <c r="CZ23" s="2" t="s">
        <v>1065</v>
      </c>
      <c r="DA23" s="2" t="s">
        <v>1461</v>
      </c>
      <c r="DB23" s="2"/>
      <c r="DC23" s="2" t="s">
        <v>645</v>
      </c>
      <c r="DD23" s="2" t="s">
        <v>647</v>
      </c>
      <c r="DE23" s="2" t="s">
        <v>1227</v>
      </c>
      <c r="DF23" s="2"/>
    </row>
    <row r="24" spans="1:110" x14ac:dyDescent="0.2">
      <c r="A24" t="s">
        <v>1228</v>
      </c>
      <c r="B24" t="s">
        <v>1230</v>
      </c>
      <c r="C24" t="s">
        <v>1229</v>
      </c>
      <c r="D24" t="s">
        <v>1232</v>
      </c>
      <c r="E24" t="s">
        <v>1235</v>
      </c>
      <c r="F24" t="s">
        <v>1233</v>
      </c>
      <c r="G24" t="s">
        <v>235</v>
      </c>
      <c r="H24" t="s">
        <v>1681</v>
      </c>
      <c r="I24" t="s">
        <v>1234</v>
      </c>
      <c r="J24" t="s">
        <v>1231</v>
      </c>
      <c r="K24" s="42" t="s">
        <v>644</v>
      </c>
      <c r="L24" s="8">
        <v>14</v>
      </c>
      <c r="M24" s="28" t="s">
        <v>742</v>
      </c>
      <c r="N24" s="2">
        <v>1292</v>
      </c>
      <c r="O24" s="1">
        <v>0</v>
      </c>
      <c r="P24">
        <v>0</v>
      </c>
      <c r="Q24" s="1">
        <v>14</v>
      </c>
      <c r="R24" s="8">
        <v>0.35</v>
      </c>
      <c r="S24" s="1">
        <v>0</v>
      </c>
      <c r="T24" s="8">
        <v>0</v>
      </c>
      <c r="U24" s="1">
        <v>14</v>
      </c>
      <c r="V24" s="8">
        <v>0.35</v>
      </c>
      <c r="W24" s="1">
        <v>2</v>
      </c>
      <c r="X24" s="2">
        <v>527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14750</v>
      </c>
      <c r="AE24" s="23">
        <v>11.41640866873065</v>
      </c>
      <c r="AF24" s="3">
        <v>200</v>
      </c>
      <c r="AG24" s="3">
        <v>14950</v>
      </c>
      <c r="AH24" s="3">
        <v>0</v>
      </c>
      <c r="AI24" s="3">
        <v>50</v>
      </c>
      <c r="AJ24" s="3">
        <v>0</v>
      </c>
      <c r="AK24" s="3">
        <v>50</v>
      </c>
      <c r="AL24" s="3" t="s">
        <v>644</v>
      </c>
      <c r="AM24" s="3" t="s">
        <v>644</v>
      </c>
      <c r="AN24" s="3" t="s">
        <v>644</v>
      </c>
      <c r="AO24" s="3" t="s">
        <v>644</v>
      </c>
      <c r="AP24" s="3">
        <v>2600</v>
      </c>
      <c r="AQ24" s="23">
        <v>2.0123839009287927</v>
      </c>
      <c r="AR24" s="3">
        <v>10400</v>
      </c>
      <c r="AS24" s="3">
        <v>546</v>
      </c>
      <c r="AT24" s="3">
        <v>10946</v>
      </c>
      <c r="AU24" s="3">
        <v>1750</v>
      </c>
      <c r="AV24" s="3">
        <v>15296</v>
      </c>
      <c r="AW24" s="23">
        <v>11.839009287925697</v>
      </c>
      <c r="AX24" s="3">
        <v>0</v>
      </c>
      <c r="AY24" s="3">
        <v>0</v>
      </c>
      <c r="AZ24" s="2">
        <v>2450</v>
      </c>
      <c r="BA24" s="2">
        <v>2100</v>
      </c>
      <c r="BB24" s="2">
        <v>4550</v>
      </c>
      <c r="BC24" s="4">
        <v>3.5216718266253868</v>
      </c>
      <c r="BD24" s="2">
        <v>0</v>
      </c>
      <c r="BE24" s="2">
        <v>152</v>
      </c>
      <c r="BF24" s="2">
        <v>112</v>
      </c>
      <c r="BG24" s="2">
        <v>264</v>
      </c>
      <c r="BH24" s="2" t="s">
        <v>644</v>
      </c>
      <c r="BI24" s="2" t="s">
        <v>644</v>
      </c>
      <c r="BJ24" s="2">
        <v>82</v>
      </c>
      <c r="BK24" s="2">
        <v>4896</v>
      </c>
      <c r="BL24" s="2">
        <v>17</v>
      </c>
      <c r="BM24" s="2">
        <v>2</v>
      </c>
      <c r="BN24" s="2">
        <v>19</v>
      </c>
      <c r="BO24" s="2">
        <v>0</v>
      </c>
      <c r="BP24" s="2">
        <v>0</v>
      </c>
      <c r="BQ24" s="2" t="s">
        <v>644</v>
      </c>
      <c r="BR24" s="2" t="s">
        <v>644</v>
      </c>
      <c r="BS24" s="2">
        <v>327</v>
      </c>
      <c r="BT24" s="24">
        <v>0.25309597523219812</v>
      </c>
      <c r="BU24" s="2">
        <v>1300</v>
      </c>
      <c r="BV24" s="4">
        <v>1.0061919504643964</v>
      </c>
      <c r="BW24" s="2">
        <v>416</v>
      </c>
      <c r="BX24" s="4">
        <v>0.32198142414860681</v>
      </c>
      <c r="BY24" s="2" t="s">
        <v>644</v>
      </c>
      <c r="BZ24" s="2" t="s">
        <v>644</v>
      </c>
      <c r="CA24" s="2">
        <v>2986</v>
      </c>
      <c r="CB24" s="4">
        <v>2.3111455108359134</v>
      </c>
      <c r="CC24" s="4">
        <v>0.60988562091503273</v>
      </c>
      <c r="CD24" s="2">
        <v>7</v>
      </c>
      <c r="CE24" s="2">
        <v>58</v>
      </c>
      <c r="CF24" s="2">
        <v>7</v>
      </c>
      <c r="CG24" s="2">
        <v>28</v>
      </c>
      <c r="CH24" s="2">
        <v>1</v>
      </c>
      <c r="CI24" s="2">
        <v>36</v>
      </c>
      <c r="CJ24" s="1">
        <v>166</v>
      </c>
      <c r="CK24" s="1">
        <v>418</v>
      </c>
      <c r="CL24" s="1">
        <v>22</v>
      </c>
      <c r="CM24" s="2">
        <v>606</v>
      </c>
      <c r="CN24" s="4">
        <v>0.46904024767801855</v>
      </c>
      <c r="CO24" s="2">
        <v>26</v>
      </c>
      <c r="CP24" s="2">
        <v>0</v>
      </c>
      <c r="CQ24" s="2">
        <v>0</v>
      </c>
      <c r="CR24" s="2">
        <v>0</v>
      </c>
      <c r="CS24" s="2">
        <v>1</v>
      </c>
      <c r="CT24" s="2">
        <v>1</v>
      </c>
      <c r="CU24" s="2">
        <v>2</v>
      </c>
      <c r="CV24" s="2">
        <v>5</v>
      </c>
      <c r="CW24" s="2" t="s">
        <v>644</v>
      </c>
      <c r="CX24" s="2" t="s">
        <v>648</v>
      </c>
      <c r="CY24" s="2" t="s">
        <v>646</v>
      </c>
      <c r="CZ24" s="2" t="s">
        <v>1065</v>
      </c>
      <c r="DA24" s="2" t="s">
        <v>1462</v>
      </c>
      <c r="DB24" s="2"/>
      <c r="DC24" s="2" t="s">
        <v>645</v>
      </c>
      <c r="DD24" s="2" t="s">
        <v>646</v>
      </c>
      <c r="DE24" s="2" t="s">
        <v>1065</v>
      </c>
      <c r="DF24" s="2"/>
    </row>
    <row r="25" spans="1:110" x14ac:dyDescent="0.2">
      <c r="A25" t="s">
        <v>1236</v>
      </c>
      <c r="B25" t="s">
        <v>1238</v>
      </c>
      <c r="C25" t="s">
        <v>1237</v>
      </c>
      <c r="D25" t="s">
        <v>1240</v>
      </c>
      <c r="E25" t="s">
        <v>1240</v>
      </c>
      <c r="F25" t="s">
        <v>1237</v>
      </c>
      <c r="G25" t="s">
        <v>1094</v>
      </c>
      <c r="H25" t="s">
        <v>1917</v>
      </c>
      <c r="I25" t="s">
        <v>1241</v>
      </c>
      <c r="J25" t="s">
        <v>1239</v>
      </c>
      <c r="K25" s="42" t="s">
        <v>1951</v>
      </c>
      <c r="L25" s="45" t="s">
        <v>1951</v>
      </c>
      <c r="M25" s="42" t="s">
        <v>1951</v>
      </c>
      <c r="N25" s="2">
        <v>1753</v>
      </c>
      <c r="O25" s="1">
        <v>0</v>
      </c>
      <c r="P25">
        <v>0</v>
      </c>
      <c r="Q25" s="1">
        <v>0</v>
      </c>
      <c r="R25" s="8">
        <v>0</v>
      </c>
      <c r="S25" s="1">
        <v>0</v>
      </c>
      <c r="T25" s="8">
        <v>0</v>
      </c>
      <c r="U25" s="1">
        <v>0</v>
      </c>
      <c r="V25" s="8">
        <v>0</v>
      </c>
      <c r="W25" s="1">
        <v>0</v>
      </c>
      <c r="X25" s="2">
        <v>900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2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2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23">
        <v>0</v>
      </c>
      <c r="AX25" s="3" t="s">
        <v>644</v>
      </c>
      <c r="AY25" s="3">
        <v>0</v>
      </c>
      <c r="AZ25" s="2">
        <v>0</v>
      </c>
      <c r="BA25" s="2">
        <v>0</v>
      </c>
      <c r="BB25" s="2">
        <v>0</v>
      </c>
      <c r="BC25" s="4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4">
        <v>0</v>
      </c>
      <c r="BU25" s="2">
        <v>0</v>
      </c>
      <c r="BV25" s="4">
        <v>0</v>
      </c>
      <c r="BW25" s="2">
        <v>0</v>
      </c>
      <c r="BX25" s="4">
        <v>0</v>
      </c>
      <c r="BY25" s="2">
        <v>0</v>
      </c>
      <c r="BZ25" s="2">
        <v>0</v>
      </c>
      <c r="CA25" s="2">
        <v>0</v>
      </c>
      <c r="CB25" s="4">
        <v>0</v>
      </c>
      <c r="CC25" s="4" t="s">
        <v>644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t="s">
        <v>644</v>
      </c>
      <c r="CK25" t="s">
        <v>644</v>
      </c>
      <c r="CL25" t="s">
        <v>644</v>
      </c>
      <c r="CM25" t="s">
        <v>644</v>
      </c>
      <c r="CN25" s="4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 t="s">
        <v>1941</v>
      </c>
      <c r="DB25" s="2"/>
      <c r="DC25" s="2">
        <v>0</v>
      </c>
      <c r="DD25" s="2">
        <v>0</v>
      </c>
      <c r="DE25" s="2">
        <v>0</v>
      </c>
      <c r="DF25" s="2"/>
    </row>
    <row r="26" spans="1:110" x14ac:dyDescent="0.2">
      <c r="A26" t="s">
        <v>1242</v>
      </c>
      <c r="B26" t="s">
        <v>1244</v>
      </c>
      <c r="C26" t="s">
        <v>1243</v>
      </c>
      <c r="D26" t="s">
        <v>1246</v>
      </c>
      <c r="E26" t="s">
        <v>644</v>
      </c>
      <c r="F26" t="s">
        <v>1247</v>
      </c>
      <c r="G26" t="s">
        <v>1248</v>
      </c>
      <c r="H26" t="s">
        <v>1733</v>
      </c>
      <c r="I26">
        <v>8317</v>
      </c>
      <c r="J26" t="s">
        <v>1245</v>
      </c>
      <c r="K26" t="s">
        <v>1734</v>
      </c>
      <c r="L26" s="8">
        <v>62.596153846153847</v>
      </c>
      <c r="M26" s="28" t="s">
        <v>1655</v>
      </c>
      <c r="N26" s="2">
        <v>42417</v>
      </c>
      <c r="O26" s="1">
        <v>206</v>
      </c>
      <c r="P26">
        <v>5.15</v>
      </c>
      <c r="Q26" s="1">
        <v>246</v>
      </c>
      <c r="R26" s="8">
        <v>6.15</v>
      </c>
      <c r="S26" s="1">
        <v>502</v>
      </c>
      <c r="T26" s="8">
        <v>12.55</v>
      </c>
      <c r="U26" s="1">
        <v>748</v>
      </c>
      <c r="V26" s="8">
        <v>18.7</v>
      </c>
      <c r="W26" s="1">
        <v>220</v>
      </c>
      <c r="X26" s="2">
        <v>44000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1801828</v>
      </c>
      <c r="AE26" s="23">
        <v>42.478911757078528</v>
      </c>
      <c r="AF26" s="3">
        <v>40884</v>
      </c>
      <c r="AG26" s="3">
        <v>1858429</v>
      </c>
      <c r="AH26" s="3">
        <v>2090</v>
      </c>
      <c r="AI26" s="3">
        <v>2281</v>
      </c>
      <c r="AJ26" s="3">
        <v>15946</v>
      </c>
      <c r="AK26" s="3">
        <v>20317</v>
      </c>
      <c r="AL26" s="3">
        <v>15717</v>
      </c>
      <c r="AM26" s="3">
        <v>127886</v>
      </c>
      <c r="AN26" s="3">
        <v>29944</v>
      </c>
      <c r="AO26" s="3">
        <v>23163</v>
      </c>
      <c r="AP26" s="3">
        <v>180993</v>
      </c>
      <c r="AQ26" s="23">
        <v>4.2669920079213526</v>
      </c>
      <c r="AR26" s="3">
        <v>859225</v>
      </c>
      <c r="AS26" s="3">
        <v>521462</v>
      </c>
      <c r="AT26" s="3">
        <v>1380687</v>
      </c>
      <c r="AU26" s="3">
        <v>216063</v>
      </c>
      <c r="AV26" s="3">
        <v>1777743</v>
      </c>
      <c r="AW26" s="23">
        <v>41.911096965839171</v>
      </c>
      <c r="AX26" s="3">
        <v>0</v>
      </c>
      <c r="AY26" s="3">
        <v>0</v>
      </c>
      <c r="AZ26" s="2">
        <v>102484</v>
      </c>
      <c r="BA26" s="2">
        <v>44844</v>
      </c>
      <c r="BB26" s="2">
        <v>147328</v>
      </c>
      <c r="BC26" s="4">
        <v>3.4733243746611029</v>
      </c>
      <c r="BD26" s="2">
        <v>0</v>
      </c>
      <c r="BE26" s="2">
        <v>4905</v>
      </c>
      <c r="BF26" s="2">
        <v>1314</v>
      </c>
      <c r="BG26" s="2">
        <v>6219</v>
      </c>
      <c r="BH26" s="2">
        <v>1561</v>
      </c>
      <c r="BI26" s="2">
        <v>1879</v>
      </c>
      <c r="BJ26" s="2">
        <v>3440</v>
      </c>
      <c r="BK26" s="2">
        <v>156987</v>
      </c>
      <c r="BL26" s="2">
        <v>261</v>
      </c>
      <c r="BM26" s="2">
        <v>16</v>
      </c>
      <c r="BN26" s="2">
        <v>277</v>
      </c>
      <c r="BO26" s="2">
        <v>35</v>
      </c>
      <c r="BP26" s="2">
        <v>0</v>
      </c>
      <c r="BQ26" s="2">
        <v>12186</v>
      </c>
      <c r="BR26" s="2">
        <v>2036</v>
      </c>
      <c r="BS26" s="2">
        <v>14222</v>
      </c>
      <c r="BT26" s="24">
        <v>0.33529009595209469</v>
      </c>
      <c r="BU26" s="2">
        <v>263796</v>
      </c>
      <c r="BV26" s="4">
        <v>6.2191102623947945</v>
      </c>
      <c r="BW26" s="2">
        <v>13052</v>
      </c>
      <c r="BX26" s="4">
        <v>0.30770681566353114</v>
      </c>
      <c r="BY26" s="2">
        <v>236991</v>
      </c>
      <c r="BZ26" s="2">
        <v>170625</v>
      </c>
      <c r="CA26" s="2">
        <v>407616</v>
      </c>
      <c r="CB26" s="4">
        <v>9.6097319470966838</v>
      </c>
      <c r="CC26" s="4">
        <v>2.5964952511991437</v>
      </c>
      <c r="CD26" s="2">
        <v>1807</v>
      </c>
      <c r="CE26" s="2">
        <v>1227</v>
      </c>
      <c r="CF26" s="2">
        <v>380</v>
      </c>
      <c r="CG26" s="2">
        <v>305</v>
      </c>
      <c r="CH26" s="2">
        <v>210</v>
      </c>
      <c r="CI26" s="2">
        <v>895</v>
      </c>
      <c r="CJ26" s="2">
        <v>4084</v>
      </c>
      <c r="CK26" s="2">
        <v>8725</v>
      </c>
      <c r="CL26" s="2">
        <v>1167</v>
      </c>
      <c r="CM26" s="2">
        <v>13976</v>
      </c>
      <c r="CN26" s="4">
        <v>0.3294905344555249</v>
      </c>
      <c r="CO26" s="2">
        <v>146</v>
      </c>
      <c r="CP26" s="2">
        <v>30</v>
      </c>
      <c r="CQ26" s="2">
        <v>33</v>
      </c>
      <c r="CR26" s="2">
        <v>148</v>
      </c>
      <c r="CS26" s="2">
        <v>54</v>
      </c>
      <c r="CT26" s="2">
        <v>30</v>
      </c>
      <c r="CU26" s="2">
        <v>241</v>
      </c>
      <c r="CV26" s="2">
        <v>1321</v>
      </c>
      <c r="CW26" s="2">
        <v>500</v>
      </c>
      <c r="CX26" s="2" t="s">
        <v>648</v>
      </c>
      <c r="CY26" s="2" t="s">
        <v>210</v>
      </c>
      <c r="CZ26" s="2" t="s">
        <v>1249</v>
      </c>
      <c r="DA26" s="2" t="s">
        <v>1461</v>
      </c>
      <c r="DB26" s="2"/>
      <c r="DC26" s="2" t="s">
        <v>645</v>
      </c>
      <c r="DD26" s="2" t="s">
        <v>647</v>
      </c>
      <c r="DE26" s="2" t="s">
        <v>1250</v>
      </c>
      <c r="DF26" s="2"/>
    </row>
    <row r="27" spans="1:110" x14ac:dyDescent="0.2">
      <c r="A27" t="s">
        <v>1251</v>
      </c>
      <c r="B27" t="s">
        <v>1252</v>
      </c>
      <c r="C27" t="s">
        <v>774</v>
      </c>
      <c r="D27" t="s">
        <v>1254</v>
      </c>
      <c r="E27" t="s">
        <v>1257</v>
      </c>
      <c r="F27" t="s">
        <v>1255</v>
      </c>
      <c r="G27" t="s">
        <v>1110</v>
      </c>
      <c r="H27" t="s">
        <v>1692</v>
      </c>
      <c r="I27" t="s">
        <v>1256</v>
      </c>
      <c r="J27" t="s">
        <v>1253</v>
      </c>
      <c r="K27" t="s">
        <v>1258</v>
      </c>
      <c r="L27" s="8">
        <v>25</v>
      </c>
      <c r="M27" s="28" t="s">
        <v>742</v>
      </c>
      <c r="N27" s="2">
        <v>1433</v>
      </c>
      <c r="O27" s="1">
        <v>0</v>
      </c>
      <c r="P27">
        <v>0</v>
      </c>
      <c r="Q27" s="1">
        <v>35</v>
      </c>
      <c r="R27" s="8">
        <v>0.875</v>
      </c>
      <c r="S27" s="1">
        <v>0</v>
      </c>
      <c r="T27" s="8">
        <v>0</v>
      </c>
      <c r="U27" s="1">
        <v>35</v>
      </c>
      <c r="V27" s="8">
        <v>0.875</v>
      </c>
      <c r="W27" s="1">
        <v>3.6</v>
      </c>
      <c r="X27" s="2">
        <v>1300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50066</v>
      </c>
      <c r="AE27" s="23">
        <v>34.937892533147242</v>
      </c>
      <c r="AF27" s="3">
        <v>94</v>
      </c>
      <c r="AG27" s="3">
        <v>50160</v>
      </c>
      <c r="AH27" s="3">
        <v>100</v>
      </c>
      <c r="AI27" s="3">
        <v>50</v>
      </c>
      <c r="AJ27" s="3">
        <v>1650</v>
      </c>
      <c r="AK27" s="3">
        <v>1800</v>
      </c>
      <c r="AL27" s="3">
        <v>0</v>
      </c>
      <c r="AM27" s="3">
        <v>4932</v>
      </c>
      <c r="AN27" s="3">
        <v>85</v>
      </c>
      <c r="AO27" s="3">
        <v>1576</v>
      </c>
      <c r="AP27" s="3">
        <v>6593</v>
      </c>
      <c r="AQ27" s="23">
        <v>4.6008374040474527</v>
      </c>
      <c r="AR27" s="3">
        <v>28191</v>
      </c>
      <c r="AS27" s="3">
        <v>8350</v>
      </c>
      <c r="AT27" s="3">
        <v>36541</v>
      </c>
      <c r="AU27" s="3">
        <v>8246</v>
      </c>
      <c r="AV27" s="3">
        <v>51380</v>
      </c>
      <c r="AW27" s="23">
        <v>35.854849965108166</v>
      </c>
      <c r="AX27" s="3">
        <v>0</v>
      </c>
      <c r="AY27" s="3">
        <v>0</v>
      </c>
      <c r="AZ27" s="2">
        <v>2544</v>
      </c>
      <c r="BA27" s="2">
        <v>3149</v>
      </c>
      <c r="BB27" s="2">
        <v>5693</v>
      </c>
      <c r="BC27" s="4">
        <v>3.972784368457781</v>
      </c>
      <c r="BD27" s="2">
        <v>0</v>
      </c>
      <c r="BE27" s="2" t="s">
        <v>644</v>
      </c>
      <c r="BF27" s="2" t="s">
        <v>644</v>
      </c>
      <c r="BG27" s="2">
        <v>128</v>
      </c>
      <c r="BH27" s="2">
        <v>270</v>
      </c>
      <c r="BI27" s="2">
        <v>85</v>
      </c>
      <c r="BJ27" s="2">
        <v>355</v>
      </c>
      <c r="BK27" s="2">
        <v>6176</v>
      </c>
      <c r="BL27" s="2" t="s">
        <v>644</v>
      </c>
      <c r="BM27" s="2" t="s">
        <v>644</v>
      </c>
      <c r="BN27" s="2">
        <v>31</v>
      </c>
      <c r="BO27" s="2">
        <v>1</v>
      </c>
      <c r="BP27" s="2">
        <v>0</v>
      </c>
      <c r="BQ27" s="2" t="s">
        <v>644</v>
      </c>
      <c r="BR27" s="2" t="s">
        <v>644</v>
      </c>
      <c r="BS27" s="2">
        <v>323</v>
      </c>
      <c r="BT27" s="24">
        <v>0.22540125610607117</v>
      </c>
      <c r="BU27" s="2">
        <v>5460</v>
      </c>
      <c r="BV27" s="4">
        <v>3.8101884159106767</v>
      </c>
      <c r="BW27" s="2">
        <v>988</v>
      </c>
      <c r="BX27" s="4">
        <v>0.68946266573621773</v>
      </c>
      <c r="BY27" s="2" t="s">
        <v>644</v>
      </c>
      <c r="BZ27" s="2" t="s">
        <v>644</v>
      </c>
      <c r="CA27" s="2">
        <v>9717</v>
      </c>
      <c r="CB27" s="4">
        <v>6.7808792742498252</v>
      </c>
      <c r="CC27" s="4">
        <v>1.5733484455958548</v>
      </c>
      <c r="CD27" s="2">
        <v>27</v>
      </c>
      <c r="CE27" s="2">
        <v>312</v>
      </c>
      <c r="CF27" s="2">
        <v>28</v>
      </c>
      <c r="CG27" s="2">
        <v>87</v>
      </c>
      <c r="CH27" s="2" t="s">
        <v>644</v>
      </c>
      <c r="CI27" s="2">
        <v>115</v>
      </c>
      <c r="CJ27" t="s">
        <v>644</v>
      </c>
      <c r="CK27" t="s">
        <v>644</v>
      </c>
      <c r="CL27" t="s">
        <v>644</v>
      </c>
      <c r="CM27" s="2">
        <v>1307</v>
      </c>
      <c r="CN27" s="4">
        <v>0.91207257501744587</v>
      </c>
      <c r="CO27" s="2" t="s">
        <v>644</v>
      </c>
      <c r="CP27" s="2">
        <v>3</v>
      </c>
      <c r="CQ27" s="2">
        <v>0</v>
      </c>
      <c r="CR27" s="2">
        <v>0</v>
      </c>
      <c r="CS27" s="2">
        <v>4</v>
      </c>
      <c r="CT27" s="2">
        <v>3</v>
      </c>
      <c r="CU27" s="2" t="s">
        <v>644</v>
      </c>
      <c r="CV27" s="2">
        <v>29</v>
      </c>
      <c r="CW27" s="2">
        <v>6</v>
      </c>
      <c r="CX27" s="2" t="s">
        <v>648</v>
      </c>
      <c r="CY27" s="2" t="s">
        <v>646</v>
      </c>
      <c r="CZ27" s="2" t="s">
        <v>1065</v>
      </c>
      <c r="DA27" s="2" t="s">
        <v>1462</v>
      </c>
      <c r="DB27" s="2"/>
      <c r="DC27" s="2" t="s">
        <v>645</v>
      </c>
      <c r="DD27" s="2" t="s">
        <v>647</v>
      </c>
      <c r="DE27" s="2" t="s">
        <v>1693</v>
      </c>
      <c r="DF27" s="2"/>
    </row>
    <row r="28" spans="1:110" x14ac:dyDescent="0.2">
      <c r="A28" t="s">
        <v>1259</v>
      </c>
      <c r="B28" t="s">
        <v>1261</v>
      </c>
      <c r="C28" t="s">
        <v>1260</v>
      </c>
      <c r="D28" t="s">
        <v>1263</v>
      </c>
      <c r="E28" t="s">
        <v>1267</v>
      </c>
      <c r="F28" t="s">
        <v>1264</v>
      </c>
      <c r="G28" t="s">
        <v>1266</v>
      </c>
      <c r="H28" t="s">
        <v>1896</v>
      </c>
      <c r="I28" t="s">
        <v>1265</v>
      </c>
      <c r="J28" t="s">
        <v>1262</v>
      </c>
      <c r="K28" t="s">
        <v>1897</v>
      </c>
      <c r="L28" s="8">
        <v>27.692307692307693</v>
      </c>
      <c r="M28" s="28" t="s">
        <v>742</v>
      </c>
      <c r="N28" s="2">
        <v>3659</v>
      </c>
      <c r="O28" s="1">
        <v>0</v>
      </c>
      <c r="P28">
        <v>0</v>
      </c>
      <c r="Q28" s="1">
        <v>23</v>
      </c>
      <c r="R28" s="8">
        <v>0.57499999999999996</v>
      </c>
      <c r="S28" s="1">
        <v>17</v>
      </c>
      <c r="T28" s="8">
        <v>0.42499999999999999</v>
      </c>
      <c r="U28" s="1">
        <v>40</v>
      </c>
      <c r="V28" s="8">
        <v>1</v>
      </c>
      <c r="W28" s="1">
        <v>20</v>
      </c>
      <c r="X28" s="2">
        <v>1744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24600</v>
      </c>
      <c r="AE28" s="23">
        <v>6.723148401202514</v>
      </c>
      <c r="AF28" s="3">
        <v>3318</v>
      </c>
      <c r="AG28" s="3">
        <v>27918</v>
      </c>
      <c r="AH28" s="3">
        <v>0</v>
      </c>
      <c r="AI28" s="3">
        <v>0</v>
      </c>
      <c r="AJ28" s="3">
        <v>250</v>
      </c>
      <c r="AK28" s="3">
        <v>250</v>
      </c>
      <c r="AL28" s="3">
        <v>0</v>
      </c>
      <c r="AM28" s="3" t="s">
        <v>1898</v>
      </c>
      <c r="AN28" s="3" t="s">
        <v>1898</v>
      </c>
      <c r="AO28" s="3" t="s">
        <v>1898</v>
      </c>
      <c r="AP28" s="3">
        <v>7963</v>
      </c>
      <c r="AQ28" s="23">
        <v>2.1762776714949439</v>
      </c>
      <c r="AR28" s="3" t="s">
        <v>1898</v>
      </c>
      <c r="AS28" s="3" t="s">
        <v>1898</v>
      </c>
      <c r="AT28" s="3">
        <v>15783</v>
      </c>
      <c r="AU28" s="3">
        <v>9944</v>
      </c>
      <c r="AV28" s="3">
        <v>33690</v>
      </c>
      <c r="AW28" s="23">
        <v>9.2074337250614917</v>
      </c>
      <c r="AX28" s="3">
        <v>0</v>
      </c>
      <c r="AY28" s="3">
        <v>0</v>
      </c>
      <c r="AZ28" s="2">
        <v>3213</v>
      </c>
      <c r="BA28" s="2">
        <v>2672</v>
      </c>
      <c r="BB28" s="2">
        <v>5885</v>
      </c>
      <c r="BC28" s="4">
        <v>1.6083629406941788</v>
      </c>
      <c r="BD28" s="2">
        <v>0</v>
      </c>
      <c r="BE28" s="2" t="s">
        <v>1898</v>
      </c>
      <c r="BF28" s="2" t="s">
        <v>1898</v>
      </c>
      <c r="BG28" s="2">
        <v>433</v>
      </c>
      <c r="BH28" s="2" t="s">
        <v>1898</v>
      </c>
      <c r="BI28" s="2" t="s">
        <v>1898</v>
      </c>
      <c r="BJ28" s="2">
        <v>130</v>
      </c>
      <c r="BK28" s="2">
        <v>6448</v>
      </c>
      <c r="BL28" s="2">
        <v>15</v>
      </c>
      <c r="BM28" s="2">
        <v>2</v>
      </c>
      <c r="BN28" s="2">
        <v>17</v>
      </c>
      <c r="BO28" s="2">
        <v>24</v>
      </c>
      <c r="BP28" s="2">
        <v>0</v>
      </c>
      <c r="BQ28" s="2" t="s">
        <v>1898</v>
      </c>
      <c r="BR28" s="2" t="s">
        <v>1898</v>
      </c>
      <c r="BS28" s="2">
        <v>401</v>
      </c>
      <c r="BT28" s="24">
        <v>0.1095927849139109</v>
      </c>
      <c r="BU28" s="2">
        <v>8320</v>
      </c>
      <c r="BV28" s="4">
        <v>2.2738453129270293</v>
      </c>
      <c r="BW28" s="2">
        <v>260</v>
      </c>
      <c r="BX28" s="4">
        <v>7.1057666028969665E-2</v>
      </c>
      <c r="BY28" s="2">
        <v>3733</v>
      </c>
      <c r="BZ28" s="2">
        <v>4316</v>
      </c>
      <c r="CA28" s="2">
        <v>8049</v>
      </c>
      <c r="CB28" s="4">
        <v>2.1997813610276031</v>
      </c>
      <c r="CC28" s="4">
        <v>1.2482940446650124</v>
      </c>
      <c r="CD28" s="2">
        <v>0</v>
      </c>
      <c r="CE28" s="2">
        <v>52</v>
      </c>
      <c r="CF28" s="2">
        <v>13</v>
      </c>
      <c r="CG28" s="2">
        <v>2</v>
      </c>
      <c r="CH28" s="2">
        <v>0</v>
      </c>
      <c r="CI28" s="2">
        <v>15</v>
      </c>
      <c r="CJ28" t="s">
        <v>644</v>
      </c>
      <c r="CK28" t="s">
        <v>644</v>
      </c>
      <c r="CL28" t="s">
        <v>644</v>
      </c>
      <c r="CM28" s="2">
        <v>160</v>
      </c>
      <c r="CN28" s="4">
        <v>4.372779447936595E-2</v>
      </c>
      <c r="CO28" s="2">
        <v>2</v>
      </c>
      <c r="CP28" s="2">
        <v>5</v>
      </c>
      <c r="CQ28" s="2">
        <v>0</v>
      </c>
      <c r="CR28" s="2">
        <v>0</v>
      </c>
      <c r="CS28" s="2">
        <v>9</v>
      </c>
      <c r="CT28" s="2">
        <v>7</v>
      </c>
      <c r="CU28" s="2">
        <v>5</v>
      </c>
      <c r="CV28" s="2">
        <v>59</v>
      </c>
      <c r="CW28" s="2">
        <v>5</v>
      </c>
      <c r="CX28" s="2" t="s">
        <v>648</v>
      </c>
      <c r="CY28" s="2" t="s">
        <v>646</v>
      </c>
      <c r="CZ28" s="2" t="s">
        <v>1065</v>
      </c>
      <c r="DA28" s="2" t="s">
        <v>1462</v>
      </c>
      <c r="DB28" s="2"/>
      <c r="DC28" s="2" t="s">
        <v>659</v>
      </c>
      <c r="DD28" s="2" t="s">
        <v>646</v>
      </c>
      <c r="DE28" s="2" t="s">
        <v>1899</v>
      </c>
      <c r="DF28" s="2"/>
    </row>
    <row r="29" spans="1:110" x14ac:dyDescent="0.2">
      <c r="A29" t="s">
        <v>1268</v>
      </c>
      <c r="B29" t="s">
        <v>1270</v>
      </c>
      <c r="C29" t="s">
        <v>1269</v>
      </c>
      <c r="D29" t="s">
        <v>1272</v>
      </c>
      <c r="E29" t="s">
        <v>1275</v>
      </c>
      <c r="F29" t="s">
        <v>1273</v>
      </c>
      <c r="G29" t="s">
        <v>261</v>
      </c>
      <c r="H29" t="s">
        <v>1659</v>
      </c>
      <c r="I29" t="s">
        <v>1274</v>
      </c>
      <c r="J29" t="s">
        <v>1271</v>
      </c>
      <c r="K29" t="s">
        <v>1276</v>
      </c>
      <c r="L29" s="8">
        <v>28</v>
      </c>
      <c r="M29" s="28" t="s">
        <v>742</v>
      </c>
      <c r="N29" s="2">
        <v>972</v>
      </c>
      <c r="O29" s="1">
        <v>0</v>
      </c>
      <c r="P29">
        <v>0</v>
      </c>
      <c r="Q29" s="1">
        <v>39</v>
      </c>
      <c r="R29" s="8">
        <v>0.97499999999999998</v>
      </c>
      <c r="S29" s="1">
        <v>28</v>
      </c>
      <c r="T29" s="8">
        <v>0.7</v>
      </c>
      <c r="U29" s="1">
        <v>67</v>
      </c>
      <c r="V29" s="8">
        <v>1.675</v>
      </c>
      <c r="W29" s="1">
        <v>0</v>
      </c>
      <c r="X29" s="2">
        <v>3114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59976</v>
      </c>
      <c r="AE29" s="23">
        <v>61.703703703703702</v>
      </c>
      <c r="AF29" s="3">
        <v>27710</v>
      </c>
      <c r="AG29" s="3">
        <v>87686</v>
      </c>
      <c r="AH29" s="3">
        <v>100</v>
      </c>
      <c r="AI29" s="3">
        <v>50</v>
      </c>
      <c r="AJ29" s="3">
        <v>6469</v>
      </c>
      <c r="AK29" s="3">
        <v>6619</v>
      </c>
      <c r="AL29" s="3" t="s">
        <v>644</v>
      </c>
      <c r="AM29" s="3" t="s">
        <v>644</v>
      </c>
      <c r="AN29" s="3" t="s">
        <v>644</v>
      </c>
      <c r="AO29" s="3" t="s">
        <v>644</v>
      </c>
      <c r="AP29" s="3">
        <v>6393</v>
      </c>
      <c r="AQ29" s="23">
        <v>6.5771604938271606</v>
      </c>
      <c r="AR29" s="3">
        <v>54531</v>
      </c>
      <c r="AS29" s="3">
        <v>4500</v>
      </c>
      <c r="AT29" s="3">
        <v>59031</v>
      </c>
      <c r="AU29" s="3">
        <v>24400</v>
      </c>
      <c r="AV29" s="3">
        <v>89824</v>
      </c>
      <c r="AW29" s="23">
        <v>92.411522633744852</v>
      </c>
      <c r="AX29" s="3">
        <v>6366</v>
      </c>
      <c r="AY29" s="3">
        <v>0</v>
      </c>
      <c r="AZ29" s="2">
        <v>0</v>
      </c>
      <c r="BA29" s="2">
        <v>0</v>
      </c>
      <c r="BB29" s="2">
        <v>0</v>
      </c>
      <c r="BC29" s="4">
        <v>0</v>
      </c>
      <c r="BD29" s="2">
        <v>0</v>
      </c>
      <c r="BE29" s="2" t="s">
        <v>644</v>
      </c>
      <c r="BF29" s="2" t="s">
        <v>644</v>
      </c>
      <c r="BG29" s="2">
        <v>426</v>
      </c>
      <c r="BH29" s="2" t="s">
        <v>644</v>
      </c>
      <c r="BI29" s="2" t="s">
        <v>644</v>
      </c>
      <c r="BJ29" s="2">
        <v>155</v>
      </c>
      <c r="BK29" s="2">
        <v>581</v>
      </c>
      <c r="BL29" s="2">
        <v>10</v>
      </c>
      <c r="BM29" s="2">
        <v>0</v>
      </c>
      <c r="BN29" s="2">
        <v>10</v>
      </c>
      <c r="BO29" s="2">
        <v>0</v>
      </c>
      <c r="BP29" s="2">
        <v>0</v>
      </c>
      <c r="BQ29" s="2">
        <v>879</v>
      </c>
      <c r="BR29" s="2">
        <v>239</v>
      </c>
      <c r="BS29" s="2">
        <v>1118</v>
      </c>
      <c r="BT29" s="24">
        <v>1.1502057613168724</v>
      </c>
      <c r="BU29" s="2">
        <v>8736</v>
      </c>
      <c r="BV29" s="4">
        <v>8.9876543209876552</v>
      </c>
      <c r="BW29" s="2">
        <v>936</v>
      </c>
      <c r="BX29" s="4">
        <v>0.96296296296296291</v>
      </c>
      <c r="BY29" s="2">
        <v>3708</v>
      </c>
      <c r="BZ29" s="2">
        <v>3096</v>
      </c>
      <c r="CA29" s="2">
        <v>6804</v>
      </c>
      <c r="CB29" s="4">
        <v>7</v>
      </c>
      <c r="CC29" s="4">
        <v>11.710843373493976</v>
      </c>
      <c r="CD29" s="2">
        <v>22</v>
      </c>
      <c r="CE29" s="2">
        <v>303</v>
      </c>
      <c r="CF29" s="2" t="s">
        <v>644</v>
      </c>
      <c r="CG29" s="2" t="s">
        <v>644</v>
      </c>
      <c r="CH29" s="2" t="s">
        <v>644</v>
      </c>
      <c r="CI29" s="2">
        <v>150</v>
      </c>
      <c r="CJ29" s="1">
        <v>406</v>
      </c>
      <c r="CK29" s="1">
        <v>524</v>
      </c>
      <c r="CL29" t="s">
        <v>644</v>
      </c>
      <c r="CM29" s="2">
        <v>930</v>
      </c>
      <c r="CN29" s="4">
        <v>0.95679012345679015</v>
      </c>
      <c r="CO29" s="2">
        <v>50</v>
      </c>
      <c r="CP29" s="2">
        <v>0</v>
      </c>
      <c r="CQ29" s="2">
        <v>28</v>
      </c>
      <c r="CR29" s="2">
        <v>0</v>
      </c>
      <c r="CS29" s="2">
        <v>5</v>
      </c>
      <c r="CT29" s="2">
        <v>4</v>
      </c>
      <c r="CU29" s="2">
        <v>0</v>
      </c>
      <c r="CV29" s="2">
        <v>72</v>
      </c>
      <c r="CW29" s="2">
        <v>15</v>
      </c>
      <c r="CX29" s="2" t="s">
        <v>648</v>
      </c>
      <c r="CY29" s="2" t="s">
        <v>646</v>
      </c>
      <c r="CZ29" s="2" t="s">
        <v>644</v>
      </c>
      <c r="DA29" s="2" t="s">
        <v>1462</v>
      </c>
      <c r="DB29" s="2"/>
      <c r="DC29" s="2" t="s">
        <v>645</v>
      </c>
      <c r="DD29" s="2" t="s">
        <v>647</v>
      </c>
      <c r="DE29" s="2" t="s">
        <v>1066</v>
      </c>
      <c r="DF29" s="2"/>
    </row>
    <row r="30" spans="1:110" x14ac:dyDescent="0.2">
      <c r="A30" t="s">
        <v>1277</v>
      </c>
      <c r="B30" t="s">
        <v>1279</v>
      </c>
      <c r="C30" t="s">
        <v>1278</v>
      </c>
      <c r="D30" t="s">
        <v>1281</v>
      </c>
      <c r="E30" t="s">
        <v>1284</v>
      </c>
      <c r="F30" t="s">
        <v>1282</v>
      </c>
      <c r="G30" t="s">
        <v>219</v>
      </c>
      <c r="H30" t="s">
        <v>1696</v>
      </c>
      <c r="I30" t="s">
        <v>1283</v>
      </c>
      <c r="J30" t="s">
        <v>1280</v>
      </c>
      <c r="K30" t="s">
        <v>1285</v>
      </c>
      <c r="L30" s="8">
        <v>26.692307692307693</v>
      </c>
      <c r="M30" s="28" t="s">
        <v>1655</v>
      </c>
      <c r="N30" s="2">
        <v>5423</v>
      </c>
      <c r="O30" s="1">
        <v>0</v>
      </c>
      <c r="P30">
        <v>0</v>
      </c>
      <c r="Q30" s="1">
        <v>48</v>
      </c>
      <c r="R30" s="8">
        <v>1.2</v>
      </c>
      <c r="S30" s="1">
        <v>5.5</v>
      </c>
      <c r="T30" s="8">
        <v>0.13750000000000001</v>
      </c>
      <c r="U30" s="1">
        <v>53.5</v>
      </c>
      <c r="V30" s="8">
        <v>1.3374999999999999</v>
      </c>
      <c r="W30" s="1">
        <v>19.5</v>
      </c>
      <c r="X30" s="2">
        <v>4283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97500</v>
      </c>
      <c r="AE30" s="23">
        <v>17.97897842522589</v>
      </c>
      <c r="AF30" s="3">
        <v>2325</v>
      </c>
      <c r="AG30" s="3">
        <v>99825</v>
      </c>
      <c r="AH30" s="3">
        <v>0</v>
      </c>
      <c r="AI30" s="3">
        <v>57</v>
      </c>
      <c r="AJ30" s="3">
        <v>1300</v>
      </c>
      <c r="AK30" s="3">
        <v>1357</v>
      </c>
      <c r="AL30" s="3">
        <v>0</v>
      </c>
      <c r="AM30" s="3">
        <v>8360</v>
      </c>
      <c r="AN30" s="3">
        <v>1120</v>
      </c>
      <c r="AO30" s="3">
        <v>4211</v>
      </c>
      <c r="AP30" s="3">
        <v>13691</v>
      </c>
      <c r="AQ30" s="23">
        <v>2.5246173704591555</v>
      </c>
      <c r="AR30" s="3">
        <v>45765</v>
      </c>
      <c r="AS30" s="3">
        <v>10689</v>
      </c>
      <c r="AT30" s="3">
        <v>56454</v>
      </c>
      <c r="AU30" s="3">
        <v>24779</v>
      </c>
      <c r="AV30" s="3">
        <v>94924</v>
      </c>
      <c r="AW30" s="23">
        <v>17.503964595242486</v>
      </c>
      <c r="AX30" s="3">
        <v>2673</v>
      </c>
      <c r="AY30" s="3">
        <v>0</v>
      </c>
      <c r="AZ30" s="2">
        <v>10630</v>
      </c>
      <c r="BA30" s="2">
        <v>9331</v>
      </c>
      <c r="BB30" s="2">
        <v>19961</v>
      </c>
      <c r="BC30" s="4">
        <v>3.6808039830352204</v>
      </c>
      <c r="BD30" s="2">
        <v>0</v>
      </c>
      <c r="BE30" s="2">
        <v>2031</v>
      </c>
      <c r="BF30" s="2">
        <v>869</v>
      </c>
      <c r="BG30" s="2">
        <v>2900</v>
      </c>
      <c r="BH30" s="2">
        <v>791</v>
      </c>
      <c r="BI30" s="2">
        <v>161</v>
      </c>
      <c r="BJ30" s="2">
        <v>952</v>
      </c>
      <c r="BK30" s="2">
        <v>23813</v>
      </c>
      <c r="BL30" s="2">
        <v>25</v>
      </c>
      <c r="BM30" s="2">
        <v>6</v>
      </c>
      <c r="BN30" s="2">
        <v>31</v>
      </c>
      <c r="BO30" s="2">
        <v>24</v>
      </c>
      <c r="BP30" s="2">
        <v>0</v>
      </c>
      <c r="BQ30" s="2">
        <v>2022</v>
      </c>
      <c r="BR30" s="2">
        <v>852</v>
      </c>
      <c r="BS30" s="2">
        <v>2874</v>
      </c>
      <c r="BT30" s="24">
        <v>0.52996496404204319</v>
      </c>
      <c r="BU30" s="2">
        <v>7280</v>
      </c>
      <c r="BV30" s="4">
        <v>1.3424303890835332</v>
      </c>
      <c r="BW30" s="2">
        <v>0</v>
      </c>
      <c r="BX30" s="4">
        <v>0</v>
      </c>
      <c r="BY30" s="2">
        <v>7307</v>
      </c>
      <c r="BZ30" s="2">
        <v>4136</v>
      </c>
      <c r="CA30" s="2">
        <v>11443</v>
      </c>
      <c r="CB30" s="4">
        <v>2.1100866678959984</v>
      </c>
      <c r="CC30" s="4">
        <v>0.48053584176710201</v>
      </c>
      <c r="CD30" s="2">
        <v>27</v>
      </c>
      <c r="CE30" s="2">
        <v>183</v>
      </c>
      <c r="CF30" s="2">
        <v>26</v>
      </c>
      <c r="CG30" s="2">
        <v>56</v>
      </c>
      <c r="CH30" s="2">
        <v>23</v>
      </c>
      <c r="CI30" s="2">
        <v>105</v>
      </c>
      <c r="CJ30" s="1">
        <v>409</v>
      </c>
      <c r="CK30" s="1">
        <v>968</v>
      </c>
      <c r="CL30" s="1">
        <v>167</v>
      </c>
      <c r="CM30" s="2">
        <v>1544</v>
      </c>
      <c r="CN30" s="4">
        <v>0.28471325834409</v>
      </c>
      <c r="CO30" s="2">
        <v>48</v>
      </c>
      <c r="CP30" s="2">
        <v>16</v>
      </c>
      <c r="CQ30" s="2">
        <v>2</v>
      </c>
      <c r="CR30" s="2">
        <v>27</v>
      </c>
      <c r="CS30" s="2">
        <v>8</v>
      </c>
      <c r="CT30" s="2">
        <v>5</v>
      </c>
      <c r="CU30" s="2" t="s">
        <v>644</v>
      </c>
      <c r="CV30" s="2" t="s">
        <v>644</v>
      </c>
      <c r="CW30" s="2" t="s">
        <v>644</v>
      </c>
      <c r="CX30" s="2" t="s">
        <v>648</v>
      </c>
      <c r="CY30" s="2" t="s">
        <v>646</v>
      </c>
      <c r="CZ30" s="2" t="s">
        <v>644</v>
      </c>
      <c r="DA30" s="2" t="s">
        <v>1462</v>
      </c>
      <c r="DB30" s="2"/>
      <c r="DC30" s="2" t="s">
        <v>659</v>
      </c>
      <c r="DD30" s="2" t="s">
        <v>647</v>
      </c>
      <c r="DE30" s="2" t="s">
        <v>1286</v>
      </c>
      <c r="DF30" s="2"/>
    </row>
    <row r="31" spans="1:110" x14ac:dyDescent="0.2">
      <c r="A31" t="s">
        <v>1287</v>
      </c>
      <c r="B31" t="s">
        <v>1289</v>
      </c>
      <c r="C31" t="s">
        <v>1288</v>
      </c>
      <c r="D31" t="s">
        <v>1291</v>
      </c>
      <c r="E31" t="s">
        <v>1294</v>
      </c>
      <c r="F31" t="s">
        <v>1292</v>
      </c>
      <c r="G31" t="s">
        <v>1084</v>
      </c>
      <c r="H31" t="s">
        <v>1697</v>
      </c>
      <c r="I31" t="s">
        <v>1293</v>
      </c>
      <c r="J31" t="s">
        <v>1290</v>
      </c>
      <c r="K31" t="s">
        <v>1295</v>
      </c>
      <c r="L31" s="8">
        <v>43.019230769230766</v>
      </c>
      <c r="M31" s="28" t="s">
        <v>1655</v>
      </c>
      <c r="N31" s="2">
        <v>1367</v>
      </c>
      <c r="O31" s="1">
        <v>0</v>
      </c>
      <c r="P31">
        <v>0</v>
      </c>
      <c r="Q31" s="1">
        <v>38</v>
      </c>
      <c r="R31" s="8">
        <v>0.95</v>
      </c>
      <c r="S31" s="1">
        <v>15</v>
      </c>
      <c r="T31" s="8">
        <v>0.375</v>
      </c>
      <c r="U31" s="1">
        <v>53</v>
      </c>
      <c r="V31" s="8">
        <v>1.325</v>
      </c>
      <c r="W31" s="1">
        <v>5</v>
      </c>
      <c r="X31" s="2" t="s">
        <v>644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33800</v>
      </c>
      <c r="AE31" s="23">
        <v>24.725676664228239</v>
      </c>
      <c r="AF31" s="3">
        <v>636</v>
      </c>
      <c r="AG31" s="3">
        <v>34436</v>
      </c>
      <c r="AH31" s="3">
        <v>100</v>
      </c>
      <c r="AI31" s="3">
        <v>40</v>
      </c>
      <c r="AJ31" s="3">
        <v>6600</v>
      </c>
      <c r="AK31" s="3">
        <v>6740</v>
      </c>
      <c r="AL31" s="3" t="s">
        <v>644</v>
      </c>
      <c r="AM31" s="3">
        <v>4950</v>
      </c>
      <c r="AN31" s="3">
        <v>502</v>
      </c>
      <c r="AO31" s="3">
        <v>1493</v>
      </c>
      <c r="AP31" s="3">
        <v>6945</v>
      </c>
      <c r="AQ31" s="23">
        <v>5.0804681784930503</v>
      </c>
      <c r="AR31" s="3">
        <v>52010</v>
      </c>
      <c r="AS31" s="3">
        <v>7879</v>
      </c>
      <c r="AT31" s="3">
        <v>59889</v>
      </c>
      <c r="AU31" s="3">
        <v>5691</v>
      </c>
      <c r="AV31" s="3">
        <v>72525</v>
      </c>
      <c r="AW31" s="23">
        <v>53.054133138258962</v>
      </c>
      <c r="AX31" s="3">
        <v>2302</v>
      </c>
      <c r="AY31" s="3">
        <v>0</v>
      </c>
      <c r="AZ31" s="2" t="s">
        <v>644</v>
      </c>
      <c r="BA31" s="2" t="s">
        <v>644</v>
      </c>
      <c r="BB31" s="2">
        <v>12742</v>
      </c>
      <c r="BC31" s="4">
        <v>9.3211411850768098</v>
      </c>
      <c r="BD31" s="2">
        <v>79</v>
      </c>
      <c r="BE31" s="2" t="s">
        <v>644</v>
      </c>
      <c r="BF31" s="2" t="s">
        <v>644</v>
      </c>
      <c r="BG31" s="2">
        <v>672</v>
      </c>
      <c r="BH31" s="2" t="s">
        <v>644</v>
      </c>
      <c r="BI31" s="2" t="s">
        <v>644</v>
      </c>
      <c r="BJ31" s="2">
        <v>285</v>
      </c>
      <c r="BK31" s="2">
        <v>13699</v>
      </c>
      <c r="BL31" s="2" t="s">
        <v>644</v>
      </c>
      <c r="BM31" s="2" t="s">
        <v>644</v>
      </c>
      <c r="BN31" s="2">
        <v>31</v>
      </c>
      <c r="BO31" s="2">
        <v>0</v>
      </c>
      <c r="BP31" s="2">
        <v>0</v>
      </c>
      <c r="BQ31" s="2">
        <v>861</v>
      </c>
      <c r="BR31" s="2">
        <v>121</v>
      </c>
      <c r="BS31" s="2">
        <v>982</v>
      </c>
      <c r="BT31" s="24">
        <v>0.71836137527432331</v>
      </c>
      <c r="BU31" s="2">
        <v>22256</v>
      </c>
      <c r="BV31" s="4">
        <v>16.280907095830287</v>
      </c>
      <c r="BW31" s="2">
        <v>884</v>
      </c>
      <c r="BX31" s="4">
        <v>0.64667154352596923</v>
      </c>
      <c r="BY31" s="2" t="s">
        <v>644</v>
      </c>
      <c r="BZ31" s="2" t="s">
        <v>644</v>
      </c>
      <c r="CA31" s="2">
        <v>9813</v>
      </c>
      <c r="CB31" s="4">
        <v>7.1784930504754936</v>
      </c>
      <c r="CC31" s="4">
        <v>0.71632965909920432</v>
      </c>
      <c r="CD31" s="2">
        <v>26</v>
      </c>
      <c r="CE31" s="2">
        <v>72</v>
      </c>
      <c r="CF31" s="2">
        <v>9</v>
      </c>
      <c r="CG31" s="2">
        <v>132</v>
      </c>
      <c r="CH31" s="2">
        <v>0</v>
      </c>
      <c r="CI31" s="2">
        <v>141</v>
      </c>
      <c r="CJ31" s="1">
        <v>219</v>
      </c>
      <c r="CK31" s="2">
        <v>1211</v>
      </c>
      <c r="CL31" s="1">
        <v>0</v>
      </c>
      <c r="CM31" s="2">
        <v>1430</v>
      </c>
      <c r="CN31" s="4">
        <v>1.0460863204096562</v>
      </c>
      <c r="CO31" s="2">
        <v>37</v>
      </c>
      <c r="CP31" s="2">
        <v>0</v>
      </c>
      <c r="CQ31" s="2">
        <v>37</v>
      </c>
      <c r="CR31" s="2">
        <v>0</v>
      </c>
      <c r="CS31" s="2">
        <v>10</v>
      </c>
      <c r="CT31" s="2">
        <v>9</v>
      </c>
      <c r="CU31" s="2">
        <v>54</v>
      </c>
      <c r="CV31" s="2">
        <v>74</v>
      </c>
      <c r="CW31" s="2">
        <v>11</v>
      </c>
      <c r="CX31" s="2" t="s">
        <v>648</v>
      </c>
      <c r="CY31" s="2" t="s">
        <v>210</v>
      </c>
      <c r="CZ31" s="2" t="s">
        <v>1297</v>
      </c>
      <c r="DA31" s="2" t="s">
        <v>1462</v>
      </c>
      <c r="DB31" s="2"/>
      <c r="DC31" s="2" t="s">
        <v>1296</v>
      </c>
      <c r="DD31" s="2" t="s">
        <v>647</v>
      </c>
      <c r="DE31" s="2" t="s">
        <v>1298</v>
      </c>
      <c r="DF31" s="2"/>
    </row>
    <row r="32" spans="1:110" x14ac:dyDescent="0.2">
      <c r="A32" t="s">
        <v>1299</v>
      </c>
      <c r="B32" t="s">
        <v>1301</v>
      </c>
      <c r="C32" t="s">
        <v>1300</v>
      </c>
      <c r="D32" t="s">
        <v>1303</v>
      </c>
      <c r="E32" t="s">
        <v>1305</v>
      </c>
      <c r="F32" t="s">
        <v>1300</v>
      </c>
      <c r="G32" t="s">
        <v>1248</v>
      </c>
      <c r="H32" t="s">
        <v>1700</v>
      </c>
      <c r="I32" t="s">
        <v>1304</v>
      </c>
      <c r="J32" t="s">
        <v>1302</v>
      </c>
      <c r="K32" t="s">
        <v>1306</v>
      </c>
      <c r="L32" s="8">
        <v>38.230769230769234</v>
      </c>
      <c r="M32" s="28" t="s">
        <v>1655</v>
      </c>
      <c r="N32" s="2">
        <v>3754</v>
      </c>
      <c r="O32" s="1">
        <v>0</v>
      </c>
      <c r="P32">
        <v>0</v>
      </c>
      <c r="Q32" s="1">
        <v>35</v>
      </c>
      <c r="R32" s="8">
        <v>0.875</v>
      </c>
      <c r="S32" s="1">
        <v>74</v>
      </c>
      <c r="T32" s="8">
        <v>1.85</v>
      </c>
      <c r="U32" s="1">
        <v>109</v>
      </c>
      <c r="V32" s="8">
        <v>2.7250000000000001</v>
      </c>
      <c r="W32" s="1">
        <v>18</v>
      </c>
      <c r="X32" s="2">
        <v>2400</v>
      </c>
      <c r="Y32" s="3">
        <v>0</v>
      </c>
      <c r="Z32" s="3">
        <v>0</v>
      </c>
      <c r="AA32" s="3">
        <v>0</v>
      </c>
      <c r="AB32" s="3">
        <v>29018</v>
      </c>
      <c r="AC32" s="3">
        <v>29018</v>
      </c>
      <c r="AD32" s="3">
        <v>128801</v>
      </c>
      <c r="AE32" s="23">
        <v>34.310335641981887</v>
      </c>
      <c r="AF32" s="3">
        <v>10434</v>
      </c>
      <c r="AG32" s="3">
        <v>139235</v>
      </c>
      <c r="AH32" s="3">
        <v>100</v>
      </c>
      <c r="AI32" s="3">
        <v>50</v>
      </c>
      <c r="AJ32" s="3">
        <v>0</v>
      </c>
      <c r="AK32" s="3">
        <v>150</v>
      </c>
      <c r="AL32" s="3" t="s">
        <v>644</v>
      </c>
      <c r="AM32" s="3">
        <v>17117</v>
      </c>
      <c r="AN32" s="3">
        <v>771</v>
      </c>
      <c r="AO32" s="3">
        <v>5326</v>
      </c>
      <c r="AP32" s="3">
        <v>23214</v>
      </c>
      <c r="AQ32" s="23">
        <v>6.1838039424613749</v>
      </c>
      <c r="AR32" s="3">
        <v>83935</v>
      </c>
      <c r="AS32" s="3">
        <v>9156</v>
      </c>
      <c r="AT32" s="3">
        <v>93091</v>
      </c>
      <c r="AU32" s="3">
        <v>27012</v>
      </c>
      <c r="AV32" s="3">
        <v>143317</v>
      </c>
      <c r="AW32" s="23">
        <v>38.177144379328716</v>
      </c>
      <c r="AX32" s="3">
        <v>0</v>
      </c>
      <c r="AY32" s="3">
        <v>29018</v>
      </c>
      <c r="AZ32" s="2">
        <v>6063</v>
      </c>
      <c r="BA32" s="2">
        <v>7138</v>
      </c>
      <c r="BB32" s="2">
        <v>13201</v>
      </c>
      <c r="BC32" s="4">
        <v>3.5165157165689931</v>
      </c>
      <c r="BD32" s="2">
        <v>0</v>
      </c>
      <c r="BE32" s="2">
        <v>353</v>
      </c>
      <c r="BF32" s="2">
        <v>209</v>
      </c>
      <c r="BG32" s="2">
        <v>562</v>
      </c>
      <c r="BH32" s="2">
        <v>760</v>
      </c>
      <c r="BI32" s="2">
        <v>375</v>
      </c>
      <c r="BJ32" s="2">
        <v>1135</v>
      </c>
      <c r="BK32" s="2">
        <v>14898</v>
      </c>
      <c r="BL32" s="2">
        <v>47</v>
      </c>
      <c r="BM32" s="2">
        <v>3</v>
      </c>
      <c r="BN32" s="2">
        <v>50</v>
      </c>
      <c r="BO32" s="2">
        <v>1</v>
      </c>
      <c r="BP32" s="2">
        <v>0</v>
      </c>
      <c r="BQ32" s="2">
        <v>1725</v>
      </c>
      <c r="BR32" s="2">
        <v>424</v>
      </c>
      <c r="BS32" s="2">
        <v>2149</v>
      </c>
      <c r="BT32" s="24">
        <v>0.57245604688332441</v>
      </c>
      <c r="BU32" s="2">
        <v>23972</v>
      </c>
      <c r="BV32" s="4">
        <v>6.38572189664358</v>
      </c>
      <c r="BW32" s="2">
        <v>1664</v>
      </c>
      <c r="BX32" s="4">
        <v>0.44326052210974959</v>
      </c>
      <c r="BY32" s="2">
        <v>16922</v>
      </c>
      <c r="BZ32" s="2">
        <v>34077</v>
      </c>
      <c r="CA32" s="2">
        <v>50999</v>
      </c>
      <c r="CB32" s="4">
        <v>13.585242408098029</v>
      </c>
      <c r="CC32" s="4">
        <v>3.4232111692844676</v>
      </c>
      <c r="CD32" s="2">
        <v>108</v>
      </c>
      <c r="CE32" s="2">
        <v>84</v>
      </c>
      <c r="CF32" s="2">
        <v>14</v>
      </c>
      <c r="CG32" s="2">
        <v>100</v>
      </c>
      <c r="CH32" s="2">
        <v>2</v>
      </c>
      <c r="CI32" s="2">
        <v>116</v>
      </c>
      <c r="CJ32" s="1">
        <v>125</v>
      </c>
      <c r="CK32" s="2">
        <v>1536</v>
      </c>
      <c r="CL32" s="1">
        <v>18</v>
      </c>
      <c r="CM32" s="2">
        <v>1679</v>
      </c>
      <c r="CN32" s="4">
        <v>0.44725625998934471</v>
      </c>
      <c r="CO32" s="2">
        <v>5</v>
      </c>
      <c r="CP32" s="2">
        <v>5</v>
      </c>
      <c r="CQ32" s="2">
        <v>2</v>
      </c>
      <c r="CR32" s="2">
        <v>0</v>
      </c>
      <c r="CS32" s="2">
        <v>6</v>
      </c>
      <c r="CT32" s="2">
        <v>2</v>
      </c>
      <c r="CU32" s="2">
        <v>15</v>
      </c>
      <c r="CV32" s="2">
        <v>96</v>
      </c>
      <c r="CW32" s="2">
        <v>28</v>
      </c>
      <c r="CX32" s="2" t="s">
        <v>648</v>
      </c>
      <c r="CY32" s="2" t="s">
        <v>646</v>
      </c>
      <c r="CZ32" s="2" t="s">
        <v>644</v>
      </c>
      <c r="DA32" s="2" t="s">
        <v>1462</v>
      </c>
      <c r="DB32" s="2"/>
      <c r="DC32" s="2" t="s">
        <v>645</v>
      </c>
      <c r="DD32" s="2" t="s">
        <v>647</v>
      </c>
      <c r="DE32" s="2" t="s">
        <v>1066</v>
      </c>
      <c r="DF32" s="2"/>
    </row>
    <row r="33" spans="1:110" x14ac:dyDescent="0.2">
      <c r="A33" t="s">
        <v>1307</v>
      </c>
      <c r="B33" t="s">
        <v>1308</v>
      </c>
      <c r="C33" t="s">
        <v>775</v>
      </c>
      <c r="D33" t="s">
        <v>1310</v>
      </c>
      <c r="E33" t="s">
        <v>1313</v>
      </c>
      <c r="F33" t="s">
        <v>1311</v>
      </c>
      <c r="G33" t="s">
        <v>235</v>
      </c>
      <c r="H33" t="s">
        <v>1701</v>
      </c>
      <c r="I33" t="s">
        <v>1312</v>
      </c>
      <c r="J33" t="s">
        <v>1309</v>
      </c>
      <c r="K33" t="s">
        <v>1702</v>
      </c>
      <c r="L33" s="8">
        <v>23</v>
      </c>
      <c r="M33" s="28" t="s">
        <v>1322</v>
      </c>
      <c r="N33" s="2">
        <v>1238</v>
      </c>
      <c r="O33" s="1">
        <v>20</v>
      </c>
      <c r="P33">
        <v>0.5</v>
      </c>
      <c r="Q33" s="1">
        <v>20</v>
      </c>
      <c r="R33" s="8">
        <v>0.5</v>
      </c>
      <c r="S33" s="1">
        <v>9</v>
      </c>
      <c r="T33" s="8">
        <v>0.22500000000000001</v>
      </c>
      <c r="U33" s="1">
        <v>29</v>
      </c>
      <c r="V33" s="8">
        <v>0.72499999999999998</v>
      </c>
      <c r="W33" s="1">
        <v>5</v>
      </c>
      <c r="X33" s="2">
        <v>882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22000</v>
      </c>
      <c r="AE33" s="23">
        <v>17.77059773828756</v>
      </c>
      <c r="AF33" s="3">
        <v>17709</v>
      </c>
      <c r="AG33" s="3">
        <v>39709</v>
      </c>
      <c r="AH33" s="3">
        <v>2000</v>
      </c>
      <c r="AI33" s="3">
        <v>50</v>
      </c>
      <c r="AJ33" s="3">
        <v>0</v>
      </c>
      <c r="AK33" s="3">
        <v>2050</v>
      </c>
      <c r="AL33" s="3">
        <v>0</v>
      </c>
      <c r="AM33" s="3">
        <v>5054</v>
      </c>
      <c r="AN33" s="3">
        <v>588</v>
      </c>
      <c r="AO33" s="3">
        <v>405</v>
      </c>
      <c r="AP33" s="3">
        <v>6047</v>
      </c>
      <c r="AQ33" s="23">
        <v>4.884491114701131</v>
      </c>
      <c r="AR33" s="3">
        <v>20666</v>
      </c>
      <c r="AS33" s="3">
        <v>1726</v>
      </c>
      <c r="AT33" s="3">
        <v>22392</v>
      </c>
      <c r="AU33" s="3">
        <v>16957</v>
      </c>
      <c r="AV33" s="3">
        <v>45396</v>
      </c>
      <c r="AW33" s="23">
        <v>36.668820678513733</v>
      </c>
      <c r="AX33" s="3">
        <v>2008</v>
      </c>
      <c r="AY33" s="3">
        <v>0</v>
      </c>
      <c r="AZ33" s="2">
        <v>4397</v>
      </c>
      <c r="BA33" s="2">
        <v>3644</v>
      </c>
      <c r="BB33" s="2">
        <v>8041</v>
      </c>
      <c r="BC33" s="4">
        <v>6.4951534733441036</v>
      </c>
      <c r="BD33" s="2">
        <v>0</v>
      </c>
      <c r="BE33" s="2">
        <v>1410</v>
      </c>
      <c r="BF33" s="2">
        <v>267</v>
      </c>
      <c r="BG33" s="2">
        <v>1677</v>
      </c>
      <c r="BH33" s="2">
        <v>382</v>
      </c>
      <c r="BI33" s="2">
        <v>65</v>
      </c>
      <c r="BJ33" s="2">
        <v>447</v>
      </c>
      <c r="BK33" s="2">
        <v>10165</v>
      </c>
      <c r="BL33" s="2">
        <v>40</v>
      </c>
      <c r="BM33" s="2">
        <v>2</v>
      </c>
      <c r="BN33" s="2">
        <v>42</v>
      </c>
      <c r="BO33" s="2">
        <v>24</v>
      </c>
      <c r="BP33" s="2">
        <v>0</v>
      </c>
      <c r="BQ33" s="2" t="s">
        <v>644</v>
      </c>
      <c r="BR33" s="2" t="s">
        <v>644</v>
      </c>
      <c r="BS33" s="2">
        <v>679</v>
      </c>
      <c r="BT33" s="24">
        <v>0.5484652665589661</v>
      </c>
      <c r="BU33" s="2">
        <v>6760</v>
      </c>
      <c r="BV33" s="4">
        <v>5.4604200323101777</v>
      </c>
      <c r="BW33" s="2">
        <v>624</v>
      </c>
      <c r="BX33" s="4">
        <v>0.50403877221324722</v>
      </c>
      <c r="BY33" s="2">
        <v>7244</v>
      </c>
      <c r="BZ33" s="2">
        <v>2911</v>
      </c>
      <c r="CA33" s="2">
        <v>10155</v>
      </c>
      <c r="CB33" s="4">
        <v>8.2027463651050088</v>
      </c>
      <c r="CC33" s="4">
        <v>0.9990162321692081</v>
      </c>
      <c r="CD33" s="2">
        <v>11</v>
      </c>
      <c r="CE33" s="2">
        <v>429</v>
      </c>
      <c r="CF33" s="2">
        <v>10</v>
      </c>
      <c r="CG33" s="2">
        <v>23</v>
      </c>
      <c r="CH33" s="2">
        <v>0</v>
      </c>
      <c r="CI33" s="2">
        <v>33</v>
      </c>
      <c r="CJ33" s="1">
        <v>118</v>
      </c>
      <c r="CK33" s="1">
        <v>176</v>
      </c>
      <c r="CL33" s="1">
        <v>0</v>
      </c>
      <c r="CM33" s="2">
        <v>294</v>
      </c>
      <c r="CN33" s="4">
        <v>0.23747980613893377</v>
      </c>
      <c r="CO33" s="2">
        <v>1</v>
      </c>
      <c r="CP33" s="2">
        <v>0</v>
      </c>
      <c r="CQ33" s="2">
        <v>0</v>
      </c>
      <c r="CR33" s="2">
        <v>0</v>
      </c>
      <c r="CS33" s="2">
        <v>6</v>
      </c>
      <c r="CT33" s="2">
        <v>4</v>
      </c>
      <c r="CU33" s="2">
        <v>260</v>
      </c>
      <c r="CV33" s="2">
        <v>55</v>
      </c>
      <c r="CW33" s="2">
        <v>35</v>
      </c>
      <c r="CX33" s="2" t="s">
        <v>648</v>
      </c>
      <c r="CY33" s="2" t="s">
        <v>646</v>
      </c>
      <c r="CZ33" s="2" t="s">
        <v>644</v>
      </c>
      <c r="DA33" s="29" t="s">
        <v>1461</v>
      </c>
      <c r="DB33" s="2"/>
      <c r="DC33" s="2" t="s">
        <v>645</v>
      </c>
      <c r="DD33" s="2" t="s">
        <v>647</v>
      </c>
      <c r="DE33" s="2" t="s">
        <v>1314</v>
      </c>
      <c r="DF33" s="2"/>
    </row>
    <row r="34" spans="1:110" x14ac:dyDescent="0.2">
      <c r="A34" t="s">
        <v>1315</v>
      </c>
      <c r="B34" t="s">
        <v>1316</v>
      </c>
      <c r="C34" t="s">
        <v>776</v>
      </c>
      <c r="D34" t="s">
        <v>1318</v>
      </c>
      <c r="E34" t="s">
        <v>1321</v>
      </c>
      <c r="F34" t="s">
        <v>1319</v>
      </c>
      <c r="G34" t="s">
        <v>1084</v>
      </c>
      <c r="H34" t="s">
        <v>1925</v>
      </c>
      <c r="I34" t="s">
        <v>1320</v>
      </c>
      <c r="J34" t="s">
        <v>1317</v>
      </c>
      <c r="K34" t="s">
        <v>1926</v>
      </c>
      <c r="L34" s="8">
        <v>26.76923076923077</v>
      </c>
      <c r="M34" s="28" t="s">
        <v>742</v>
      </c>
      <c r="N34" s="2">
        <v>3154</v>
      </c>
      <c r="O34" s="1">
        <v>0</v>
      </c>
      <c r="P34">
        <v>0</v>
      </c>
      <c r="Q34" s="1">
        <v>32</v>
      </c>
      <c r="R34" s="8">
        <v>0.8</v>
      </c>
      <c r="S34" s="1">
        <v>79</v>
      </c>
      <c r="T34" s="8">
        <v>1.9750000000000001</v>
      </c>
      <c r="U34" s="1">
        <v>111</v>
      </c>
      <c r="V34" s="8">
        <v>2.7749999999999999</v>
      </c>
      <c r="W34" s="1">
        <v>15</v>
      </c>
      <c r="X34" s="2">
        <v>2600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70400</v>
      </c>
      <c r="AE34" s="23">
        <v>22.320862396956247</v>
      </c>
      <c r="AF34" s="3">
        <v>17200</v>
      </c>
      <c r="AG34" s="3">
        <v>87600</v>
      </c>
      <c r="AH34" s="3">
        <v>100</v>
      </c>
      <c r="AI34" s="3">
        <v>64</v>
      </c>
      <c r="AJ34" s="3">
        <v>0</v>
      </c>
      <c r="AK34" s="3">
        <v>164</v>
      </c>
      <c r="AL34" s="3">
        <v>0</v>
      </c>
      <c r="AM34" s="3" t="s">
        <v>644</v>
      </c>
      <c r="AN34" s="3" t="s">
        <v>644</v>
      </c>
      <c r="AO34" s="3" t="s">
        <v>644</v>
      </c>
      <c r="AP34" s="3">
        <v>10424</v>
      </c>
      <c r="AQ34" s="23">
        <v>3.3050095117311349</v>
      </c>
      <c r="AR34" s="3" t="s">
        <v>644</v>
      </c>
      <c r="AS34" s="3" t="s">
        <v>644</v>
      </c>
      <c r="AT34" s="3">
        <v>63835</v>
      </c>
      <c r="AU34" s="3">
        <v>9392</v>
      </c>
      <c r="AV34" s="3">
        <v>83651</v>
      </c>
      <c r="AW34" s="23">
        <v>26.522194039315156</v>
      </c>
      <c r="AX34" s="3">
        <v>0</v>
      </c>
      <c r="AY34" s="3">
        <v>0</v>
      </c>
      <c r="AZ34" s="2">
        <v>6700</v>
      </c>
      <c r="BA34" s="2">
        <v>3400</v>
      </c>
      <c r="BB34" s="2">
        <v>10100</v>
      </c>
      <c r="BC34" s="4">
        <v>3.2022828154724161</v>
      </c>
      <c r="BD34" s="2">
        <v>0</v>
      </c>
      <c r="BE34" s="2">
        <v>450</v>
      </c>
      <c r="BF34" s="2">
        <v>250</v>
      </c>
      <c r="BG34" s="2">
        <v>700</v>
      </c>
      <c r="BH34" s="2">
        <v>230</v>
      </c>
      <c r="BI34" s="2">
        <v>85</v>
      </c>
      <c r="BJ34" s="2">
        <v>315</v>
      </c>
      <c r="BK34" s="2">
        <v>11115</v>
      </c>
      <c r="BL34" s="2">
        <v>28</v>
      </c>
      <c r="BM34" s="2">
        <v>5</v>
      </c>
      <c r="BN34" s="2">
        <v>33</v>
      </c>
      <c r="BO34" s="2">
        <v>24</v>
      </c>
      <c r="BP34" s="2">
        <v>0</v>
      </c>
      <c r="BQ34" s="2">
        <v>1100</v>
      </c>
      <c r="BR34" s="2">
        <v>100</v>
      </c>
      <c r="BS34" s="2">
        <v>1200</v>
      </c>
      <c r="BT34" s="24">
        <v>0.3804692454026633</v>
      </c>
      <c r="BU34" s="2">
        <v>17160</v>
      </c>
      <c r="BV34" s="4">
        <v>5.4407102092580848</v>
      </c>
      <c r="BW34" s="2">
        <v>104</v>
      </c>
      <c r="BX34" s="4">
        <v>3.2974001268230815E-2</v>
      </c>
      <c r="BY34" s="2">
        <v>11100</v>
      </c>
      <c r="BZ34" s="2">
        <v>4538</v>
      </c>
      <c r="CA34" s="2">
        <v>15638</v>
      </c>
      <c r="CB34" s="4">
        <v>4.9581483830057067</v>
      </c>
      <c r="CC34" s="4">
        <v>1.4069275753486279</v>
      </c>
      <c r="CD34" s="2">
        <v>42</v>
      </c>
      <c r="CE34" s="2">
        <v>301</v>
      </c>
      <c r="CF34" s="2">
        <v>13</v>
      </c>
      <c r="CG34" s="2">
        <v>87</v>
      </c>
      <c r="CH34" s="2">
        <v>0</v>
      </c>
      <c r="CI34" s="2">
        <v>100</v>
      </c>
      <c r="CJ34" s="1">
        <v>60</v>
      </c>
      <c r="CK34" s="1">
        <v>760</v>
      </c>
      <c r="CL34" t="s">
        <v>644</v>
      </c>
      <c r="CM34" s="2">
        <v>820</v>
      </c>
      <c r="CN34" s="4">
        <v>0.25998731769181993</v>
      </c>
      <c r="CO34" s="2">
        <v>0</v>
      </c>
      <c r="CP34" s="2">
        <v>0</v>
      </c>
      <c r="CQ34" s="2">
        <v>0</v>
      </c>
      <c r="CR34" s="2">
        <v>0</v>
      </c>
      <c r="CS34" s="2">
        <v>5</v>
      </c>
      <c r="CT34" s="2">
        <v>3</v>
      </c>
      <c r="CU34" s="2">
        <v>3</v>
      </c>
      <c r="CV34" s="2">
        <v>25</v>
      </c>
      <c r="CW34" s="2">
        <v>0</v>
      </c>
      <c r="CX34" s="2" t="s">
        <v>648</v>
      </c>
      <c r="CY34" s="2" t="s">
        <v>646</v>
      </c>
      <c r="CZ34" s="2" t="s">
        <v>237</v>
      </c>
      <c r="DA34" s="2" t="s">
        <v>1941</v>
      </c>
      <c r="DB34" s="2"/>
      <c r="DC34" s="2" t="s">
        <v>645</v>
      </c>
      <c r="DD34" s="2" t="s">
        <v>646</v>
      </c>
      <c r="DE34" s="2" t="s">
        <v>1323</v>
      </c>
      <c r="DF34" s="2"/>
    </row>
    <row r="35" spans="1:110" x14ac:dyDescent="0.2">
      <c r="A35" t="s">
        <v>1324</v>
      </c>
      <c r="B35" t="s">
        <v>1325</v>
      </c>
      <c r="C35" t="s">
        <v>777</v>
      </c>
      <c r="D35" t="s">
        <v>1327</v>
      </c>
      <c r="E35" t="s">
        <v>1329</v>
      </c>
      <c r="F35" t="s">
        <v>1248</v>
      </c>
      <c r="G35" t="s">
        <v>219</v>
      </c>
      <c r="H35" t="s">
        <v>1703</v>
      </c>
      <c r="I35" t="s">
        <v>1328</v>
      </c>
      <c r="J35" t="s">
        <v>1326</v>
      </c>
      <c r="K35" t="s">
        <v>1704</v>
      </c>
      <c r="L35" s="8">
        <v>11.153846153846153</v>
      </c>
      <c r="M35" s="28" t="s">
        <v>1655</v>
      </c>
      <c r="N35" s="2">
        <v>1258</v>
      </c>
      <c r="O35" s="1">
        <v>0</v>
      </c>
      <c r="P35">
        <v>0</v>
      </c>
      <c r="Q35" s="1">
        <v>10</v>
      </c>
      <c r="R35" s="8">
        <v>0.25</v>
      </c>
      <c r="S35" s="1">
        <v>0</v>
      </c>
      <c r="T35" s="8">
        <v>0</v>
      </c>
      <c r="U35" s="1">
        <v>10</v>
      </c>
      <c r="V35" s="8">
        <v>0.25</v>
      </c>
      <c r="W35" s="1">
        <v>5</v>
      </c>
      <c r="X35" s="2" t="s">
        <v>644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10500</v>
      </c>
      <c r="AE35" s="23">
        <v>8.3465818759936408</v>
      </c>
      <c r="AF35" s="3">
        <v>3013</v>
      </c>
      <c r="AG35" s="3">
        <v>13513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938</v>
      </c>
      <c r="AN35" s="3">
        <v>89</v>
      </c>
      <c r="AO35" s="3">
        <v>929</v>
      </c>
      <c r="AP35" s="3">
        <v>1956</v>
      </c>
      <c r="AQ35" s="23">
        <v>1.5548489666136724</v>
      </c>
      <c r="AR35" s="3">
        <v>5435</v>
      </c>
      <c r="AS35" s="3">
        <v>578</v>
      </c>
      <c r="AT35" s="3">
        <v>6013</v>
      </c>
      <c r="AU35" s="3">
        <v>3936</v>
      </c>
      <c r="AV35" s="3">
        <v>11905</v>
      </c>
      <c r="AW35" s="23">
        <v>9.4634340222575517</v>
      </c>
      <c r="AX35" s="3">
        <v>0</v>
      </c>
      <c r="AY35" s="3">
        <v>0</v>
      </c>
      <c r="AZ35" s="2">
        <v>2500</v>
      </c>
      <c r="BA35" s="2">
        <v>530</v>
      </c>
      <c r="BB35" s="2">
        <v>3030</v>
      </c>
      <c r="BC35" s="4">
        <v>2.4085850556438793</v>
      </c>
      <c r="BD35" s="2">
        <v>0</v>
      </c>
      <c r="BE35" s="2">
        <v>30</v>
      </c>
      <c r="BF35" s="2">
        <v>85</v>
      </c>
      <c r="BG35" s="2">
        <v>115</v>
      </c>
      <c r="BH35" s="2">
        <v>90</v>
      </c>
      <c r="BI35" s="2">
        <v>0</v>
      </c>
      <c r="BJ35" s="2">
        <v>90</v>
      </c>
      <c r="BK35" s="2">
        <v>3235</v>
      </c>
      <c r="BL35" s="2">
        <v>4</v>
      </c>
      <c r="BM35" s="2">
        <v>0</v>
      </c>
      <c r="BN35" s="2">
        <v>4</v>
      </c>
      <c r="BO35" s="2">
        <v>22</v>
      </c>
      <c r="BP35" s="2">
        <v>0</v>
      </c>
      <c r="BQ35" s="2">
        <v>600</v>
      </c>
      <c r="BR35" s="2">
        <v>250</v>
      </c>
      <c r="BS35" s="2">
        <v>850</v>
      </c>
      <c r="BT35" s="24">
        <v>0.67567567567567566</v>
      </c>
      <c r="BU35" s="2">
        <v>2600</v>
      </c>
      <c r="BV35" s="4">
        <v>2.066772655007949</v>
      </c>
      <c r="BW35" s="2">
        <v>520</v>
      </c>
      <c r="BX35" s="4">
        <v>0.41335453100158981</v>
      </c>
      <c r="BY35" s="2" t="s">
        <v>644</v>
      </c>
      <c r="BZ35" s="2" t="s">
        <v>644</v>
      </c>
      <c r="CA35" s="2">
        <v>1600</v>
      </c>
      <c r="CB35" s="4">
        <v>1.2718600953895072</v>
      </c>
      <c r="CC35" s="4">
        <v>0.49459041731066461</v>
      </c>
      <c r="CD35" s="2">
        <v>0</v>
      </c>
      <c r="CE35" s="2">
        <v>0</v>
      </c>
      <c r="CF35" s="2">
        <v>2</v>
      </c>
      <c r="CG35" s="2">
        <v>5</v>
      </c>
      <c r="CH35" s="2" t="s">
        <v>644</v>
      </c>
      <c r="CI35" s="2">
        <v>7</v>
      </c>
      <c r="CJ35" s="1">
        <v>45</v>
      </c>
      <c r="CK35" s="1">
        <v>6</v>
      </c>
      <c r="CL35" t="s">
        <v>644</v>
      </c>
      <c r="CM35" s="2">
        <v>351</v>
      </c>
      <c r="CN35" s="4">
        <v>0.27901430842607311</v>
      </c>
      <c r="CO35" s="2">
        <v>1</v>
      </c>
      <c r="CP35" s="2">
        <v>0</v>
      </c>
      <c r="CQ35" s="2">
        <v>0</v>
      </c>
      <c r="CR35" s="2">
        <v>0</v>
      </c>
      <c r="CS35" s="2">
        <v>4</v>
      </c>
      <c r="CT35" s="2">
        <v>10</v>
      </c>
      <c r="CU35" s="2">
        <v>4</v>
      </c>
      <c r="CV35" s="2">
        <v>50</v>
      </c>
      <c r="CW35" s="2">
        <v>20</v>
      </c>
      <c r="CX35" s="2" t="s">
        <v>648</v>
      </c>
      <c r="CY35" s="2" t="s">
        <v>210</v>
      </c>
      <c r="CZ35" s="2" t="s">
        <v>1330</v>
      </c>
      <c r="DA35" s="2" t="s">
        <v>1941</v>
      </c>
      <c r="DB35" s="2"/>
      <c r="DC35" s="2" t="s">
        <v>645</v>
      </c>
      <c r="DD35" s="2" t="s">
        <v>647</v>
      </c>
      <c r="DE35" s="2" t="s">
        <v>1314</v>
      </c>
      <c r="DF35" s="2"/>
    </row>
    <row r="36" spans="1:110" x14ac:dyDescent="0.2">
      <c r="A36" t="s">
        <v>629</v>
      </c>
      <c r="B36" t="s">
        <v>631</v>
      </c>
      <c r="C36" t="s">
        <v>630</v>
      </c>
      <c r="D36" t="s">
        <v>1327</v>
      </c>
      <c r="E36" t="s">
        <v>634</v>
      </c>
      <c r="F36" t="s">
        <v>633</v>
      </c>
      <c r="G36" t="s">
        <v>219</v>
      </c>
      <c r="H36" t="s">
        <v>1661</v>
      </c>
      <c r="I36" t="s">
        <v>1328</v>
      </c>
      <c r="J36" t="s">
        <v>632</v>
      </c>
      <c r="K36" t="s">
        <v>1662</v>
      </c>
      <c r="L36" s="8">
        <v>29</v>
      </c>
      <c r="M36" s="28" t="s">
        <v>1655</v>
      </c>
      <c r="N36" s="2">
        <v>2571</v>
      </c>
      <c r="O36" s="1">
        <v>0</v>
      </c>
      <c r="P36">
        <v>0</v>
      </c>
      <c r="Q36" s="1">
        <v>29</v>
      </c>
      <c r="R36" s="8">
        <v>0.72499999999999998</v>
      </c>
      <c r="S36" s="1">
        <v>0</v>
      </c>
      <c r="T36" s="8">
        <v>0</v>
      </c>
      <c r="U36" s="1">
        <v>29</v>
      </c>
      <c r="V36" s="8">
        <v>0.72499999999999998</v>
      </c>
      <c r="W36" s="1">
        <v>0</v>
      </c>
      <c r="X36" s="2">
        <v>1577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20000</v>
      </c>
      <c r="AE36" s="23">
        <v>7.7790742901594712</v>
      </c>
      <c r="AF36" s="3">
        <v>1148</v>
      </c>
      <c r="AG36" s="3">
        <v>21148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 t="s">
        <v>644</v>
      </c>
      <c r="AN36" s="3" t="s">
        <v>644</v>
      </c>
      <c r="AO36" s="3" t="s">
        <v>644</v>
      </c>
      <c r="AP36" s="3">
        <v>3885</v>
      </c>
      <c r="AQ36" s="23">
        <v>1.5110851808634773</v>
      </c>
      <c r="AR36" s="3">
        <v>11509</v>
      </c>
      <c r="AS36" s="3">
        <v>1889</v>
      </c>
      <c r="AT36" s="3">
        <v>13398</v>
      </c>
      <c r="AU36" s="3">
        <v>4513</v>
      </c>
      <c r="AV36" s="3">
        <v>21796</v>
      </c>
      <c r="AW36" s="23">
        <v>8.4776351614157921</v>
      </c>
      <c r="AX36" s="3">
        <v>0</v>
      </c>
      <c r="AY36" s="3">
        <v>0</v>
      </c>
      <c r="AZ36" s="2">
        <v>7995</v>
      </c>
      <c r="BA36" s="2">
        <v>5432</v>
      </c>
      <c r="BB36" s="2">
        <v>13427</v>
      </c>
      <c r="BC36" s="4">
        <v>5.2224815246985612</v>
      </c>
      <c r="BD36" s="2">
        <v>0</v>
      </c>
      <c r="BE36" s="2">
        <v>255</v>
      </c>
      <c r="BF36" s="2">
        <v>368</v>
      </c>
      <c r="BG36" s="2">
        <v>623</v>
      </c>
      <c r="BH36" s="2">
        <v>328</v>
      </c>
      <c r="BI36" s="2">
        <v>0</v>
      </c>
      <c r="BJ36" s="2">
        <v>328</v>
      </c>
      <c r="BK36" s="2">
        <v>14378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1342</v>
      </c>
      <c r="BR36" s="2">
        <v>419</v>
      </c>
      <c r="BS36" s="2">
        <v>1761</v>
      </c>
      <c r="BT36" s="24">
        <v>0.68494749124854137</v>
      </c>
      <c r="BU36" s="2">
        <v>6552</v>
      </c>
      <c r="BV36" s="4">
        <v>2.5484247374562425</v>
      </c>
      <c r="BW36" s="2">
        <v>364</v>
      </c>
      <c r="BX36" s="4">
        <v>0.14157915208090238</v>
      </c>
      <c r="BY36" s="2" t="s">
        <v>644</v>
      </c>
      <c r="BZ36" s="2" t="s">
        <v>644</v>
      </c>
      <c r="CA36" s="2">
        <v>7068</v>
      </c>
      <c r="CB36" s="4">
        <v>2.749124854142357</v>
      </c>
      <c r="CC36" s="4">
        <v>0.49158436500208652</v>
      </c>
      <c r="CD36" s="2">
        <v>4</v>
      </c>
      <c r="CE36" s="2">
        <v>0</v>
      </c>
      <c r="CF36" s="2">
        <v>10</v>
      </c>
      <c r="CG36" s="2">
        <v>12</v>
      </c>
      <c r="CH36" s="2" t="s">
        <v>644</v>
      </c>
      <c r="CI36" s="2">
        <v>22</v>
      </c>
      <c r="CJ36" s="1">
        <v>30</v>
      </c>
      <c r="CK36" s="1">
        <v>50</v>
      </c>
      <c r="CL36" s="1">
        <v>0</v>
      </c>
      <c r="CM36" s="2">
        <v>80</v>
      </c>
      <c r="CN36" s="4">
        <v>3.1116297160637883E-2</v>
      </c>
      <c r="CO36" s="2">
        <v>0</v>
      </c>
      <c r="CP36" s="2">
        <v>0</v>
      </c>
      <c r="CQ36" s="2">
        <v>0</v>
      </c>
      <c r="CR36" s="2">
        <v>0</v>
      </c>
      <c r="CS36" s="2">
        <v>3</v>
      </c>
      <c r="CT36" s="2">
        <v>2</v>
      </c>
      <c r="CU36" s="2">
        <v>9</v>
      </c>
      <c r="CV36" s="2">
        <v>10</v>
      </c>
      <c r="CW36" s="2" t="s">
        <v>644</v>
      </c>
      <c r="CX36" s="2" t="s">
        <v>648</v>
      </c>
      <c r="CY36" s="2" t="s">
        <v>647</v>
      </c>
      <c r="CZ36" s="2" t="s">
        <v>1616</v>
      </c>
      <c r="DA36" s="2" t="s">
        <v>1940</v>
      </c>
      <c r="DB36" s="2"/>
      <c r="DC36" s="2" t="s">
        <v>659</v>
      </c>
      <c r="DD36" s="2" t="s">
        <v>647</v>
      </c>
      <c r="DE36" s="2" t="s">
        <v>238</v>
      </c>
      <c r="DF36" s="2"/>
    </row>
    <row r="37" spans="1:110" x14ac:dyDescent="0.2">
      <c r="A37" t="s">
        <v>1331</v>
      </c>
      <c r="B37" t="s">
        <v>1333</v>
      </c>
      <c r="C37" t="s">
        <v>1332</v>
      </c>
      <c r="D37" t="s">
        <v>1335</v>
      </c>
      <c r="E37" t="s">
        <v>644</v>
      </c>
      <c r="F37" t="s">
        <v>1336</v>
      </c>
      <c r="G37" t="s">
        <v>1248</v>
      </c>
      <c r="H37" t="s">
        <v>1689</v>
      </c>
      <c r="I37">
        <v>7179</v>
      </c>
      <c r="J37" t="s">
        <v>1334</v>
      </c>
      <c r="K37" t="s">
        <v>1337</v>
      </c>
      <c r="L37" s="8">
        <v>52</v>
      </c>
      <c r="M37" s="28" t="s">
        <v>1655</v>
      </c>
      <c r="N37" s="2">
        <v>17067</v>
      </c>
      <c r="O37" s="1">
        <v>80</v>
      </c>
      <c r="P37">
        <v>2</v>
      </c>
      <c r="Q37" s="1">
        <v>80</v>
      </c>
      <c r="R37" s="8">
        <v>2</v>
      </c>
      <c r="S37" s="1">
        <v>218.5</v>
      </c>
      <c r="T37" s="8">
        <v>5.4625000000000004</v>
      </c>
      <c r="U37" s="1">
        <v>298.5</v>
      </c>
      <c r="V37" s="8">
        <v>7.4625000000000004</v>
      </c>
      <c r="W37" s="1">
        <v>32.299999999999997</v>
      </c>
      <c r="X37" s="2">
        <v>7790</v>
      </c>
      <c r="Y37" s="3">
        <v>5000</v>
      </c>
      <c r="Z37" s="3">
        <v>0</v>
      </c>
      <c r="AA37" s="3">
        <v>0</v>
      </c>
      <c r="AB37" s="3">
        <v>0</v>
      </c>
      <c r="AC37" s="3">
        <v>5000</v>
      </c>
      <c r="AD37" s="3">
        <v>585274</v>
      </c>
      <c r="AE37" s="23">
        <v>34.292728657643408</v>
      </c>
      <c r="AF37" s="3">
        <v>17871</v>
      </c>
      <c r="AG37" s="3">
        <v>603145</v>
      </c>
      <c r="AH37" s="3">
        <v>2100</v>
      </c>
      <c r="AI37" s="3">
        <v>941</v>
      </c>
      <c r="AJ37" s="3">
        <v>0</v>
      </c>
      <c r="AK37" s="3">
        <v>3041</v>
      </c>
      <c r="AL37" s="3" t="s">
        <v>644</v>
      </c>
      <c r="AM37" s="3">
        <v>35926</v>
      </c>
      <c r="AN37" s="3">
        <v>3049</v>
      </c>
      <c r="AO37" s="3">
        <v>5429</v>
      </c>
      <c r="AP37" s="3">
        <v>44404</v>
      </c>
      <c r="AQ37" s="23">
        <v>2.6017460596472723</v>
      </c>
      <c r="AR37" s="3">
        <v>304275</v>
      </c>
      <c r="AS37" s="3">
        <v>126462</v>
      </c>
      <c r="AT37" s="3">
        <v>430737</v>
      </c>
      <c r="AU37" s="3">
        <v>53669</v>
      </c>
      <c r="AV37" s="3">
        <v>528810</v>
      </c>
      <c r="AW37" s="23">
        <v>30.984355774301282</v>
      </c>
      <c r="AX37" s="3">
        <v>31557</v>
      </c>
      <c r="AY37" s="3">
        <v>5000</v>
      </c>
      <c r="AZ37" s="2">
        <v>22968</v>
      </c>
      <c r="BA37" s="2">
        <v>23121</v>
      </c>
      <c r="BB37" s="2">
        <v>46089</v>
      </c>
      <c r="BC37" s="4">
        <v>2.7004746001054665</v>
      </c>
      <c r="BD37" s="2">
        <v>0</v>
      </c>
      <c r="BE37" s="2">
        <v>1432</v>
      </c>
      <c r="BF37" s="2">
        <v>939</v>
      </c>
      <c r="BG37" s="2">
        <v>2371</v>
      </c>
      <c r="BH37" s="2">
        <v>2305</v>
      </c>
      <c r="BI37" s="2">
        <v>912</v>
      </c>
      <c r="BJ37" s="2">
        <v>3217</v>
      </c>
      <c r="BK37" s="2">
        <v>51677</v>
      </c>
      <c r="BL37" s="2">
        <v>80</v>
      </c>
      <c r="BM37" s="2">
        <v>22</v>
      </c>
      <c r="BN37" s="2">
        <v>102</v>
      </c>
      <c r="BO37" s="2">
        <v>24</v>
      </c>
      <c r="BP37" s="2">
        <v>0</v>
      </c>
      <c r="BQ37" s="2" t="s">
        <v>644</v>
      </c>
      <c r="BR37" s="2" t="s">
        <v>644</v>
      </c>
      <c r="BS37" s="2">
        <v>8328</v>
      </c>
      <c r="BT37" s="24">
        <v>0.48795921954649324</v>
      </c>
      <c r="BU37" s="2">
        <v>59904</v>
      </c>
      <c r="BV37" s="4">
        <v>3.5099314466514326</v>
      </c>
      <c r="BW37" s="2">
        <v>3328</v>
      </c>
      <c r="BX37" s="4">
        <v>0.19499619148063516</v>
      </c>
      <c r="BY37" s="2" t="s">
        <v>644</v>
      </c>
      <c r="BZ37" s="2" t="s">
        <v>644</v>
      </c>
      <c r="CA37" s="2">
        <v>120500</v>
      </c>
      <c r="CB37" s="4">
        <v>7.0604089763871798</v>
      </c>
      <c r="CC37" s="4">
        <v>2.3317917061748941</v>
      </c>
      <c r="CD37" s="2">
        <v>721</v>
      </c>
      <c r="CE37" s="2">
        <v>631</v>
      </c>
      <c r="CF37" s="2">
        <v>137</v>
      </c>
      <c r="CG37" s="2">
        <v>266</v>
      </c>
      <c r="CH37" s="2">
        <v>71</v>
      </c>
      <c r="CI37" s="2">
        <v>474</v>
      </c>
      <c r="CJ37" s="2">
        <v>1431</v>
      </c>
      <c r="CK37" s="2">
        <v>5284</v>
      </c>
      <c r="CL37" s="1">
        <v>763</v>
      </c>
      <c r="CM37" s="2">
        <v>7478</v>
      </c>
      <c r="CN37" s="4">
        <v>0.43815550477529736</v>
      </c>
      <c r="CO37" s="2">
        <v>13</v>
      </c>
      <c r="CP37" s="2">
        <v>21</v>
      </c>
      <c r="CQ37" s="2">
        <v>3</v>
      </c>
      <c r="CR37" s="2">
        <v>21</v>
      </c>
      <c r="CS37" s="2">
        <v>26</v>
      </c>
      <c r="CT37" s="2">
        <v>13</v>
      </c>
      <c r="CU37" s="2">
        <v>23</v>
      </c>
      <c r="CV37" s="2">
        <v>199</v>
      </c>
      <c r="CW37" s="2" t="s">
        <v>644</v>
      </c>
      <c r="CX37" s="2" t="s">
        <v>648</v>
      </c>
      <c r="CY37" s="2" t="s">
        <v>646</v>
      </c>
      <c r="CZ37" s="2" t="s">
        <v>1065</v>
      </c>
      <c r="DA37" s="29" t="s">
        <v>1461</v>
      </c>
      <c r="DB37" s="2"/>
      <c r="DC37" s="2" t="s">
        <v>645</v>
      </c>
      <c r="DD37" s="2" t="s">
        <v>647</v>
      </c>
      <c r="DE37" s="2" t="s">
        <v>1690</v>
      </c>
      <c r="DF37" s="2"/>
    </row>
    <row r="38" spans="1:110" x14ac:dyDescent="0.2">
      <c r="A38" t="s">
        <v>275</v>
      </c>
      <c r="B38" t="s">
        <v>276</v>
      </c>
      <c r="C38" t="s">
        <v>803</v>
      </c>
      <c r="D38" t="s">
        <v>278</v>
      </c>
      <c r="E38" t="s">
        <v>280</v>
      </c>
      <c r="F38" t="s">
        <v>279</v>
      </c>
      <c r="G38" t="s">
        <v>235</v>
      </c>
      <c r="H38" t="s">
        <v>1676</v>
      </c>
      <c r="I38" t="s">
        <v>823</v>
      </c>
      <c r="J38" t="s">
        <v>277</v>
      </c>
      <c r="K38" t="s">
        <v>281</v>
      </c>
      <c r="L38" s="8">
        <v>21.153846153846153</v>
      </c>
      <c r="M38" s="28" t="s">
        <v>742</v>
      </c>
      <c r="N38" s="2">
        <v>2540</v>
      </c>
      <c r="O38" s="1">
        <v>0</v>
      </c>
      <c r="P38">
        <v>0</v>
      </c>
      <c r="Q38" s="1">
        <v>30</v>
      </c>
      <c r="R38" s="8">
        <v>0.75</v>
      </c>
      <c r="S38" s="1">
        <v>0</v>
      </c>
      <c r="T38" s="8">
        <v>0</v>
      </c>
      <c r="U38" s="1">
        <v>30</v>
      </c>
      <c r="V38" s="8">
        <v>0.75</v>
      </c>
      <c r="W38" s="1">
        <v>40</v>
      </c>
      <c r="X38" s="2">
        <v>2890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2602</v>
      </c>
      <c r="AE38" s="23">
        <v>1.0244094488188977</v>
      </c>
      <c r="AF38" s="3">
        <v>34873</v>
      </c>
      <c r="AG38" s="3">
        <v>37475</v>
      </c>
      <c r="AH38" s="3">
        <v>100</v>
      </c>
      <c r="AI38" s="3">
        <v>40</v>
      </c>
      <c r="AJ38" s="3">
        <v>0</v>
      </c>
      <c r="AK38" s="3">
        <v>140</v>
      </c>
      <c r="AL38" s="3" t="s">
        <v>644</v>
      </c>
      <c r="AM38" s="3">
        <v>5099</v>
      </c>
      <c r="AN38" s="3">
        <v>895</v>
      </c>
      <c r="AO38" s="3">
        <v>300</v>
      </c>
      <c r="AP38" s="3">
        <v>6294</v>
      </c>
      <c r="AQ38" s="23">
        <v>2.4779527559055117</v>
      </c>
      <c r="AR38" s="3">
        <v>24960</v>
      </c>
      <c r="AS38" s="3">
        <v>1931</v>
      </c>
      <c r="AT38" s="3">
        <v>26891</v>
      </c>
      <c r="AU38" s="3">
        <v>15000</v>
      </c>
      <c r="AV38" s="3">
        <v>48185</v>
      </c>
      <c r="AW38" s="23">
        <v>18.970472440944881</v>
      </c>
      <c r="AX38" s="3">
        <v>0</v>
      </c>
      <c r="AY38" s="3">
        <v>0</v>
      </c>
      <c r="AZ38" s="2">
        <v>11705</v>
      </c>
      <c r="BA38" s="2">
        <v>6871</v>
      </c>
      <c r="BB38" s="2">
        <v>18576</v>
      </c>
      <c r="BC38" s="4">
        <v>7.3133858267716532</v>
      </c>
      <c r="BD38" s="2">
        <v>0</v>
      </c>
      <c r="BE38" s="2">
        <v>567</v>
      </c>
      <c r="BF38" s="2">
        <v>567</v>
      </c>
      <c r="BG38" s="2">
        <v>1134</v>
      </c>
      <c r="BH38" s="2">
        <v>238</v>
      </c>
      <c r="BI38" s="2">
        <v>95</v>
      </c>
      <c r="BJ38" s="2">
        <v>333</v>
      </c>
      <c r="BK38" s="2">
        <v>20043</v>
      </c>
      <c r="BL38" s="2">
        <v>30</v>
      </c>
      <c r="BM38" s="2">
        <v>0</v>
      </c>
      <c r="BN38" s="2">
        <v>30</v>
      </c>
      <c r="BO38" s="2">
        <v>23</v>
      </c>
      <c r="BP38" s="2">
        <v>0</v>
      </c>
      <c r="BQ38" s="2" t="s">
        <v>644</v>
      </c>
      <c r="BR38" s="2" t="s">
        <v>644</v>
      </c>
      <c r="BS38" s="2">
        <v>976</v>
      </c>
      <c r="BT38" s="24">
        <v>0.384251968503937</v>
      </c>
      <c r="BU38" s="2">
        <v>8008</v>
      </c>
      <c r="BV38" s="4">
        <v>3.1527559055118108</v>
      </c>
      <c r="BW38" s="2">
        <v>1820</v>
      </c>
      <c r="BX38" s="4">
        <v>0.71653543307086609</v>
      </c>
      <c r="BY38" s="2" t="s">
        <v>644</v>
      </c>
      <c r="BZ38" s="2" t="s">
        <v>644</v>
      </c>
      <c r="CA38" s="2">
        <v>10982</v>
      </c>
      <c r="CB38" s="4">
        <v>4.3236220472440943</v>
      </c>
      <c r="CC38" s="4">
        <v>0.54792196776929603</v>
      </c>
      <c r="CD38" s="2">
        <v>23</v>
      </c>
      <c r="CE38" s="2">
        <v>110</v>
      </c>
      <c r="CF38" s="2">
        <v>68</v>
      </c>
      <c r="CG38" s="2">
        <v>50</v>
      </c>
      <c r="CH38" s="2">
        <v>1</v>
      </c>
      <c r="CI38" s="2">
        <v>119</v>
      </c>
      <c r="CJ38" s="1">
        <v>820</v>
      </c>
      <c r="CK38" s="2">
        <v>1200</v>
      </c>
      <c r="CL38" s="1">
        <v>3</v>
      </c>
      <c r="CM38" s="2">
        <v>2023</v>
      </c>
      <c r="CN38" s="4">
        <v>0.79645669291338583</v>
      </c>
      <c r="CO38" s="2">
        <v>25</v>
      </c>
      <c r="CP38" s="2">
        <v>10</v>
      </c>
      <c r="CQ38" s="2">
        <v>0</v>
      </c>
      <c r="CR38" s="2">
        <v>0</v>
      </c>
      <c r="CS38" s="2">
        <v>7</v>
      </c>
      <c r="CT38" s="2">
        <v>5</v>
      </c>
      <c r="CU38" s="2">
        <v>50</v>
      </c>
      <c r="CV38" s="2">
        <v>27</v>
      </c>
      <c r="CW38" s="2">
        <v>10</v>
      </c>
      <c r="CX38" s="2" t="s">
        <v>648</v>
      </c>
      <c r="CY38" s="2" t="s">
        <v>646</v>
      </c>
      <c r="CZ38" s="2" t="s">
        <v>644</v>
      </c>
      <c r="DA38" s="2" t="s">
        <v>1462</v>
      </c>
      <c r="DB38" s="2"/>
      <c r="DC38" s="2" t="s">
        <v>659</v>
      </c>
      <c r="DD38" s="2" t="s">
        <v>647</v>
      </c>
      <c r="DE38" s="2" t="s">
        <v>211</v>
      </c>
      <c r="DF38" s="2"/>
    </row>
    <row r="39" spans="1:110" x14ac:dyDescent="0.2">
      <c r="A39" t="s">
        <v>1338</v>
      </c>
      <c r="B39" t="s">
        <v>1340</v>
      </c>
      <c r="C39" t="s">
        <v>1339</v>
      </c>
      <c r="D39" t="s">
        <v>1341</v>
      </c>
      <c r="E39" t="s">
        <v>644</v>
      </c>
      <c r="F39" t="s">
        <v>1342</v>
      </c>
      <c r="G39" t="s">
        <v>269</v>
      </c>
      <c r="H39" t="s">
        <v>1707</v>
      </c>
      <c r="I39">
        <v>9299</v>
      </c>
      <c r="J39" t="s">
        <v>1706</v>
      </c>
      <c r="K39" t="s">
        <v>1065</v>
      </c>
      <c r="L39" s="8">
        <v>32</v>
      </c>
      <c r="M39" s="28" t="s">
        <v>1655</v>
      </c>
      <c r="N39" s="2">
        <v>1185</v>
      </c>
      <c r="O39" s="1">
        <v>0</v>
      </c>
      <c r="P39">
        <v>0</v>
      </c>
      <c r="Q39" s="1">
        <v>0</v>
      </c>
      <c r="R39" s="8">
        <v>0</v>
      </c>
      <c r="S39" s="1">
        <v>0</v>
      </c>
      <c r="T39" s="8">
        <v>0</v>
      </c>
      <c r="U39" s="1">
        <v>0</v>
      </c>
      <c r="V39" s="8">
        <v>0</v>
      </c>
      <c r="W39" s="1">
        <v>2</v>
      </c>
      <c r="X39" s="2">
        <v>315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3000</v>
      </c>
      <c r="AE39" s="23">
        <v>2.5316455696202533</v>
      </c>
      <c r="AF39" s="3">
        <v>575</v>
      </c>
      <c r="AG39" s="3">
        <v>3575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2731</v>
      </c>
      <c r="AN39" s="3">
        <v>185</v>
      </c>
      <c r="AO39" s="3">
        <v>547</v>
      </c>
      <c r="AP39" s="3">
        <v>3463</v>
      </c>
      <c r="AQ39" s="23">
        <v>2.9223628691983121</v>
      </c>
      <c r="AR39" s="3">
        <v>0</v>
      </c>
      <c r="AS39" s="3">
        <v>0</v>
      </c>
      <c r="AT39" s="3">
        <v>0</v>
      </c>
      <c r="AU39" s="3">
        <v>448</v>
      </c>
      <c r="AV39" s="3">
        <v>3911</v>
      </c>
      <c r="AW39" s="23">
        <v>3.30042194092827</v>
      </c>
      <c r="AX39" s="3">
        <v>0</v>
      </c>
      <c r="AY39" s="3">
        <v>0</v>
      </c>
      <c r="AZ39" s="2">
        <v>1721</v>
      </c>
      <c r="BA39" s="2">
        <v>1216</v>
      </c>
      <c r="BB39" s="2">
        <v>2937</v>
      </c>
      <c r="BC39" s="4">
        <v>2.4784810126582277</v>
      </c>
      <c r="BD39" s="2">
        <v>0</v>
      </c>
      <c r="BE39" s="2">
        <v>253</v>
      </c>
      <c r="BF39" s="2">
        <v>77</v>
      </c>
      <c r="BG39" s="2">
        <v>330</v>
      </c>
      <c r="BH39" s="2" t="s">
        <v>644</v>
      </c>
      <c r="BI39" s="2" t="s">
        <v>644</v>
      </c>
      <c r="BJ39" s="2">
        <v>151</v>
      </c>
      <c r="BK39" s="2">
        <v>3418</v>
      </c>
      <c r="BL39" s="2">
        <v>0</v>
      </c>
      <c r="BM39" s="2">
        <v>0</v>
      </c>
      <c r="BN39" s="2">
        <v>0</v>
      </c>
      <c r="BO39" s="2">
        <v>24</v>
      </c>
      <c r="BP39" s="2">
        <v>0</v>
      </c>
      <c r="BQ39" s="2" t="s">
        <v>644</v>
      </c>
      <c r="BR39" s="2" t="s">
        <v>644</v>
      </c>
      <c r="BS39" s="2">
        <v>204</v>
      </c>
      <c r="BT39" s="24">
        <v>0.17215189873417722</v>
      </c>
      <c r="BU39" s="2">
        <v>416</v>
      </c>
      <c r="BV39" s="4">
        <v>0.35105485232067513</v>
      </c>
      <c r="BW39" s="2">
        <v>0</v>
      </c>
      <c r="BX39" s="4">
        <v>0</v>
      </c>
      <c r="BY39" s="2" t="s">
        <v>644</v>
      </c>
      <c r="BZ39" s="2" t="s">
        <v>644</v>
      </c>
      <c r="CA39" s="2">
        <v>667</v>
      </c>
      <c r="CB39" s="4">
        <v>0.56286919831223625</v>
      </c>
      <c r="CC39" s="4">
        <v>0.19514335868929197</v>
      </c>
      <c r="CD39" s="2">
        <v>0</v>
      </c>
      <c r="CE39" s="2">
        <v>9</v>
      </c>
      <c r="CF39" s="2">
        <v>0</v>
      </c>
      <c r="CG39" s="2">
        <v>0</v>
      </c>
      <c r="CH39" s="2">
        <v>0</v>
      </c>
      <c r="CI39" s="2">
        <v>0</v>
      </c>
      <c r="CJ39" s="1">
        <v>0</v>
      </c>
      <c r="CK39" s="1">
        <v>0</v>
      </c>
      <c r="CL39" s="1">
        <v>0</v>
      </c>
      <c r="CM39" s="2">
        <v>0</v>
      </c>
      <c r="CN39" s="4">
        <v>0</v>
      </c>
      <c r="CO39" s="2" t="s">
        <v>644</v>
      </c>
      <c r="CP39" s="2">
        <v>0</v>
      </c>
      <c r="CQ39" s="2">
        <v>0</v>
      </c>
      <c r="CR39" s="2">
        <v>0</v>
      </c>
      <c r="CS39" s="2">
        <v>1</v>
      </c>
      <c r="CT39" s="2">
        <v>1</v>
      </c>
      <c r="CU39" s="2">
        <v>3</v>
      </c>
      <c r="CV39" s="2">
        <v>1</v>
      </c>
      <c r="CW39" s="2">
        <v>2</v>
      </c>
      <c r="CX39" s="2" t="s">
        <v>648</v>
      </c>
      <c r="CY39" s="2" t="s">
        <v>646</v>
      </c>
      <c r="CZ39" s="2" t="s">
        <v>1065</v>
      </c>
      <c r="DA39" s="2" t="s">
        <v>1940</v>
      </c>
      <c r="DB39" s="2"/>
      <c r="DC39" s="2" t="s">
        <v>645</v>
      </c>
      <c r="DD39" s="2" t="s">
        <v>647</v>
      </c>
      <c r="DE39" s="2" t="s">
        <v>919</v>
      </c>
      <c r="DF39" s="2"/>
    </row>
    <row r="40" spans="1:110" x14ac:dyDescent="0.2">
      <c r="A40" t="s">
        <v>920</v>
      </c>
      <c r="B40" t="s">
        <v>921</v>
      </c>
      <c r="C40" t="s">
        <v>778</v>
      </c>
      <c r="D40" t="s">
        <v>923</v>
      </c>
      <c r="E40" t="s">
        <v>926</v>
      </c>
      <c r="F40" t="s">
        <v>924</v>
      </c>
      <c r="G40" t="s">
        <v>1120</v>
      </c>
      <c r="H40" t="s">
        <v>1708</v>
      </c>
      <c r="I40" t="s">
        <v>925</v>
      </c>
      <c r="J40" t="s">
        <v>922</v>
      </c>
      <c r="K40" t="s">
        <v>1709</v>
      </c>
      <c r="L40" s="8">
        <v>32</v>
      </c>
      <c r="M40" s="28" t="s">
        <v>742</v>
      </c>
      <c r="N40" s="2">
        <v>1206</v>
      </c>
      <c r="O40" s="1">
        <v>0</v>
      </c>
      <c r="P40">
        <v>0</v>
      </c>
      <c r="Q40" s="1">
        <v>57</v>
      </c>
      <c r="R40" s="8">
        <v>1.425</v>
      </c>
      <c r="S40" s="1">
        <v>0</v>
      </c>
      <c r="T40" s="8">
        <v>0</v>
      </c>
      <c r="U40" s="1">
        <v>57</v>
      </c>
      <c r="V40" s="8">
        <v>1.425</v>
      </c>
      <c r="W40" s="1">
        <v>17</v>
      </c>
      <c r="X40" s="2">
        <v>3000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28000</v>
      </c>
      <c r="AE40" s="23">
        <v>23.217247097844112</v>
      </c>
      <c r="AF40" s="3">
        <v>19732</v>
      </c>
      <c r="AG40" s="3">
        <v>47732</v>
      </c>
      <c r="AH40" s="3">
        <v>100</v>
      </c>
      <c r="AI40" s="3">
        <v>276</v>
      </c>
      <c r="AJ40" s="3">
        <v>7842</v>
      </c>
      <c r="AK40" s="3">
        <v>8218</v>
      </c>
      <c r="AL40" s="3">
        <v>0</v>
      </c>
      <c r="AM40" s="3" t="s">
        <v>644</v>
      </c>
      <c r="AN40" s="3" t="s">
        <v>644</v>
      </c>
      <c r="AO40" s="3" t="s">
        <v>644</v>
      </c>
      <c r="AP40" s="3">
        <v>8631</v>
      </c>
      <c r="AQ40" s="23">
        <v>7.1567164179104479</v>
      </c>
      <c r="AR40" s="3">
        <v>39776</v>
      </c>
      <c r="AS40" s="3">
        <v>3468</v>
      </c>
      <c r="AT40" s="3">
        <v>43244</v>
      </c>
      <c r="AU40" s="3">
        <v>26734</v>
      </c>
      <c r="AV40" s="3">
        <v>78609</v>
      </c>
      <c r="AW40" s="23">
        <v>65.181592039800989</v>
      </c>
      <c r="AX40" s="3">
        <v>0</v>
      </c>
      <c r="AY40" s="3">
        <v>0</v>
      </c>
      <c r="AZ40" s="2" t="s">
        <v>644</v>
      </c>
      <c r="BA40" s="2" t="s">
        <v>644</v>
      </c>
      <c r="BB40" s="2">
        <v>13920</v>
      </c>
      <c r="BC40" s="4">
        <v>11.542288557213931</v>
      </c>
      <c r="BD40" s="2">
        <v>0</v>
      </c>
      <c r="BE40" s="2" t="s">
        <v>644</v>
      </c>
      <c r="BF40" s="2" t="s">
        <v>644</v>
      </c>
      <c r="BG40" s="2">
        <v>1904</v>
      </c>
      <c r="BH40" s="2" t="s">
        <v>644</v>
      </c>
      <c r="BI40" s="2" t="s">
        <v>644</v>
      </c>
      <c r="BJ40" s="2">
        <v>652</v>
      </c>
      <c r="BK40" s="2">
        <v>16476</v>
      </c>
      <c r="BL40" s="2">
        <v>16</v>
      </c>
      <c r="BM40" s="2">
        <v>3</v>
      </c>
      <c r="BN40" s="2">
        <v>19</v>
      </c>
      <c r="BO40" s="2">
        <v>23</v>
      </c>
      <c r="BP40" s="2">
        <v>0</v>
      </c>
      <c r="BQ40" s="2">
        <v>2011</v>
      </c>
      <c r="BR40" s="2">
        <v>978</v>
      </c>
      <c r="BS40" s="2">
        <v>2989</v>
      </c>
      <c r="BT40" s="24">
        <v>2.4784411276948592</v>
      </c>
      <c r="BU40" s="2">
        <v>20280</v>
      </c>
      <c r="BV40" s="4">
        <v>16.815920398009951</v>
      </c>
      <c r="BW40" s="2">
        <v>3744</v>
      </c>
      <c r="BX40" s="4">
        <v>3.1044776119402986</v>
      </c>
      <c r="BY40" s="2" t="s">
        <v>644</v>
      </c>
      <c r="BZ40" s="2" t="s">
        <v>644</v>
      </c>
      <c r="CA40" s="2">
        <v>25312</v>
      </c>
      <c r="CB40" s="4">
        <v>20.988391376451077</v>
      </c>
      <c r="CC40" s="4">
        <v>1.5362952172857489</v>
      </c>
      <c r="CD40" s="2">
        <v>202</v>
      </c>
      <c r="CE40" s="2">
        <v>357</v>
      </c>
      <c r="CF40" s="2">
        <v>27</v>
      </c>
      <c r="CG40" s="2">
        <v>147</v>
      </c>
      <c r="CH40" s="2">
        <v>10</v>
      </c>
      <c r="CI40" s="2">
        <v>184</v>
      </c>
      <c r="CJ40" s="1">
        <v>402</v>
      </c>
      <c r="CK40" s="2">
        <v>2105</v>
      </c>
      <c r="CL40" s="1">
        <v>62</v>
      </c>
      <c r="CM40" s="2">
        <v>2569</v>
      </c>
      <c r="CN40" s="4">
        <v>2.1301824212271971</v>
      </c>
      <c r="CO40" s="2">
        <v>49</v>
      </c>
      <c r="CP40" s="2">
        <v>8</v>
      </c>
      <c r="CQ40" s="2">
        <v>27</v>
      </c>
      <c r="CR40" s="2">
        <v>12</v>
      </c>
      <c r="CS40" s="2">
        <v>14</v>
      </c>
      <c r="CT40" s="2">
        <v>12</v>
      </c>
      <c r="CU40" s="2">
        <v>76</v>
      </c>
      <c r="CV40" s="2">
        <v>280</v>
      </c>
      <c r="CW40" s="2">
        <v>98</v>
      </c>
      <c r="CX40" s="2" t="s">
        <v>648</v>
      </c>
      <c r="CY40" s="2" t="s">
        <v>646</v>
      </c>
      <c r="CZ40" s="2" t="s">
        <v>644</v>
      </c>
      <c r="DA40" s="2" t="s">
        <v>1461</v>
      </c>
      <c r="DB40" s="2"/>
      <c r="DC40" s="2" t="s">
        <v>659</v>
      </c>
      <c r="DD40" s="2" t="s">
        <v>647</v>
      </c>
      <c r="DE40" s="2" t="s">
        <v>238</v>
      </c>
      <c r="DF40" s="2"/>
    </row>
    <row r="41" spans="1:110" x14ac:dyDescent="0.2">
      <c r="A41" t="s">
        <v>1634</v>
      </c>
      <c r="B41" t="s">
        <v>1636</v>
      </c>
      <c r="C41" t="s">
        <v>1635</v>
      </c>
      <c r="D41" t="s">
        <v>1638</v>
      </c>
      <c r="E41" t="s">
        <v>1639</v>
      </c>
      <c r="F41" t="s">
        <v>924</v>
      </c>
      <c r="G41" t="s">
        <v>1120</v>
      </c>
      <c r="H41" t="s">
        <v>1708</v>
      </c>
      <c r="I41" t="s">
        <v>1065</v>
      </c>
      <c r="J41" t="s">
        <v>1637</v>
      </c>
      <c r="K41" s="28" t="s">
        <v>1951</v>
      </c>
      <c r="L41" s="46" t="s">
        <v>1951</v>
      </c>
      <c r="M41" s="28" t="s">
        <v>1951</v>
      </c>
      <c r="N41" s="2">
        <v>1206</v>
      </c>
      <c r="O41" s="43" t="s">
        <v>1951</v>
      </c>
      <c r="P41" s="43" t="s">
        <v>1951</v>
      </c>
      <c r="Q41" s="43" t="s">
        <v>1951</v>
      </c>
      <c r="R41" s="45" t="s">
        <v>1951</v>
      </c>
      <c r="S41" s="43" t="s">
        <v>1951</v>
      </c>
      <c r="T41" s="45" t="s">
        <v>1951</v>
      </c>
      <c r="U41" s="43" t="s">
        <v>1951</v>
      </c>
      <c r="V41" s="45" t="s">
        <v>1951</v>
      </c>
      <c r="W41" s="43" t="s">
        <v>1951</v>
      </c>
      <c r="X41" s="2" t="s">
        <v>644</v>
      </c>
      <c r="Y41" s="43" t="s">
        <v>1951</v>
      </c>
      <c r="Z41" s="43" t="s">
        <v>1951</v>
      </c>
      <c r="AA41" s="43" t="s">
        <v>1951</v>
      </c>
      <c r="AB41" s="43" t="s">
        <v>1951</v>
      </c>
      <c r="AC41" s="43" t="s">
        <v>1951</v>
      </c>
      <c r="AD41" s="43" t="s">
        <v>1951</v>
      </c>
      <c r="AE41" s="43" t="s">
        <v>1951</v>
      </c>
      <c r="AF41" s="43" t="s">
        <v>1951</v>
      </c>
      <c r="AG41" s="43" t="s">
        <v>1951</v>
      </c>
      <c r="AH41" s="43" t="s">
        <v>1951</v>
      </c>
      <c r="AI41" s="43" t="s">
        <v>1951</v>
      </c>
      <c r="AJ41" s="43" t="s">
        <v>1951</v>
      </c>
      <c r="AK41" s="43" t="s">
        <v>1951</v>
      </c>
      <c r="AL41" s="43">
        <v>0</v>
      </c>
      <c r="AM41" s="43" t="s">
        <v>1951</v>
      </c>
      <c r="AN41" s="43" t="s">
        <v>1951</v>
      </c>
      <c r="AO41" s="43" t="s">
        <v>1951</v>
      </c>
      <c r="AP41" s="43" t="s">
        <v>1951</v>
      </c>
      <c r="AQ41" s="43" t="s">
        <v>1951</v>
      </c>
      <c r="AR41" s="43" t="s">
        <v>1951</v>
      </c>
      <c r="AS41" s="43" t="s">
        <v>1951</v>
      </c>
      <c r="AT41" s="43" t="s">
        <v>1951</v>
      </c>
      <c r="AU41" s="43" t="s">
        <v>1951</v>
      </c>
      <c r="AV41" s="43" t="s">
        <v>1951</v>
      </c>
      <c r="AW41" s="43" t="s">
        <v>1951</v>
      </c>
      <c r="AX41" s="43" t="s">
        <v>1951</v>
      </c>
      <c r="AY41" s="43" t="s">
        <v>1951</v>
      </c>
      <c r="AZ41" s="43" t="s">
        <v>1951</v>
      </c>
      <c r="BA41" s="43" t="s">
        <v>1951</v>
      </c>
      <c r="BB41" s="43" t="s">
        <v>1951</v>
      </c>
      <c r="BC41" s="43" t="s">
        <v>1951</v>
      </c>
      <c r="BD41" s="43" t="s">
        <v>1951</v>
      </c>
      <c r="BE41" s="43" t="s">
        <v>1951</v>
      </c>
      <c r="BF41" s="43" t="s">
        <v>1951</v>
      </c>
      <c r="BG41" s="43" t="s">
        <v>1951</v>
      </c>
      <c r="BH41" s="43" t="s">
        <v>1951</v>
      </c>
      <c r="BI41" s="43" t="s">
        <v>1951</v>
      </c>
      <c r="BJ41" s="43" t="s">
        <v>1951</v>
      </c>
      <c r="BK41" s="43" t="s">
        <v>1951</v>
      </c>
      <c r="BL41" s="43" t="s">
        <v>1951</v>
      </c>
      <c r="BM41" s="43" t="s">
        <v>1951</v>
      </c>
      <c r="BN41" s="43" t="s">
        <v>1951</v>
      </c>
      <c r="BO41" s="43" t="s">
        <v>1951</v>
      </c>
      <c r="BP41" s="43" t="s">
        <v>1951</v>
      </c>
      <c r="BQ41" s="43" t="s">
        <v>1951</v>
      </c>
      <c r="BR41" s="43" t="s">
        <v>1951</v>
      </c>
      <c r="BS41" s="43" t="s">
        <v>1951</v>
      </c>
      <c r="BT41" s="43" t="s">
        <v>1951</v>
      </c>
      <c r="BU41" s="43" t="s">
        <v>1951</v>
      </c>
      <c r="BV41" s="43" t="s">
        <v>1951</v>
      </c>
      <c r="BW41" s="43" t="s">
        <v>1951</v>
      </c>
      <c r="BX41" s="43" t="s">
        <v>1951</v>
      </c>
      <c r="BY41" s="43" t="s">
        <v>1951</v>
      </c>
      <c r="BZ41" s="43" t="s">
        <v>1951</v>
      </c>
      <c r="CA41" s="43" t="s">
        <v>1951</v>
      </c>
      <c r="CB41" s="43" t="s">
        <v>1951</v>
      </c>
      <c r="CC41" s="43" t="s">
        <v>1951</v>
      </c>
      <c r="CD41" s="43" t="s">
        <v>1951</v>
      </c>
      <c r="CE41" s="43" t="s">
        <v>1951</v>
      </c>
      <c r="CF41" s="43" t="s">
        <v>1951</v>
      </c>
      <c r="CG41" s="43" t="s">
        <v>1951</v>
      </c>
      <c r="CH41" s="43" t="s">
        <v>1951</v>
      </c>
      <c r="CI41" s="43" t="s">
        <v>1951</v>
      </c>
      <c r="CJ41" s="43" t="s">
        <v>1951</v>
      </c>
      <c r="CK41" s="43" t="s">
        <v>1951</v>
      </c>
      <c r="CL41" s="43" t="s">
        <v>1951</v>
      </c>
      <c r="CM41" s="43" t="s">
        <v>1951</v>
      </c>
      <c r="CN41" s="43" t="s">
        <v>1951</v>
      </c>
      <c r="CO41" s="43" t="s">
        <v>1951</v>
      </c>
      <c r="CP41" s="43" t="s">
        <v>1951</v>
      </c>
      <c r="CQ41" s="43" t="s">
        <v>1951</v>
      </c>
      <c r="CR41" s="43" t="s">
        <v>1951</v>
      </c>
      <c r="CS41" s="43" t="s">
        <v>1951</v>
      </c>
      <c r="CT41" s="43" t="s">
        <v>1951</v>
      </c>
      <c r="CU41" s="43" t="s">
        <v>1951</v>
      </c>
      <c r="CV41" s="43" t="s">
        <v>1951</v>
      </c>
      <c r="CW41" s="43" t="s">
        <v>1951</v>
      </c>
      <c r="CX41" s="43" t="s">
        <v>1951</v>
      </c>
      <c r="CY41" s="43" t="s">
        <v>1951</v>
      </c>
      <c r="CZ41" s="43" t="s">
        <v>1951</v>
      </c>
      <c r="DA41" s="2" t="s">
        <v>1941</v>
      </c>
      <c r="DB41" s="2"/>
      <c r="DC41" s="2">
        <v>0</v>
      </c>
      <c r="DD41" s="2">
        <v>0</v>
      </c>
      <c r="DE41" s="2">
        <v>0</v>
      </c>
      <c r="DF41" s="2"/>
    </row>
    <row r="42" spans="1:110" x14ac:dyDescent="0.2">
      <c r="A42" t="s">
        <v>313</v>
      </c>
      <c r="B42" t="s">
        <v>315</v>
      </c>
      <c r="C42" t="s">
        <v>314</v>
      </c>
      <c r="D42" t="s">
        <v>317</v>
      </c>
      <c r="E42" t="s">
        <v>644</v>
      </c>
      <c r="F42" t="s">
        <v>318</v>
      </c>
      <c r="G42" t="s">
        <v>219</v>
      </c>
      <c r="H42" t="s">
        <v>1862</v>
      </c>
      <c r="I42" t="s">
        <v>644</v>
      </c>
      <c r="J42" t="s">
        <v>316</v>
      </c>
      <c r="K42" s="28" t="s">
        <v>1951</v>
      </c>
      <c r="L42" s="46" t="s">
        <v>1951</v>
      </c>
      <c r="M42" s="28" t="s">
        <v>1951</v>
      </c>
      <c r="N42" s="2">
        <v>1311</v>
      </c>
      <c r="O42" s="43" t="s">
        <v>1951</v>
      </c>
      <c r="P42" s="43" t="s">
        <v>1951</v>
      </c>
      <c r="Q42" s="43" t="s">
        <v>1951</v>
      </c>
      <c r="R42" s="45" t="s">
        <v>1951</v>
      </c>
      <c r="S42" s="43" t="s">
        <v>1951</v>
      </c>
      <c r="T42" s="45" t="s">
        <v>1951</v>
      </c>
      <c r="U42" s="43" t="s">
        <v>1951</v>
      </c>
      <c r="V42" s="45" t="s">
        <v>1951</v>
      </c>
      <c r="W42" s="43" t="s">
        <v>1951</v>
      </c>
      <c r="X42" s="2">
        <v>3500</v>
      </c>
      <c r="Y42" s="43" t="s">
        <v>1951</v>
      </c>
      <c r="Z42" s="43" t="s">
        <v>1951</v>
      </c>
      <c r="AA42" s="43" t="s">
        <v>1951</v>
      </c>
      <c r="AB42" s="43" t="s">
        <v>1951</v>
      </c>
      <c r="AC42" s="43" t="s">
        <v>1951</v>
      </c>
      <c r="AD42" s="43" t="s">
        <v>1951</v>
      </c>
      <c r="AE42" s="43" t="s">
        <v>1951</v>
      </c>
      <c r="AF42" s="43" t="s">
        <v>1951</v>
      </c>
      <c r="AG42" s="43" t="s">
        <v>1951</v>
      </c>
      <c r="AH42" s="43" t="s">
        <v>1951</v>
      </c>
      <c r="AI42" s="43" t="s">
        <v>1951</v>
      </c>
      <c r="AJ42" s="43" t="s">
        <v>1951</v>
      </c>
      <c r="AK42" s="43" t="s">
        <v>1951</v>
      </c>
      <c r="AL42" s="43">
        <v>0</v>
      </c>
      <c r="AM42" s="43" t="s">
        <v>1951</v>
      </c>
      <c r="AN42" s="43" t="s">
        <v>1951</v>
      </c>
      <c r="AO42" s="43" t="s">
        <v>1951</v>
      </c>
      <c r="AP42" s="43" t="s">
        <v>1951</v>
      </c>
      <c r="AQ42" s="43" t="s">
        <v>1951</v>
      </c>
      <c r="AR42" s="43" t="s">
        <v>1951</v>
      </c>
      <c r="AS42" s="43" t="s">
        <v>1951</v>
      </c>
      <c r="AT42" s="43" t="s">
        <v>1951</v>
      </c>
      <c r="AU42" s="43" t="s">
        <v>1951</v>
      </c>
      <c r="AV42" s="43" t="s">
        <v>1951</v>
      </c>
      <c r="AW42" s="43" t="s">
        <v>1951</v>
      </c>
      <c r="AX42" s="43" t="s">
        <v>1951</v>
      </c>
      <c r="AY42" s="43" t="s">
        <v>1951</v>
      </c>
      <c r="AZ42" s="43" t="s">
        <v>1951</v>
      </c>
      <c r="BA42" s="43" t="s">
        <v>1951</v>
      </c>
      <c r="BB42" s="43" t="s">
        <v>1951</v>
      </c>
      <c r="BC42" s="43" t="s">
        <v>1951</v>
      </c>
      <c r="BD42" s="43" t="s">
        <v>1951</v>
      </c>
      <c r="BE42" s="43" t="s">
        <v>1951</v>
      </c>
      <c r="BF42" s="43" t="s">
        <v>1951</v>
      </c>
      <c r="BG42" s="43" t="s">
        <v>1951</v>
      </c>
      <c r="BH42" s="43" t="s">
        <v>1951</v>
      </c>
      <c r="BI42" s="43" t="s">
        <v>1951</v>
      </c>
      <c r="BJ42" s="43" t="s">
        <v>1951</v>
      </c>
      <c r="BK42" s="43" t="s">
        <v>1951</v>
      </c>
      <c r="BL42" s="43" t="s">
        <v>1951</v>
      </c>
      <c r="BM42" s="43" t="s">
        <v>1951</v>
      </c>
      <c r="BN42" s="43" t="s">
        <v>1951</v>
      </c>
      <c r="BO42" s="43" t="s">
        <v>1951</v>
      </c>
      <c r="BP42" s="43" t="s">
        <v>1951</v>
      </c>
      <c r="BQ42" s="43" t="s">
        <v>1951</v>
      </c>
      <c r="BR42" s="43" t="s">
        <v>1951</v>
      </c>
      <c r="BS42" s="43" t="s">
        <v>1951</v>
      </c>
      <c r="BT42" s="43" t="s">
        <v>1951</v>
      </c>
      <c r="BU42" s="43" t="s">
        <v>1951</v>
      </c>
      <c r="BV42" s="43" t="s">
        <v>1951</v>
      </c>
      <c r="BW42" s="43" t="s">
        <v>1951</v>
      </c>
      <c r="BX42" s="43" t="s">
        <v>1951</v>
      </c>
      <c r="BY42" s="43" t="s">
        <v>1951</v>
      </c>
      <c r="BZ42" s="43" t="s">
        <v>1951</v>
      </c>
      <c r="CA42" s="43" t="s">
        <v>1951</v>
      </c>
      <c r="CB42" s="43" t="s">
        <v>1951</v>
      </c>
      <c r="CC42" s="43" t="s">
        <v>1951</v>
      </c>
      <c r="CD42" s="43" t="s">
        <v>1951</v>
      </c>
      <c r="CE42" s="43" t="s">
        <v>1951</v>
      </c>
      <c r="CF42" s="43" t="s">
        <v>1951</v>
      </c>
      <c r="CG42" s="43" t="s">
        <v>1951</v>
      </c>
      <c r="CH42" s="43" t="s">
        <v>1951</v>
      </c>
      <c r="CI42" s="43" t="s">
        <v>1951</v>
      </c>
      <c r="CJ42" s="43" t="s">
        <v>1951</v>
      </c>
      <c r="CK42" s="43" t="s">
        <v>1951</v>
      </c>
      <c r="CL42" s="43" t="s">
        <v>1951</v>
      </c>
      <c r="CM42" s="43" t="s">
        <v>1951</v>
      </c>
      <c r="CN42" s="43" t="s">
        <v>1951</v>
      </c>
      <c r="CO42" s="43" t="s">
        <v>1951</v>
      </c>
      <c r="CP42" s="43" t="s">
        <v>1951</v>
      </c>
      <c r="CQ42" s="43" t="s">
        <v>1951</v>
      </c>
      <c r="CR42" s="43" t="s">
        <v>1951</v>
      </c>
      <c r="CS42" s="43" t="s">
        <v>1951</v>
      </c>
      <c r="CT42" s="43" t="s">
        <v>1951</v>
      </c>
      <c r="CU42" s="43" t="s">
        <v>1951</v>
      </c>
      <c r="CV42" s="43" t="s">
        <v>1951</v>
      </c>
      <c r="CW42" s="43" t="s">
        <v>1951</v>
      </c>
      <c r="CX42" s="43" t="s">
        <v>1951</v>
      </c>
      <c r="CY42" s="43" t="s">
        <v>1951</v>
      </c>
      <c r="CZ42" s="43" t="s">
        <v>1951</v>
      </c>
      <c r="DA42" s="2" t="s">
        <v>1941</v>
      </c>
      <c r="DB42" s="2"/>
      <c r="DC42" s="2">
        <v>0</v>
      </c>
      <c r="DD42" s="2">
        <v>0</v>
      </c>
      <c r="DE42" s="2">
        <v>0</v>
      </c>
      <c r="DF42" s="2"/>
    </row>
    <row r="43" spans="1:110" x14ac:dyDescent="0.2">
      <c r="A43" t="s">
        <v>927</v>
      </c>
      <c r="B43" t="s">
        <v>929</v>
      </c>
      <c r="C43" t="s">
        <v>928</v>
      </c>
      <c r="D43" t="s">
        <v>931</v>
      </c>
      <c r="E43" t="s">
        <v>934</v>
      </c>
      <c r="F43" t="s">
        <v>932</v>
      </c>
      <c r="G43" t="s">
        <v>1094</v>
      </c>
      <c r="H43" t="s">
        <v>1679</v>
      </c>
      <c r="I43" t="s">
        <v>933</v>
      </c>
      <c r="J43" t="s">
        <v>930</v>
      </c>
      <c r="K43" t="s">
        <v>1838</v>
      </c>
      <c r="L43" s="8">
        <v>27</v>
      </c>
      <c r="M43" s="28" t="s">
        <v>742</v>
      </c>
      <c r="N43" s="2">
        <v>2196</v>
      </c>
      <c r="O43" s="1">
        <v>15</v>
      </c>
      <c r="P43">
        <v>0.375</v>
      </c>
      <c r="Q43" s="1">
        <v>40</v>
      </c>
      <c r="R43" s="8">
        <v>1</v>
      </c>
      <c r="S43" s="1">
        <v>0</v>
      </c>
      <c r="T43" s="8">
        <v>0</v>
      </c>
      <c r="U43" s="1">
        <v>40</v>
      </c>
      <c r="V43" s="8">
        <v>1</v>
      </c>
      <c r="W43" s="1">
        <v>5</v>
      </c>
      <c r="X43" s="2">
        <v>4167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25000</v>
      </c>
      <c r="AE43" s="23">
        <v>11.384335154826958</v>
      </c>
      <c r="AF43" s="3">
        <v>23145</v>
      </c>
      <c r="AG43" s="3">
        <v>48145</v>
      </c>
      <c r="AH43" s="3">
        <v>100</v>
      </c>
      <c r="AI43" s="3">
        <v>108</v>
      </c>
      <c r="AJ43" s="3">
        <v>1950</v>
      </c>
      <c r="AK43" s="3">
        <v>2158</v>
      </c>
      <c r="AL43" s="3">
        <v>0</v>
      </c>
      <c r="AM43" s="3">
        <v>3662</v>
      </c>
      <c r="AN43" s="3">
        <v>0</v>
      </c>
      <c r="AO43" s="3">
        <v>921</v>
      </c>
      <c r="AP43" s="3">
        <v>4583</v>
      </c>
      <c r="AQ43" s="23">
        <v>2.086976320582878</v>
      </c>
      <c r="AR43" s="3">
        <v>27838</v>
      </c>
      <c r="AS43" s="3">
        <v>4491</v>
      </c>
      <c r="AT43" s="3">
        <v>32329</v>
      </c>
      <c r="AU43" s="3">
        <v>12991</v>
      </c>
      <c r="AV43" s="3">
        <v>49903</v>
      </c>
      <c r="AW43" s="23">
        <v>22.724499089253186</v>
      </c>
      <c r="AX43" s="3">
        <v>1666</v>
      </c>
      <c r="AY43" s="3">
        <v>0</v>
      </c>
      <c r="AZ43" s="2" t="s">
        <v>644</v>
      </c>
      <c r="BA43" s="2" t="s">
        <v>644</v>
      </c>
      <c r="BB43" s="2">
        <v>10121</v>
      </c>
      <c r="BC43" s="4">
        <v>4.6088342440801453</v>
      </c>
      <c r="BD43" s="2">
        <v>0</v>
      </c>
      <c r="BE43" s="2" t="s">
        <v>644</v>
      </c>
      <c r="BF43" s="2" t="s">
        <v>644</v>
      </c>
      <c r="BG43" s="2">
        <v>911</v>
      </c>
      <c r="BH43" s="2" t="s">
        <v>644</v>
      </c>
      <c r="BI43" s="2" t="s">
        <v>644</v>
      </c>
      <c r="BJ43" s="2">
        <v>483</v>
      </c>
      <c r="BK43" s="2">
        <v>11515</v>
      </c>
      <c r="BL43" s="2">
        <v>38</v>
      </c>
      <c r="BM43" s="2">
        <v>0</v>
      </c>
      <c r="BN43" s="2">
        <v>38</v>
      </c>
      <c r="BO43" s="2">
        <v>0</v>
      </c>
      <c r="BP43" s="2">
        <v>0</v>
      </c>
      <c r="BQ43" s="2" t="s">
        <v>644</v>
      </c>
      <c r="BR43" s="2" t="s">
        <v>644</v>
      </c>
      <c r="BS43" s="2">
        <v>818</v>
      </c>
      <c r="BT43" s="24">
        <v>0.37249544626593806</v>
      </c>
      <c r="BU43" s="2">
        <v>6396</v>
      </c>
      <c r="BV43" s="4">
        <v>2.9125683060109289</v>
      </c>
      <c r="BW43" s="2">
        <v>1196</v>
      </c>
      <c r="BX43" s="4">
        <v>0.54462659380692169</v>
      </c>
      <c r="BY43" s="2">
        <v>5116</v>
      </c>
      <c r="BZ43" s="2">
        <v>4057</v>
      </c>
      <c r="CA43" s="2">
        <v>9173</v>
      </c>
      <c r="CB43" s="4">
        <v>4.1771402550091077</v>
      </c>
      <c r="CC43" s="4">
        <v>0.7966131133304386</v>
      </c>
      <c r="CD43" s="2">
        <v>98</v>
      </c>
      <c r="CE43" s="2">
        <v>186</v>
      </c>
      <c r="CF43" s="2">
        <v>17</v>
      </c>
      <c r="CG43" s="2">
        <v>36</v>
      </c>
      <c r="CH43" s="2" t="s">
        <v>644</v>
      </c>
      <c r="CI43" s="2">
        <v>53</v>
      </c>
      <c r="CJ43" s="1">
        <v>148</v>
      </c>
      <c r="CK43" s="1">
        <v>316</v>
      </c>
      <c r="CL43" t="s">
        <v>644</v>
      </c>
      <c r="CM43" s="2">
        <v>464</v>
      </c>
      <c r="CN43" s="4">
        <v>0.21129326047358835</v>
      </c>
      <c r="CO43" s="2">
        <v>10</v>
      </c>
      <c r="CP43" s="2">
        <v>4</v>
      </c>
      <c r="CQ43" s="2">
        <v>0</v>
      </c>
      <c r="CR43" s="2">
        <v>24</v>
      </c>
      <c r="CS43" s="2">
        <v>7</v>
      </c>
      <c r="CT43" s="2">
        <v>5</v>
      </c>
      <c r="CU43" s="2">
        <v>100</v>
      </c>
      <c r="CV43" s="2">
        <v>26</v>
      </c>
      <c r="CW43" s="2">
        <v>6</v>
      </c>
      <c r="CX43" s="2" t="s">
        <v>648</v>
      </c>
      <c r="CY43" s="2" t="s">
        <v>646</v>
      </c>
      <c r="CZ43" s="2" t="s">
        <v>1065</v>
      </c>
      <c r="DA43" s="2" t="s">
        <v>1462</v>
      </c>
      <c r="DB43" s="2"/>
      <c r="DC43" s="2" t="s">
        <v>659</v>
      </c>
      <c r="DD43" s="2" t="s">
        <v>647</v>
      </c>
      <c r="DE43" s="2" t="s">
        <v>935</v>
      </c>
      <c r="DF43" s="2"/>
    </row>
    <row r="44" spans="1:110" x14ac:dyDescent="0.2">
      <c r="A44" t="s">
        <v>1640</v>
      </c>
      <c r="B44" t="s">
        <v>1642</v>
      </c>
      <c r="C44" t="s">
        <v>1641</v>
      </c>
      <c r="D44" t="s">
        <v>1643</v>
      </c>
      <c r="E44" t="s">
        <v>644</v>
      </c>
      <c r="F44" t="s">
        <v>1644</v>
      </c>
      <c r="G44" t="s">
        <v>1094</v>
      </c>
      <c r="H44" t="s">
        <v>1679</v>
      </c>
      <c r="I44" s="28" t="s">
        <v>1951</v>
      </c>
      <c r="J44" s="28" t="s">
        <v>1951</v>
      </c>
      <c r="K44" s="28" t="s">
        <v>1951</v>
      </c>
      <c r="L44" s="46" t="s">
        <v>1951</v>
      </c>
      <c r="M44" s="28" t="s">
        <v>1951</v>
      </c>
      <c r="N44" s="2">
        <v>2196</v>
      </c>
      <c r="O44" s="1">
        <v>0</v>
      </c>
      <c r="P44">
        <v>0</v>
      </c>
      <c r="Q44" s="1">
        <v>0</v>
      </c>
      <c r="R44" s="8">
        <v>0</v>
      </c>
      <c r="S44" s="1">
        <v>0</v>
      </c>
      <c r="T44" s="8">
        <v>0</v>
      </c>
      <c r="U44" s="1">
        <v>0</v>
      </c>
      <c r="V44" s="8">
        <v>0</v>
      </c>
      <c r="W44" s="1">
        <v>0</v>
      </c>
      <c r="X44" s="2">
        <v>1800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2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2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23">
        <v>0</v>
      </c>
      <c r="AX44" s="3" t="s">
        <v>644</v>
      </c>
      <c r="AY44" s="3">
        <v>0</v>
      </c>
      <c r="AZ44" s="2">
        <v>0</v>
      </c>
      <c r="BA44" s="2">
        <v>0</v>
      </c>
      <c r="BB44" s="2">
        <v>0</v>
      </c>
      <c r="BC44" s="4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4">
        <v>0</v>
      </c>
      <c r="BU44" s="2">
        <v>0</v>
      </c>
      <c r="BV44" s="4">
        <v>0</v>
      </c>
      <c r="BW44" s="2">
        <v>0</v>
      </c>
      <c r="BX44" s="4">
        <v>0</v>
      </c>
      <c r="BY44" s="2">
        <v>0</v>
      </c>
      <c r="BZ44" s="2">
        <v>0</v>
      </c>
      <c r="CA44" s="2">
        <v>0</v>
      </c>
      <c r="CB44" s="4">
        <v>0</v>
      </c>
      <c r="CC44" s="4" t="s">
        <v>644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1">
        <v>0</v>
      </c>
      <c r="CK44" s="1">
        <v>0</v>
      </c>
      <c r="CL44" s="1">
        <v>0</v>
      </c>
      <c r="CM44" s="2">
        <v>0</v>
      </c>
      <c r="CN44" s="4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 t="s">
        <v>1941</v>
      </c>
      <c r="DB44" s="2"/>
      <c r="DC44" s="2">
        <v>0</v>
      </c>
      <c r="DD44" s="2">
        <v>0</v>
      </c>
      <c r="DE44" s="2">
        <v>0</v>
      </c>
      <c r="DF44" s="2"/>
    </row>
    <row r="45" spans="1:110" x14ac:dyDescent="0.2">
      <c r="A45" t="s">
        <v>936</v>
      </c>
      <c r="B45" t="s">
        <v>938</v>
      </c>
      <c r="C45" t="s">
        <v>937</v>
      </c>
      <c r="D45" t="s">
        <v>940</v>
      </c>
      <c r="E45" t="s">
        <v>944</v>
      </c>
      <c r="F45" t="s">
        <v>941</v>
      </c>
      <c r="G45" t="s">
        <v>1120</v>
      </c>
      <c r="H45" t="s">
        <v>942</v>
      </c>
      <c r="I45" t="s">
        <v>943</v>
      </c>
      <c r="J45" t="s">
        <v>939</v>
      </c>
      <c r="K45" t="s">
        <v>1712</v>
      </c>
      <c r="L45" s="8">
        <v>35</v>
      </c>
      <c r="M45" s="28" t="s">
        <v>1713</v>
      </c>
      <c r="N45" s="2">
        <v>4045</v>
      </c>
      <c r="O45" s="1">
        <v>0</v>
      </c>
      <c r="P45">
        <v>0</v>
      </c>
      <c r="Q45" s="1">
        <v>25</v>
      </c>
      <c r="R45" s="8">
        <v>0.625</v>
      </c>
      <c r="S45" s="1">
        <v>35</v>
      </c>
      <c r="T45" s="8">
        <v>0.875</v>
      </c>
      <c r="U45" s="1">
        <v>60</v>
      </c>
      <c r="V45" s="8">
        <v>1.5</v>
      </c>
      <c r="W45" s="1">
        <v>9</v>
      </c>
      <c r="X45" s="2">
        <v>2400</v>
      </c>
      <c r="Y45" s="3">
        <v>0</v>
      </c>
      <c r="Z45" s="3">
        <v>0</v>
      </c>
      <c r="AA45" s="3">
        <v>0</v>
      </c>
      <c r="AB45" s="3">
        <v>12000</v>
      </c>
      <c r="AC45" s="3">
        <v>12000</v>
      </c>
      <c r="AD45" s="3">
        <v>30100</v>
      </c>
      <c r="AE45" s="23">
        <v>7.4412855377008649</v>
      </c>
      <c r="AF45" s="3">
        <v>68275</v>
      </c>
      <c r="AG45" s="3">
        <v>98375</v>
      </c>
      <c r="AH45" s="3">
        <v>100</v>
      </c>
      <c r="AI45" s="3">
        <v>270</v>
      </c>
      <c r="AJ45" s="3">
        <v>4500</v>
      </c>
      <c r="AK45" s="3">
        <v>4870</v>
      </c>
      <c r="AL45" s="3" t="s">
        <v>644</v>
      </c>
      <c r="AM45" s="3">
        <v>9343</v>
      </c>
      <c r="AN45" s="3">
        <v>540</v>
      </c>
      <c r="AO45" s="3">
        <v>798</v>
      </c>
      <c r="AP45" s="3">
        <v>10681</v>
      </c>
      <c r="AQ45" s="23">
        <v>2.6405438813349815</v>
      </c>
      <c r="AR45" s="3" t="s">
        <v>644</v>
      </c>
      <c r="AS45" s="3" t="s">
        <v>644</v>
      </c>
      <c r="AT45" s="3">
        <v>41115</v>
      </c>
      <c r="AU45" s="3">
        <v>18559</v>
      </c>
      <c r="AV45" s="3">
        <v>70355</v>
      </c>
      <c r="AW45" s="23">
        <v>17.393077873918418</v>
      </c>
      <c r="AX45" s="3">
        <v>4600</v>
      </c>
      <c r="AY45" s="3">
        <v>2194</v>
      </c>
      <c r="AZ45" s="2" t="s">
        <v>1065</v>
      </c>
      <c r="BA45" s="2" t="s">
        <v>1065</v>
      </c>
      <c r="BB45" s="2">
        <v>12390</v>
      </c>
      <c r="BC45" s="4">
        <v>3.0630407911001236</v>
      </c>
      <c r="BD45" s="2">
        <v>0</v>
      </c>
      <c r="BE45" s="2" t="s">
        <v>644</v>
      </c>
      <c r="BF45" s="2" t="s">
        <v>644</v>
      </c>
      <c r="BG45" s="2">
        <v>700</v>
      </c>
      <c r="BH45" s="2" t="s">
        <v>644</v>
      </c>
      <c r="BI45" s="2" t="s">
        <v>644</v>
      </c>
      <c r="BJ45" s="2">
        <v>200</v>
      </c>
      <c r="BK45" s="2">
        <v>13290</v>
      </c>
      <c r="BL45" s="2">
        <v>22</v>
      </c>
      <c r="BM45" s="2">
        <v>0</v>
      </c>
      <c r="BN45" s="2">
        <v>22</v>
      </c>
      <c r="BO45" s="2">
        <v>24</v>
      </c>
      <c r="BP45" s="2">
        <v>0</v>
      </c>
      <c r="BQ45" s="2" t="s">
        <v>644</v>
      </c>
      <c r="BR45" s="2" t="s">
        <v>644</v>
      </c>
      <c r="BS45" s="2">
        <v>803</v>
      </c>
      <c r="BT45" s="24">
        <v>0.19851668726823238</v>
      </c>
      <c r="BU45" s="2">
        <v>12324</v>
      </c>
      <c r="BV45" s="4">
        <v>3.0467243510506798</v>
      </c>
      <c r="BW45" s="2">
        <v>5824</v>
      </c>
      <c r="BX45" s="4">
        <v>1.4398022249690976</v>
      </c>
      <c r="BY45" s="2">
        <v>10417</v>
      </c>
      <c r="BZ45" s="2">
        <v>6216</v>
      </c>
      <c r="CA45" s="2">
        <v>16633</v>
      </c>
      <c r="CB45" s="4">
        <v>4.1119901112484545</v>
      </c>
      <c r="CC45" s="4">
        <v>1.2515425131677953</v>
      </c>
      <c r="CD45" s="2">
        <v>139</v>
      </c>
      <c r="CE45" s="2">
        <v>299</v>
      </c>
      <c r="CF45" s="2">
        <v>6</v>
      </c>
      <c r="CG45" s="2">
        <v>50</v>
      </c>
      <c r="CH45" s="2">
        <v>6</v>
      </c>
      <c r="CI45" s="2">
        <v>62</v>
      </c>
      <c r="CJ45" s="1">
        <v>75</v>
      </c>
      <c r="CK45" s="2">
        <v>1191</v>
      </c>
      <c r="CL45" s="1">
        <v>60</v>
      </c>
      <c r="CM45" s="2">
        <v>1326</v>
      </c>
      <c r="CN45" s="4">
        <v>0.32781211372064278</v>
      </c>
      <c r="CO45" s="2">
        <v>0</v>
      </c>
      <c r="CP45" s="2" t="s">
        <v>644</v>
      </c>
      <c r="CQ45" s="2" t="s">
        <v>644</v>
      </c>
      <c r="CR45" s="2" t="s">
        <v>644</v>
      </c>
      <c r="CS45" s="2">
        <v>8</v>
      </c>
      <c r="CT45" s="2">
        <v>5</v>
      </c>
      <c r="CU45" s="2">
        <v>3</v>
      </c>
      <c r="CV45" s="2">
        <v>64</v>
      </c>
      <c r="CW45" s="2">
        <v>3</v>
      </c>
      <c r="CX45" s="2" t="s">
        <v>648</v>
      </c>
      <c r="CY45" s="2" t="s">
        <v>646</v>
      </c>
      <c r="CZ45" s="2" t="s">
        <v>1065</v>
      </c>
      <c r="DA45" s="2" t="s">
        <v>1462</v>
      </c>
      <c r="DB45" s="2"/>
      <c r="DC45" s="2" t="s">
        <v>659</v>
      </c>
      <c r="DD45" s="2" t="s">
        <v>647</v>
      </c>
      <c r="DE45" s="2" t="s">
        <v>238</v>
      </c>
      <c r="DF45" s="2"/>
    </row>
    <row r="46" spans="1:110" x14ac:dyDescent="0.2">
      <c r="A46" t="s">
        <v>945</v>
      </c>
      <c r="B46" t="s">
        <v>947</v>
      </c>
      <c r="C46" t="s">
        <v>946</v>
      </c>
      <c r="D46" t="s">
        <v>949</v>
      </c>
      <c r="E46" t="s">
        <v>952</v>
      </c>
      <c r="F46" t="s">
        <v>950</v>
      </c>
      <c r="G46" t="s">
        <v>1120</v>
      </c>
      <c r="H46" t="s">
        <v>1762</v>
      </c>
      <c r="I46" t="s">
        <v>951</v>
      </c>
      <c r="J46" t="s">
        <v>948</v>
      </c>
      <c r="K46" t="s">
        <v>1763</v>
      </c>
      <c r="L46" s="8">
        <v>33</v>
      </c>
      <c r="M46" s="28" t="s">
        <v>1764</v>
      </c>
      <c r="N46" s="2">
        <v>2349</v>
      </c>
      <c r="O46" s="1">
        <v>0</v>
      </c>
      <c r="P46">
        <v>0</v>
      </c>
      <c r="Q46" s="1">
        <v>33.5</v>
      </c>
      <c r="R46" s="8">
        <v>0.83750000000000002</v>
      </c>
      <c r="S46" s="1">
        <v>92</v>
      </c>
      <c r="T46" s="8">
        <v>2.2999999999999998</v>
      </c>
      <c r="U46" s="1">
        <v>125.5</v>
      </c>
      <c r="V46" s="8">
        <v>3.1375000000000002</v>
      </c>
      <c r="W46" s="1">
        <v>11</v>
      </c>
      <c r="X46" s="2">
        <v>2100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15500</v>
      </c>
      <c r="AE46" s="23">
        <v>6.5985525755640699</v>
      </c>
      <c r="AF46" s="3">
        <v>92173</v>
      </c>
      <c r="AG46" s="3">
        <v>107673</v>
      </c>
      <c r="AH46" s="3">
        <v>1000</v>
      </c>
      <c r="AI46" s="3">
        <v>2853</v>
      </c>
      <c r="AJ46" s="3">
        <v>15250</v>
      </c>
      <c r="AK46" s="3">
        <v>19103</v>
      </c>
      <c r="AL46" s="3">
        <v>0</v>
      </c>
      <c r="AM46" s="3">
        <v>17617</v>
      </c>
      <c r="AN46" s="3">
        <v>175</v>
      </c>
      <c r="AO46" s="3">
        <v>5770</v>
      </c>
      <c r="AP46" s="3">
        <v>23562</v>
      </c>
      <c r="AQ46" s="23">
        <v>10.030651340996169</v>
      </c>
      <c r="AR46" s="3">
        <v>99009</v>
      </c>
      <c r="AS46" s="3">
        <v>10464</v>
      </c>
      <c r="AT46" s="3">
        <v>109473</v>
      </c>
      <c r="AU46" s="3">
        <v>72854</v>
      </c>
      <c r="AV46" s="3">
        <v>205889</v>
      </c>
      <c r="AW46" s="23">
        <v>87.649638143891011</v>
      </c>
      <c r="AX46" s="3">
        <v>6168</v>
      </c>
      <c r="AY46" s="3">
        <v>0</v>
      </c>
      <c r="AZ46" s="2" t="s">
        <v>1740</v>
      </c>
      <c r="BA46" s="2" t="s">
        <v>1065</v>
      </c>
      <c r="BB46" s="2">
        <v>21000</v>
      </c>
      <c r="BC46" s="4">
        <v>8.9399744572158362</v>
      </c>
      <c r="BD46" s="2">
        <v>0</v>
      </c>
      <c r="BE46" s="2" t="s">
        <v>644</v>
      </c>
      <c r="BF46" s="2" t="s">
        <v>644</v>
      </c>
      <c r="BG46" s="2">
        <v>1673</v>
      </c>
      <c r="BH46" s="2">
        <v>564</v>
      </c>
      <c r="BI46" s="2">
        <v>198</v>
      </c>
      <c r="BJ46" s="2">
        <v>762</v>
      </c>
      <c r="BK46" s="2">
        <v>23435</v>
      </c>
      <c r="BL46" s="2">
        <v>0</v>
      </c>
      <c r="BM46" s="2">
        <v>0</v>
      </c>
      <c r="BN46" s="2">
        <v>33</v>
      </c>
      <c r="BO46" s="2">
        <v>1</v>
      </c>
      <c r="BP46" s="2">
        <v>0</v>
      </c>
      <c r="BQ46" s="2" t="s">
        <v>644</v>
      </c>
      <c r="BR46" s="2" t="s">
        <v>644</v>
      </c>
      <c r="BS46" s="2">
        <v>1257</v>
      </c>
      <c r="BT46" s="24">
        <v>0.53512132822477654</v>
      </c>
      <c r="BU46" s="2">
        <v>21008</v>
      </c>
      <c r="BV46" s="4">
        <v>8.9433801617709658</v>
      </c>
      <c r="BW46" s="2">
        <v>2444</v>
      </c>
      <c r="BX46" s="4">
        <v>1.0404427415921669</v>
      </c>
      <c r="BY46" s="2" t="s">
        <v>644</v>
      </c>
      <c r="BZ46" s="2" t="s">
        <v>644</v>
      </c>
      <c r="CA46" s="2">
        <v>49964</v>
      </c>
      <c r="CB46" s="4">
        <v>21.270327799063431</v>
      </c>
      <c r="CC46" s="4">
        <v>2.1320247493065927</v>
      </c>
      <c r="CD46" s="2">
        <v>224</v>
      </c>
      <c r="CE46" s="2">
        <v>396</v>
      </c>
      <c r="CF46" s="2">
        <v>8</v>
      </c>
      <c r="CG46" s="2">
        <v>88</v>
      </c>
      <c r="CH46" s="2">
        <v>0</v>
      </c>
      <c r="CI46" s="2">
        <v>96</v>
      </c>
      <c r="CJ46" s="1">
        <v>98</v>
      </c>
      <c r="CK46" s="1">
        <v>857</v>
      </c>
      <c r="CL46" s="1">
        <v>0</v>
      </c>
      <c r="CM46" s="2">
        <v>955</v>
      </c>
      <c r="CN46" s="4">
        <v>0.40655598126862497</v>
      </c>
      <c r="CO46" s="2">
        <v>0</v>
      </c>
      <c r="CP46" s="2">
        <v>0</v>
      </c>
      <c r="CQ46" s="2">
        <v>4</v>
      </c>
      <c r="CR46" s="2">
        <v>0</v>
      </c>
      <c r="CS46" s="2">
        <v>8</v>
      </c>
      <c r="CT46" s="2">
        <v>3</v>
      </c>
      <c r="CU46" s="2">
        <v>0</v>
      </c>
      <c r="CV46" s="2">
        <v>61</v>
      </c>
      <c r="CW46" s="2">
        <v>0</v>
      </c>
      <c r="CX46" s="2" t="s">
        <v>648</v>
      </c>
      <c r="CY46" s="2" t="s">
        <v>646</v>
      </c>
      <c r="CZ46" s="2" t="s">
        <v>1740</v>
      </c>
      <c r="DA46" s="2" t="s">
        <v>1462</v>
      </c>
      <c r="DB46" s="2"/>
      <c r="DC46" s="2" t="s">
        <v>659</v>
      </c>
      <c r="DD46" s="2" t="s">
        <v>647</v>
      </c>
      <c r="DE46" s="2" t="s">
        <v>1765</v>
      </c>
      <c r="DF46" s="2"/>
    </row>
    <row r="47" spans="1:110" x14ac:dyDescent="0.2">
      <c r="A47" t="s">
        <v>953</v>
      </c>
      <c r="B47" t="s">
        <v>955</v>
      </c>
      <c r="C47" t="s">
        <v>954</v>
      </c>
      <c r="D47" t="s">
        <v>957</v>
      </c>
      <c r="E47" t="s">
        <v>959</v>
      </c>
      <c r="F47" t="s">
        <v>958</v>
      </c>
      <c r="G47" t="s">
        <v>656</v>
      </c>
      <c r="H47" t="s">
        <v>1719</v>
      </c>
      <c r="I47" t="s">
        <v>1127</v>
      </c>
      <c r="J47" t="s">
        <v>956</v>
      </c>
      <c r="K47" t="s">
        <v>1720</v>
      </c>
      <c r="L47" s="8">
        <v>35</v>
      </c>
      <c r="M47" s="28" t="s">
        <v>742</v>
      </c>
      <c r="N47" s="2">
        <v>2031</v>
      </c>
      <c r="O47" s="1">
        <v>0</v>
      </c>
      <c r="P47">
        <v>0</v>
      </c>
      <c r="Q47" s="1">
        <v>30</v>
      </c>
      <c r="R47" s="8">
        <v>0.75</v>
      </c>
      <c r="S47" s="1">
        <v>42</v>
      </c>
      <c r="T47" s="8">
        <v>1.05</v>
      </c>
      <c r="U47" s="1">
        <v>72</v>
      </c>
      <c r="V47" s="8">
        <v>1.8</v>
      </c>
      <c r="W47" s="1">
        <v>10</v>
      </c>
      <c r="X47" s="2">
        <v>3600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10000</v>
      </c>
      <c r="AE47" s="23">
        <v>4.9236829148202856</v>
      </c>
      <c r="AF47" s="3">
        <v>43000</v>
      </c>
      <c r="AG47" s="3">
        <v>53000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 t="s">
        <v>644</v>
      </c>
      <c r="AN47" s="3" t="s">
        <v>644</v>
      </c>
      <c r="AO47" s="3" t="s">
        <v>644</v>
      </c>
      <c r="AP47" s="3">
        <v>11502</v>
      </c>
      <c r="AQ47" s="23">
        <v>5.6632200886262929</v>
      </c>
      <c r="AR47" s="3">
        <v>54700</v>
      </c>
      <c r="AS47" s="3">
        <v>689</v>
      </c>
      <c r="AT47" s="3">
        <v>110089</v>
      </c>
      <c r="AU47" s="3">
        <v>23925</v>
      </c>
      <c r="AV47" s="3">
        <v>145516</v>
      </c>
      <c r="AW47" s="23">
        <v>71.647464303298861</v>
      </c>
      <c r="AX47" s="3">
        <v>0</v>
      </c>
      <c r="AY47" s="3">
        <v>0</v>
      </c>
      <c r="AZ47" s="2" t="s">
        <v>1065</v>
      </c>
      <c r="BA47" s="2" t="s">
        <v>1065</v>
      </c>
      <c r="BB47" s="2">
        <v>23916</v>
      </c>
      <c r="BC47" s="4">
        <v>11.775480059084195</v>
      </c>
      <c r="BD47" s="2">
        <v>0</v>
      </c>
      <c r="BE47" s="2">
        <v>957</v>
      </c>
      <c r="BF47" s="2">
        <v>408</v>
      </c>
      <c r="BG47" s="2">
        <v>1365</v>
      </c>
      <c r="BH47" s="2">
        <v>961</v>
      </c>
      <c r="BI47" s="2">
        <v>673</v>
      </c>
      <c r="BJ47" s="2">
        <v>1634</v>
      </c>
      <c r="BK47" s="2">
        <v>26915</v>
      </c>
      <c r="BL47" s="2">
        <v>75</v>
      </c>
      <c r="BM47" s="2">
        <v>0</v>
      </c>
      <c r="BN47" s="2">
        <v>75</v>
      </c>
      <c r="BO47" s="2">
        <v>24</v>
      </c>
      <c r="BP47" s="2">
        <v>0</v>
      </c>
      <c r="BQ47" s="2">
        <v>421</v>
      </c>
      <c r="BR47" s="2">
        <v>27</v>
      </c>
      <c r="BS47" s="2">
        <v>448</v>
      </c>
      <c r="BT47" s="24">
        <v>0.22058099458394878</v>
      </c>
      <c r="BU47" s="2">
        <v>13000</v>
      </c>
      <c r="BV47" s="4">
        <v>6.4007877892663716</v>
      </c>
      <c r="BW47" s="2">
        <v>1196</v>
      </c>
      <c r="BX47" s="4">
        <v>0.58887247661250619</v>
      </c>
      <c r="BY47" s="2" t="s">
        <v>644</v>
      </c>
      <c r="BZ47" s="2" t="s">
        <v>644</v>
      </c>
      <c r="CA47" s="2">
        <v>18880</v>
      </c>
      <c r="CB47" s="4">
        <v>9.2959133431806986</v>
      </c>
      <c r="CC47" s="4">
        <v>0.70146758313208246</v>
      </c>
      <c r="CD47" s="2">
        <v>28</v>
      </c>
      <c r="CE47" s="2">
        <v>13</v>
      </c>
      <c r="CF47" s="2">
        <v>5</v>
      </c>
      <c r="CG47" s="2" t="s">
        <v>644</v>
      </c>
      <c r="CH47" s="2" t="s">
        <v>644</v>
      </c>
      <c r="CI47" s="2">
        <v>15</v>
      </c>
      <c r="CJ47" t="s">
        <v>644</v>
      </c>
      <c r="CK47" t="s">
        <v>644</v>
      </c>
      <c r="CL47" t="s">
        <v>644</v>
      </c>
      <c r="CM47" s="2">
        <v>375</v>
      </c>
      <c r="CN47" s="4">
        <v>0.18463810930576072</v>
      </c>
      <c r="CO47" s="2">
        <v>0</v>
      </c>
      <c r="CP47" s="2">
        <v>0</v>
      </c>
      <c r="CQ47" s="2">
        <v>0</v>
      </c>
      <c r="CR47" s="2">
        <v>0</v>
      </c>
      <c r="CS47" s="2">
        <v>6</v>
      </c>
      <c r="CT47" s="2">
        <v>3</v>
      </c>
      <c r="CU47" s="2">
        <v>73</v>
      </c>
      <c r="CV47" s="2">
        <v>28</v>
      </c>
      <c r="CW47" s="2" t="s">
        <v>644</v>
      </c>
      <c r="CX47" s="2" t="s">
        <v>648</v>
      </c>
      <c r="CY47" s="2" t="s">
        <v>646</v>
      </c>
      <c r="CZ47" s="2" t="s">
        <v>1065</v>
      </c>
      <c r="DA47" s="29" t="s">
        <v>1461</v>
      </c>
      <c r="DB47" s="2"/>
      <c r="DC47" s="2" t="s">
        <v>659</v>
      </c>
      <c r="DD47" s="2" t="s">
        <v>647</v>
      </c>
      <c r="DE47" s="2" t="s">
        <v>238</v>
      </c>
      <c r="DF47" s="2"/>
    </row>
    <row r="48" spans="1:110" x14ac:dyDescent="0.2">
      <c r="A48" t="s">
        <v>960</v>
      </c>
      <c r="B48" t="s">
        <v>961</v>
      </c>
      <c r="C48" t="s">
        <v>779</v>
      </c>
      <c r="D48" t="s">
        <v>1721</v>
      </c>
      <c r="E48" t="s">
        <v>1721</v>
      </c>
      <c r="F48" t="s">
        <v>963</v>
      </c>
      <c r="G48" t="s">
        <v>252</v>
      </c>
      <c r="H48" t="s">
        <v>1722</v>
      </c>
      <c r="I48" t="s">
        <v>644</v>
      </c>
      <c r="J48" t="s">
        <v>962</v>
      </c>
      <c r="K48" t="s">
        <v>964</v>
      </c>
      <c r="L48" s="8">
        <v>52</v>
      </c>
      <c r="M48" s="28" t="s">
        <v>1655</v>
      </c>
      <c r="N48" s="2">
        <v>1124</v>
      </c>
      <c r="O48" s="1">
        <v>40</v>
      </c>
      <c r="P48">
        <v>1</v>
      </c>
      <c r="Q48" s="1">
        <v>65</v>
      </c>
      <c r="R48" s="8">
        <v>1.625</v>
      </c>
      <c r="S48" s="1">
        <v>37</v>
      </c>
      <c r="T48" s="8">
        <v>0.92500000000000004</v>
      </c>
      <c r="U48" s="1">
        <v>102</v>
      </c>
      <c r="V48" s="8">
        <v>2.5499999999999998</v>
      </c>
      <c r="W48" s="1">
        <v>20</v>
      </c>
      <c r="X48" s="2">
        <v>3372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145555</v>
      </c>
      <c r="AE48" s="23">
        <v>129.4973309608541</v>
      </c>
      <c r="AF48" s="3">
        <v>5494</v>
      </c>
      <c r="AG48" s="3">
        <v>151289</v>
      </c>
      <c r="AH48" s="3">
        <v>100</v>
      </c>
      <c r="AI48" s="3">
        <v>67</v>
      </c>
      <c r="AJ48" s="3">
        <v>0</v>
      </c>
      <c r="AK48" s="3">
        <v>167</v>
      </c>
      <c r="AL48" s="3">
        <v>240</v>
      </c>
      <c r="AM48" s="3">
        <v>18374</v>
      </c>
      <c r="AN48" s="3">
        <v>1700</v>
      </c>
      <c r="AO48" s="3">
        <v>4623</v>
      </c>
      <c r="AP48" s="3">
        <v>24697</v>
      </c>
      <c r="AQ48" s="23">
        <v>21.972419928825623</v>
      </c>
      <c r="AR48" s="3">
        <v>81435</v>
      </c>
      <c r="AS48" s="3">
        <v>21384</v>
      </c>
      <c r="AT48" s="3">
        <v>102819</v>
      </c>
      <c r="AU48" s="3">
        <v>17182</v>
      </c>
      <c r="AV48" s="3">
        <v>144698</v>
      </c>
      <c r="AW48" s="23">
        <v>128.73487544483984</v>
      </c>
      <c r="AX48" s="3">
        <v>0</v>
      </c>
      <c r="AY48" s="3">
        <v>0</v>
      </c>
      <c r="AZ48" s="2">
        <v>5802</v>
      </c>
      <c r="BA48" s="2">
        <v>9488</v>
      </c>
      <c r="BB48" s="2">
        <v>15290</v>
      </c>
      <c r="BC48" s="4">
        <v>13.603202846975089</v>
      </c>
      <c r="BD48" s="2">
        <v>0</v>
      </c>
      <c r="BE48" s="2">
        <v>632</v>
      </c>
      <c r="BF48" s="2">
        <v>311</v>
      </c>
      <c r="BG48" s="2">
        <v>943</v>
      </c>
      <c r="BH48" s="2">
        <v>403</v>
      </c>
      <c r="BI48" s="2">
        <v>204</v>
      </c>
      <c r="BJ48" s="2">
        <v>607</v>
      </c>
      <c r="BK48" s="2">
        <v>16840</v>
      </c>
      <c r="BL48" s="2">
        <v>55</v>
      </c>
      <c r="BM48" s="2">
        <v>5</v>
      </c>
      <c r="BN48" s="2">
        <v>60</v>
      </c>
      <c r="BO48" s="2">
        <v>28</v>
      </c>
      <c r="BP48" s="2">
        <v>0</v>
      </c>
      <c r="BQ48" s="2">
        <v>1503</v>
      </c>
      <c r="BR48" s="2">
        <v>225</v>
      </c>
      <c r="BS48" s="2">
        <v>1728</v>
      </c>
      <c r="BT48" s="24">
        <v>1.5373665480427046</v>
      </c>
      <c r="BU48" s="2">
        <v>10140</v>
      </c>
      <c r="BV48" s="4">
        <v>9.0213523131672595</v>
      </c>
      <c r="BW48" s="2">
        <v>0</v>
      </c>
      <c r="BX48" s="4">
        <v>0</v>
      </c>
      <c r="BY48" s="2">
        <v>11379</v>
      </c>
      <c r="BZ48" s="2">
        <v>1904</v>
      </c>
      <c r="CA48" s="2">
        <v>13283</v>
      </c>
      <c r="CB48" s="4">
        <v>11.817615658362989</v>
      </c>
      <c r="CC48" s="4">
        <v>0.78877672209026128</v>
      </c>
      <c r="CD48" s="2">
        <v>46</v>
      </c>
      <c r="CE48" s="2">
        <v>197</v>
      </c>
      <c r="CF48" s="2">
        <v>73</v>
      </c>
      <c r="CG48" s="2">
        <v>56</v>
      </c>
      <c r="CH48" s="2">
        <v>5</v>
      </c>
      <c r="CI48" s="2">
        <v>134</v>
      </c>
      <c r="CJ48" s="1">
        <v>996</v>
      </c>
      <c r="CK48" s="2">
        <v>1117</v>
      </c>
      <c r="CL48" s="1">
        <v>16</v>
      </c>
      <c r="CM48" s="2">
        <v>2129</v>
      </c>
      <c r="CN48" s="4">
        <v>1.8941281138790036</v>
      </c>
      <c r="CO48" s="2">
        <v>4</v>
      </c>
      <c r="CP48" s="2">
        <v>2</v>
      </c>
      <c r="CQ48" s="2">
        <v>0</v>
      </c>
      <c r="CR48" s="2">
        <v>0</v>
      </c>
      <c r="CS48" s="2">
        <v>12</v>
      </c>
      <c r="CT48" s="2">
        <v>9</v>
      </c>
      <c r="CU48" s="2">
        <v>4</v>
      </c>
      <c r="CV48" s="2">
        <v>22</v>
      </c>
      <c r="CW48" s="2">
        <v>16</v>
      </c>
      <c r="CX48" s="2" t="s">
        <v>648</v>
      </c>
      <c r="CY48" s="2" t="s">
        <v>646</v>
      </c>
      <c r="CZ48" s="2" t="s">
        <v>644</v>
      </c>
      <c r="DA48" s="29" t="s">
        <v>1461</v>
      </c>
      <c r="DB48" s="2"/>
      <c r="DC48" s="2" t="s">
        <v>645</v>
      </c>
      <c r="DD48" s="2" t="s">
        <v>647</v>
      </c>
      <c r="DE48" s="2" t="s">
        <v>1066</v>
      </c>
      <c r="DF48" s="2"/>
    </row>
    <row r="49" spans="1:110" x14ac:dyDescent="0.2">
      <c r="A49" t="s">
        <v>1617</v>
      </c>
      <c r="B49" t="s">
        <v>1619</v>
      </c>
      <c r="C49" t="s">
        <v>1618</v>
      </c>
      <c r="D49" t="s">
        <v>1621</v>
      </c>
      <c r="E49" t="s">
        <v>1624</v>
      </c>
      <c r="F49" t="s">
        <v>1622</v>
      </c>
      <c r="G49" t="s">
        <v>252</v>
      </c>
      <c r="H49" t="s">
        <v>1795</v>
      </c>
      <c r="I49" t="s">
        <v>1623</v>
      </c>
      <c r="J49" t="s">
        <v>1620</v>
      </c>
      <c r="K49" s="42" t="s">
        <v>644</v>
      </c>
      <c r="L49" s="8">
        <v>11.5</v>
      </c>
      <c r="M49" s="28" t="s">
        <v>1655</v>
      </c>
      <c r="N49" s="2">
        <v>1864</v>
      </c>
      <c r="O49" s="1">
        <v>0</v>
      </c>
      <c r="P49">
        <v>0</v>
      </c>
      <c r="Q49" s="1">
        <v>12</v>
      </c>
      <c r="R49" s="8">
        <v>0.3</v>
      </c>
      <c r="S49" s="1">
        <v>0</v>
      </c>
      <c r="T49" s="8">
        <v>0</v>
      </c>
      <c r="U49" s="1">
        <v>12</v>
      </c>
      <c r="V49" s="8">
        <v>0.3</v>
      </c>
      <c r="W49" s="1">
        <v>9</v>
      </c>
      <c r="X49" s="2">
        <v>784</v>
      </c>
      <c r="Y49" s="3" t="s">
        <v>644</v>
      </c>
      <c r="Z49" s="3" t="s">
        <v>644</v>
      </c>
      <c r="AA49" s="3" t="s">
        <v>644</v>
      </c>
      <c r="AB49" s="3" t="s">
        <v>644</v>
      </c>
      <c r="AC49" s="3">
        <v>0</v>
      </c>
      <c r="AD49" s="3">
        <v>7586</v>
      </c>
      <c r="AE49" s="23">
        <v>4.0697424892703866</v>
      </c>
      <c r="AF49" s="3">
        <v>2878</v>
      </c>
      <c r="AG49" s="3">
        <v>10464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2000</v>
      </c>
      <c r="AN49" s="3" t="s">
        <v>644</v>
      </c>
      <c r="AO49" s="3">
        <v>726</v>
      </c>
      <c r="AP49" s="3">
        <v>2726</v>
      </c>
      <c r="AQ49" s="23">
        <v>1.4624463519313304</v>
      </c>
      <c r="AR49" s="3">
        <v>7586</v>
      </c>
      <c r="AS49" s="3">
        <v>0</v>
      </c>
      <c r="AT49" s="3">
        <v>7586</v>
      </c>
      <c r="AU49" s="3">
        <v>1393</v>
      </c>
      <c r="AV49" s="3">
        <v>11705</v>
      </c>
      <c r="AW49" s="23">
        <v>6.2795064377682399</v>
      </c>
      <c r="AX49" s="3">
        <v>0</v>
      </c>
      <c r="AY49" s="3" t="s">
        <v>644</v>
      </c>
      <c r="AZ49" s="2" t="s">
        <v>1076</v>
      </c>
      <c r="BA49" s="2" t="s">
        <v>1076</v>
      </c>
      <c r="BB49" s="2">
        <v>3842</v>
      </c>
      <c r="BC49" s="4">
        <v>2.061158798283262</v>
      </c>
      <c r="BD49" s="2">
        <v>0</v>
      </c>
      <c r="BE49" s="2" t="s">
        <v>644</v>
      </c>
      <c r="BF49" s="2" t="s">
        <v>644</v>
      </c>
      <c r="BG49" s="2">
        <v>88</v>
      </c>
      <c r="BH49" s="2" t="s">
        <v>644</v>
      </c>
      <c r="BI49" s="2" t="s">
        <v>644</v>
      </c>
      <c r="BJ49" s="2">
        <v>82</v>
      </c>
      <c r="BK49" s="2">
        <v>4012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 t="s">
        <v>644</v>
      </c>
      <c r="BR49" s="2" t="s">
        <v>644</v>
      </c>
      <c r="BS49" s="2">
        <v>593</v>
      </c>
      <c r="BT49" s="24">
        <v>0.31813304721030045</v>
      </c>
      <c r="BU49" s="2">
        <v>2184</v>
      </c>
      <c r="BV49" s="4">
        <v>1.1716738197424892</v>
      </c>
      <c r="BW49" s="2">
        <v>0</v>
      </c>
      <c r="BX49" s="4">
        <v>0</v>
      </c>
      <c r="BY49" s="2">
        <v>927</v>
      </c>
      <c r="BZ49" s="2">
        <v>677</v>
      </c>
      <c r="CA49" s="2">
        <v>1604</v>
      </c>
      <c r="CB49" s="4">
        <v>0.86051502145922742</v>
      </c>
      <c r="CC49" s="4">
        <v>0.39980059820538383</v>
      </c>
      <c r="CD49" s="2">
        <v>1</v>
      </c>
      <c r="CE49" s="2">
        <v>150</v>
      </c>
      <c r="CF49" s="2">
        <v>42</v>
      </c>
      <c r="CG49" s="2">
        <v>49</v>
      </c>
      <c r="CH49" s="2">
        <v>0</v>
      </c>
      <c r="CI49" s="2">
        <v>91</v>
      </c>
      <c r="CJ49" s="1">
        <v>344</v>
      </c>
      <c r="CK49" s="1">
        <v>205</v>
      </c>
      <c r="CL49" s="1">
        <v>0</v>
      </c>
      <c r="CM49" s="2">
        <v>549</v>
      </c>
      <c r="CN49" s="4">
        <v>0.29452789699570814</v>
      </c>
      <c r="CO49" s="2">
        <v>2</v>
      </c>
      <c r="CP49" s="2">
        <v>1</v>
      </c>
      <c r="CQ49" s="2">
        <v>0</v>
      </c>
      <c r="CR49" s="2">
        <v>20</v>
      </c>
      <c r="CS49" s="2">
        <v>2</v>
      </c>
      <c r="CT49" s="2">
        <v>2</v>
      </c>
      <c r="CU49" s="2">
        <v>0</v>
      </c>
      <c r="CV49" s="2">
        <v>1</v>
      </c>
      <c r="CW49" s="2" t="s">
        <v>644</v>
      </c>
      <c r="CX49" s="2" t="s">
        <v>648</v>
      </c>
      <c r="CY49" s="2" t="s">
        <v>646</v>
      </c>
      <c r="CZ49" s="2" t="s">
        <v>644</v>
      </c>
      <c r="DA49" s="2" t="s">
        <v>1462</v>
      </c>
      <c r="DB49" s="2"/>
      <c r="DC49" s="2" t="s">
        <v>645</v>
      </c>
      <c r="DD49" s="2" t="s">
        <v>646</v>
      </c>
      <c r="DE49" s="2" t="s">
        <v>644</v>
      </c>
      <c r="DF49" s="2"/>
    </row>
    <row r="50" spans="1:110" x14ac:dyDescent="0.2">
      <c r="A50" t="s">
        <v>0</v>
      </c>
      <c r="B50" t="s">
        <v>2</v>
      </c>
      <c r="C50" t="s">
        <v>1</v>
      </c>
      <c r="D50" t="s">
        <v>4</v>
      </c>
      <c r="E50" t="s">
        <v>7</v>
      </c>
      <c r="F50" t="s">
        <v>5</v>
      </c>
      <c r="G50" t="s">
        <v>1074</v>
      </c>
      <c r="H50" t="s">
        <v>1723</v>
      </c>
      <c r="I50" t="s">
        <v>6</v>
      </c>
      <c r="J50" t="s">
        <v>3</v>
      </c>
      <c r="K50" t="s">
        <v>1724</v>
      </c>
      <c r="L50" s="8">
        <v>56</v>
      </c>
      <c r="M50" s="28" t="s">
        <v>742</v>
      </c>
      <c r="N50" s="2">
        <v>2781</v>
      </c>
      <c r="O50" s="1">
        <v>30</v>
      </c>
      <c r="P50">
        <v>0.75</v>
      </c>
      <c r="Q50" s="1">
        <v>30</v>
      </c>
      <c r="R50" s="8">
        <v>0.75</v>
      </c>
      <c r="S50" s="1">
        <v>42</v>
      </c>
      <c r="T50" s="8">
        <v>1.05</v>
      </c>
      <c r="U50" s="1">
        <v>72</v>
      </c>
      <c r="V50" s="8">
        <v>1.8</v>
      </c>
      <c r="W50" s="1">
        <v>3</v>
      </c>
      <c r="X50" s="2">
        <v>3000</v>
      </c>
      <c r="Y50" s="3" t="s">
        <v>644</v>
      </c>
      <c r="Z50" s="3" t="s">
        <v>644</v>
      </c>
      <c r="AA50" s="3" t="s">
        <v>644</v>
      </c>
      <c r="AB50" s="3" t="s">
        <v>644</v>
      </c>
      <c r="AC50" s="3">
        <v>0</v>
      </c>
      <c r="AD50" s="3">
        <v>48791</v>
      </c>
      <c r="AE50" s="23">
        <v>17.544408486156058</v>
      </c>
      <c r="AF50" s="3">
        <v>729</v>
      </c>
      <c r="AG50" s="3">
        <v>49520</v>
      </c>
      <c r="AH50" s="3">
        <v>0</v>
      </c>
      <c r="AI50" s="3">
        <v>109</v>
      </c>
      <c r="AJ50" s="3">
        <v>2059</v>
      </c>
      <c r="AK50" s="3">
        <v>2168</v>
      </c>
      <c r="AL50" s="3" t="s">
        <v>644</v>
      </c>
      <c r="AM50" s="3">
        <v>7136</v>
      </c>
      <c r="AN50" s="3" t="s">
        <v>644</v>
      </c>
      <c r="AO50" s="3">
        <v>982</v>
      </c>
      <c r="AP50" s="3">
        <v>8118</v>
      </c>
      <c r="AQ50" s="23">
        <v>2.9190938511326863</v>
      </c>
      <c r="AR50" s="3" t="s">
        <v>644</v>
      </c>
      <c r="AS50" s="3" t="s">
        <v>644</v>
      </c>
      <c r="AT50" s="3">
        <v>30241</v>
      </c>
      <c r="AU50" s="3">
        <v>9311</v>
      </c>
      <c r="AV50" s="3">
        <v>47670</v>
      </c>
      <c r="AW50" s="23">
        <v>17.141316073354908</v>
      </c>
      <c r="AX50" s="3">
        <v>109</v>
      </c>
      <c r="AY50" s="3" t="s">
        <v>644</v>
      </c>
      <c r="AZ50" s="2" t="s">
        <v>644</v>
      </c>
      <c r="BA50" s="2" t="s">
        <v>644</v>
      </c>
      <c r="BB50" s="2">
        <v>13000</v>
      </c>
      <c r="BC50" s="4">
        <v>4.6745774901114707</v>
      </c>
      <c r="BD50" s="2">
        <v>0</v>
      </c>
      <c r="BE50" s="2">
        <v>500</v>
      </c>
      <c r="BF50" s="2">
        <v>100</v>
      </c>
      <c r="BG50" s="2">
        <v>600</v>
      </c>
      <c r="BH50" s="2">
        <v>260</v>
      </c>
      <c r="BI50" s="2">
        <v>50</v>
      </c>
      <c r="BJ50" s="2">
        <v>310</v>
      </c>
      <c r="BK50" s="2">
        <v>13910</v>
      </c>
      <c r="BL50" s="2">
        <v>25</v>
      </c>
      <c r="BM50" s="2">
        <v>2</v>
      </c>
      <c r="BN50" s="2">
        <v>27</v>
      </c>
      <c r="BO50" s="2">
        <v>23</v>
      </c>
      <c r="BP50" s="2">
        <v>0</v>
      </c>
      <c r="BQ50" s="2" t="s">
        <v>644</v>
      </c>
      <c r="BR50" s="2" t="s">
        <v>644</v>
      </c>
      <c r="BS50" s="2">
        <v>2400</v>
      </c>
      <c r="BT50" s="24">
        <v>0.86299892125134847</v>
      </c>
      <c r="BU50" s="2">
        <v>23400</v>
      </c>
      <c r="BV50" s="4">
        <v>8.4142394822006477</v>
      </c>
      <c r="BW50" s="2">
        <v>1040</v>
      </c>
      <c r="BX50" s="4">
        <v>0.37396619920891766</v>
      </c>
      <c r="BY50" s="2">
        <v>5727</v>
      </c>
      <c r="BZ50" s="2">
        <v>2801</v>
      </c>
      <c r="CA50" s="2">
        <v>8528</v>
      </c>
      <c r="CB50" s="4">
        <v>3.0665228335131247</v>
      </c>
      <c r="CC50" s="4">
        <v>0.61308411214953273</v>
      </c>
      <c r="CD50" s="2">
        <v>60</v>
      </c>
      <c r="CE50" s="2">
        <v>280</v>
      </c>
      <c r="CF50" s="2">
        <v>1</v>
      </c>
      <c r="CG50" s="2">
        <v>40</v>
      </c>
      <c r="CH50" s="2">
        <v>0</v>
      </c>
      <c r="CI50" s="2">
        <v>41</v>
      </c>
      <c r="CJ50" s="1">
        <v>17</v>
      </c>
      <c r="CK50" s="1">
        <v>480</v>
      </c>
      <c r="CL50" s="1">
        <v>0</v>
      </c>
      <c r="CM50" s="2">
        <v>497</v>
      </c>
      <c r="CN50" s="4">
        <v>0.17871269327580008</v>
      </c>
      <c r="CO50" s="2">
        <v>40</v>
      </c>
      <c r="CP50" s="2">
        <v>0</v>
      </c>
      <c r="CQ50" s="2">
        <v>0</v>
      </c>
      <c r="CR50" s="2">
        <v>0</v>
      </c>
      <c r="CS50" s="2">
        <v>6</v>
      </c>
      <c r="CT50" s="2">
        <v>5</v>
      </c>
      <c r="CU50" s="2">
        <v>1</v>
      </c>
      <c r="CV50" s="2">
        <v>150</v>
      </c>
      <c r="CW50" s="2">
        <v>16</v>
      </c>
      <c r="CX50" s="2" t="s">
        <v>648</v>
      </c>
      <c r="CY50" s="2" t="s">
        <v>646</v>
      </c>
      <c r="CZ50" s="2" t="s">
        <v>644</v>
      </c>
      <c r="DA50" s="2" t="s">
        <v>1462</v>
      </c>
      <c r="DB50" s="2"/>
      <c r="DC50" s="2" t="s">
        <v>645</v>
      </c>
      <c r="DD50" s="2" t="s">
        <v>646</v>
      </c>
      <c r="DE50" s="2" t="s">
        <v>644</v>
      </c>
      <c r="DF50" s="2"/>
    </row>
    <row r="51" spans="1:110" x14ac:dyDescent="0.2">
      <c r="A51" t="s">
        <v>8</v>
      </c>
      <c r="B51" t="s">
        <v>10</v>
      </c>
      <c r="C51" t="s">
        <v>9</v>
      </c>
      <c r="D51" t="s">
        <v>12</v>
      </c>
      <c r="E51" t="s">
        <v>13</v>
      </c>
      <c r="F51" t="s">
        <v>261</v>
      </c>
      <c r="G51" t="s">
        <v>1248</v>
      </c>
      <c r="H51" t="s">
        <v>1725</v>
      </c>
      <c r="I51">
        <v>8093</v>
      </c>
      <c r="J51" t="s">
        <v>11</v>
      </c>
      <c r="K51" t="s">
        <v>1726</v>
      </c>
      <c r="L51" s="8">
        <v>46.153846153846153</v>
      </c>
      <c r="M51" s="28" t="s">
        <v>1699</v>
      </c>
      <c r="N51" s="2">
        <v>19587</v>
      </c>
      <c r="O51" s="1">
        <v>92.5</v>
      </c>
      <c r="P51">
        <v>2.3125</v>
      </c>
      <c r="Q51" s="1">
        <v>176.5</v>
      </c>
      <c r="R51" s="8">
        <v>4.4124999999999996</v>
      </c>
      <c r="S51" s="1">
        <v>2</v>
      </c>
      <c r="T51" s="8">
        <v>0.05</v>
      </c>
      <c r="U51" s="1">
        <v>178.5</v>
      </c>
      <c r="V51" s="8">
        <v>4.4625000000000004</v>
      </c>
      <c r="W51" s="1">
        <v>10</v>
      </c>
      <c r="X51" s="2">
        <v>6000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330309</v>
      </c>
      <c r="AE51" s="23">
        <v>16.863685097258386</v>
      </c>
      <c r="AF51" s="3">
        <v>5607</v>
      </c>
      <c r="AG51" s="3">
        <v>335916</v>
      </c>
      <c r="AH51" s="3">
        <v>0</v>
      </c>
      <c r="AI51" s="3">
        <v>1517</v>
      </c>
      <c r="AJ51" s="3">
        <v>0</v>
      </c>
      <c r="AK51" s="3">
        <v>1517</v>
      </c>
      <c r="AL51" s="3" t="s">
        <v>644</v>
      </c>
      <c r="AM51" s="3">
        <v>20648</v>
      </c>
      <c r="AN51" s="3">
        <v>3337</v>
      </c>
      <c r="AO51" s="3">
        <v>3625</v>
      </c>
      <c r="AP51" s="3">
        <v>27610</v>
      </c>
      <c r="AQ51" s="23">
        <v>1.4096084137438096</v>
      </c>
      <c r="AR51" s="3">
        <v>194582</v>
      </c>
      <c r="AS51" s="3">
        <v>77334</v>
      </c>
      <c r="AT51" s="3">
        <v>271916</v>
      </c>
      <c r="AU51" s="3">
        <v>30783</v>
      </c>
      <c r="AV51" s="3">
        <v>330309</v>
      </c>
      <c r="AW51" s="23">
        <v>16.863685097258386</v>
      </c>
      <c r="AX51" s="3">
        <v>0</v>
      </c>
      <c r="AY51" s="3">
        <v>0</v>
      </c>
      <c r="AZ51" s="2">
        <v>22303</v>
      </c>
      <c r="BA51" s="2">
        <v>8261</v>
      </c>
      <c r="BB51" s="2">
        <v>30564</v>
      </c>
      <c r="BC51" s="4">
        <v>1.5604227293613111</v>
      </c>
      <c r="BD51" s="2">
        <v>0</v>
      </c>
      <c r="BE51" s="2">
        <v>1467</v>
      </c>
      <c r="BF51" s="2">
        <v>443</v>
      </c>
      <c r="BG51" s="2">
        <v>3821</v>
      </c>
      <c r="BH51" s="2">
        <v>1781</v>
      </c>
      <c r="BI51" s="2">
        <v>297</v>
      </c>
      <c r="BJ51" s="2">
        <v>4156</v>
      </c>
      <c r="BK51" s="2">
        <v>38541</v>
      </c>
      <c r="BL51" s="2">
        <v>39</v>
      </c>
      <c r="BM51" s="2">
        <v>4</v>
      </c>
      <c r="BN51" s="2">
        <v>43</v>
      </c>
      <c r="BO51" s="2">
        <v>25</v>
      </c>
      <c r="BP51" s="2">
        <v>0</v>
      </c>
      <c r="BQ51" s="2" t="s">
        <v>644</v>
      </c>
      <c r="BR51" s="2" t="s">
        <v>644</v>
      </c>
      <c r="BS51" s="2">
        <v>8212</v>
      </c>
      <c r="BT51" s="24">
        <v>0.41925767090417115</v>
      </c>
      <c r="BU51" s="2">
        <v>91260</v>
      </c>
      <c r="BV51" s="4">
        <v>4.6592127431459645</v>
      </c>
      <c r="BW51" s="2">
        <v>16848</v>
      </c>
      <c r="BX51" s="4">
        <v>0.86016235258079343</v>
      </c>
      <c r="BY51" s="2">
        <v>70842</v>
      </c>
      <c r="BZ51" s="2">
        <v>32272</v>
      </c>
      <c r="CA51" s="2">
        <v>103114</v>
      </c>
      <c r="CB51" s="4">
        <v>5.2644100679021797</v>
      </c>
      <c r="CC51" s="4">
        <v>2.6754365480916427</v>
      </c>
      <c r="CD51" s="2">
        <v>2124</v>
      </c>
      <c r="CE51" s="2">
        <v>213</v>
      </c>
      <c r="CF51" s="2">
        <v>47</v>
      </c>
      <c r="CG51" s="2">
        <v>207</v>
      </c>
      <c r="CH51" s="2">
        <v>10</v>
      </c>
      <c r="CI51" s="2">
        <v>264</v>
      </c>
      <c r="CJ51" s="1">
        <v>403</v>
      </c>
      <c r="CK51" s="2">
        <v>3643</v>
      </c>
      <c r="CL51" s="1">
        <v>110</v>
      </c>
      <c r="CM51" s="2">
        <v>4156</v>
      </c>
      <c r="CN51" s="4">
        <v>0.21218154898657274</v>
      </c>
      <c r="CO51" s="2">
        <v>3</v>
      </c>
      <c r="CP51" s="2">
        <v>0</v>
      </c>
      <c r="CQ51" s="2">
        <v>0</v>
      </c>
      <c r="CR51" s="2">
        <v>23</v>
      </c>
      <c r="CS51" s="2">
        <v>11</v>
      </c>
      <c r="CT51" s="2">
        <v>5</v>
      </c>
      <c r="CU51" s="2">
        <v>107</v>
      </c>
      <c r="CV51" s="2">
        <v>290</v>
      </c>
      <c r="CW51" s="2" t="s">
        <v>644</v>
      </c>
      <c r="CX51" s="2" t="s">
        <v>648</v>
      </c>
      <c r="CY51" s="2" t="s">
        <v>646</v>
      </c>
      <c r="CZ51" s="2" t="s">
        <v>1065</v>
      </c>
      <c r="DA51" s="2" t="s">
        <v>1462</v>
      </c>
      <c r="DB51" s="2"/>
      <c r="DC51" s="2" t="s">
        <v>645</v>
      </c>
      <c r="DD51" s="2" t="s">
        <v>647</v>
      </c>
      <c r="DE51" s="2" t="s">
        <v>1066</v>
      </c>
      <c r="DF51" s="2"/>
    </row>
    <row r="52" spans="1:110" x14ac:dyDescent="0.2">
      <c r="A52" t="s">
        <v>14</v>
      </c>
      <c r="B52" t="s">
        <v>572</v>
      </c>
      <c r="C52" t="s">
        <v>15</v>
      </c>
      <c r="D52" t="s">
        <v>574</v>
      </c>
      <c r="E52" t="s">
        <v>644</v>
      </c>
      <c r="F52" t="s">
        <v>575</v>
      </c>
      <c r="G52" t="s">
        <v>1248</v>
      </c>
      <c r="H52" t="s">
        <v>1687</v>
      </c>
      <c r="I52">
        <v>3154</v>
      </c>
      <c r="J52" t="s">
        <v>573</v>
      </c>
      <c r="K52" t="s">
        <v>1688</v>
      </c>
      <c r="L52" s="8">
        <v>60.769230769230766</v>
      </c>
      <c r="M52" s="28" t="s">
        <v>1655</v>
      </c>
      <c r="N52" s="2">
        <v>9271</v>
      </c>
      <c r="O52" s="1">
        <v>80</v>
      </c>
      <c r="P52">
        <v>2</v>
      </c>
      <c r="Q52" s="1">
        <v>240</v>
      </c>
      <c r="R52" s="8">
        <v>6</v>
      </c>
      <c r="S52" s="1">
        <v>112</v>
      </c>
      <c r="T52" s="8">
        <v>2.8</v>
      </c>
      <c r="U52" s="1">
        <v>352</v>
      </c>
      <c r="V52" s="8">
        <v>8.8000000000000007</v>
      </c>
      <c r="W52" s="1">
        <v>64</v>
      </c>
      <c r="X52" s="2">
        <v>14748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607703</v>
      </c>
      <c r="AE52" s="23">
        <v>65.548808111314855</v>
      </c>
      <c r="AF52" s="3">
        <v>13010</v>
      </c>
      <c r="AG52" s="3">
        <v>620713</v>
      </c>
      <c r="AH52" s="3">
        <v>2600</v>
      </c>
      <c r="AI52" s="3">
        <v>961</v>
      </c>
      <c r="AJ52" s="3">
        <v>3500</v>
      </c>
      <c r="AK52" s="3">
        <v>7061</v>
      </c>
      <c r="AL52" s="3">
        <v>0</v>
      </c>
      <c r="AM52" s="3">
        <v>51572</v>
      </c>
      <c r="AN52" s="3">
        <v>6151</v>
      </c>
      <c r="AO52" s="3">
        <v>12809</v>
      </c>
      <c r="AP52" s="3">
        <v>70532</v>
      </c>
      <c r="AQ52" s="23">
        <v>7.6078092978103768</v>
      </c>
      <c r="AR52" s="3">
        <v>338003</v>
      </c>
      <c r="AS52" s="3">
        <v>110340</v>
      </c>
      <c r="AT52" s="3">
        <v>448343</v>
      </c>
      <c r="AU52" s="3">
        <v>99753</v>
      </c>
      <c r="AV52" s="3">
        <v>618628</v>
      </c>
      <c r="AW52" s="23">
        <v>66.727213892783951</v>
      </c>
      <c r="AX52" s="3">
        <v>2500</v>
      </c>
      <c r="AY52" s="3">
        <v>0</v>
      </c>
      <c r="AZ52" s="2">
        <v>42160</v>
      </c>
      <c r="BA52" s="2">
        <v>28220</v>
      </c>
      <c r="BB52" s="2">
        <v>70380</v>
      </c>
      <c r="BC52" s="4">
        <v>7.5914140869377631</v>
      </c>
      <c r="BD52" s="2">
        <v>335</v>
      </c>
      <c r="BE52" s="2">
        <v>4259</v>
      </c>
      <c r="BF52" s="2">
        <v>1129</v>
      </c>
      <c r="BG52" s="2">
        <v>5388</v>
      </c>
      <c r="BH52" s="2">
        <v>2906</v>
      </c>
      <c r="BI52" s="2">
        <v>599</v>
      </c>
      <c r="BJ52" s="2">
        <v>3505</v>
      </c>
      <c r="BK52" s="2">
        <v>79273</v>
      </c>
      <c r="BL52" s="2">
        <v>119</v>
      </c>
      <c r="BM52" s="2">
        <v>34</v>
      </c>
      <c r="BN52" s="2">
        <v>153</v>
      </c>
      <c r="BO52" s="2">
        <v>26</v>
      </c>
      <c r="BP52" s="2">
        <v>0</v>
      </c>
      <c r="BQ52" s="2">
        <v>4011</v>
      </c>
      <c r="BR52" s="2">
        <v>1358</v>
      </c>
      <c r="BS52" s="2">
        <v>5369</v>
      </c>
      <c r="BT52" s="24">
        <v>0.57911767878330278</v>
      </c>
      <c r="BU52" s="2">
        <v>133380</v>
      </c>
      <c r="BV52" s="4">
        <v>14.386797540718369</v>
      </c>
      <c r="BW52" s="2">
        <v>10504</v>
      </c>
      <c r="BX52" s="4">
        <v>1.1329953618811348</v>
      </c>
      <c r="BY52" s="2">
        <v>91768</v>
      </c>
      <c r="BZ52" s="2">
        <v>72595</v>
      </c>
      <c r="CA52" s="2">
        <v>164363</v>
      </c>
      <c r="CB52" s="4">
        <v>17.728723977995902</v>
      </c>
      <c r="CC52" s="4">
        <v>2.0733793347041236</v>
      </c>
      <c r="CD52" s="2">
        <v>817</v>
      </c>
      <c r="CE52" s="2">
        <v>442</v>
      </c>
      <c r="CF52" s="2">
        <v>114</v>
      </c>
      <c r="CG52" s="2">
        <v>283</v>
      </c>
      <c r="CH52" s="2">
        <v>90</v>
      </c>
      <c r="CI52" s="2">
        <v>487</v>
      </c>
      <c r="CJ52" s="2">
        <v>1994</v>
      </c>
      <c r="CK52" s="2">
        <v>7327</v>
      </c>
      <c r="CL52" s="1">
        <v>845</v>
      </c>
      <c r="CM52" s="2">
        <v>10166</v>
      </c>
      <c r="CN52" s="4">
        <v>1.0965375903354546</v>
      </c>
      <c r="CO52" s="2">
        <v>91</v>
      </c>
      <c r="CP52" s="2">
        <v>156</v>
      </c>
      <c r="CQ52" s="2">
        <v>0</v>
      </c>
      <c r="CR52" s="2">
        <v>13</v>
      </c>
      <c r="CS52" s="2">
        <v>33</v>
      </c>
      <c r="CT52" s="2">
        <v>16</v>
      </c>
      <c r="CU52" s="2">
        <v>3022</v>
      </c>
      <c r="CV52" s="2">
        <v>341</v>
      </c>
      <c r="CW52" s="2" t="s">
        <v>644</v>
      </c>
      <c r="CX52" s="2" t="s">
        <v>648</v>
      </c>
      <c r="CY52" s="2" t="s">
        <v>646</v>
      </c>
      <c r="CZ52" s="2" t="s">
        <v>1065</v>
      </c>
      <c r="DA52" s="2" t="s">
        <v>1462</v>
      </c>
      <c r="DB52" s="2"/>
      <c r="DC52" s="2" t="s">
        <v>645</v>
      </c>
      <c r="DD52" s="2" t="s">
        <v>647</v>
      </c>
      <c r="DE52" s="2" t="s">
        <v>1371</v>
      </c>
      <c r="DF52" s="2"/>
    </row>
    <row r="53" spans="1:110" x14ac:dyDescent="0.2">
      <c r="A53" t="s">
        <v>973</v>
      </c>
      <c r="B53" t="s">
        <v>975</v>
      </c>
      <c r="C53" t="s">
        <v>974</v>
      </c>
      <c r="D53" t="s">
        <v>977</v>
      </c>
      <c r="E53" t="s">
        <v>644</v>
      </c>
      <c r="F53" t="s">
        <v>978</v>
      </c>
      <c r="G53" t="s">
        <v>219</v>
      </c>
      <c r="H53" t="s">
        <v>1727</v>
      </c>
      <c r="I53">
        <v>1132</v>
      </c>
      <c r="J53" t="s">
        <v>976</v>
      </c>
      <c r="K53" t="s">
        <v>644</v>
      </c>
      <c r="L53" s="8">
        <v>26.692307692307693</v>
      </c>
      <c r="M53" s="28" t="s">
        <v>1655</v>
      </c>
      <c r="N53" s="2">
        <v>2734</v>
      </c>
      <c r="O53" s="1">
        <v>0</v>
      </c>
      <c r="P53">
        <v>0</v>
      </c>
      <c r="Q53" s="1">
        <v>28</v>
      </c>
      <c r="R53" s="8">
        <v>0.7</v>
      </c>
      <c r="S53" s="1">
        <v>24</v>
      </c>
      <c r="T53" s="8">
        <v>0.6</v>
      </c>
      <c r="U53" s="1">
        <v>52</v>
      </c>
      <c r="V53" s="8">
        <v>1.3</v>
      </c>
      <c r="W53" s="1">
        <v>48</v>
      </c>
      <c r="X53" s="2">
        <v>3400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64000</v>
      </c>
      <c r="AE53" s="23">
        <v>23.408924652523776</v>
      </c>
      <c r="AF53" s="3">
        <v>2064</v>
      </c>
      <c r="AG53" s="3">
        <v>66279</v>
      </c>
      <c r="AH53" s="3">
        <v>100</v>
      </c>
      <c r="AI53" s="3">
        <v>132</v>
      </c>
      <c r="AJ53" s="3">
        <v>0</v>
      </c>
      <c r="AK53" s="3">
        <v>232</v>
      </c>
      <c r="AL53" s="3">
        <v>215</v>
      </c>
      <c r="AM53" s="3">
        <v>11035</v>
      </c>
      <c r="AN53" s="3">
        <v>208</v>
      </c>
      <c r="AO53" s="3">
        <v>779</v>
      </c>
      <c r="AP53" s="3">
        <v>12022</v>
      </c>
      <c r="AQ53" s="23">
        <v>4.3972201901975128</v>
      </c>
      <c r="AR53" s="3">
        <v>31378</v>
      </c>
      <c r="AS53" s="3">
        <v>1200</v>
      </c>
      <c r="AT53" s="3">
        <v>32578</v>
      </c>
      <c r="AU53" s="3">
        <v>20574</v>
      </c>
      <c r="AV53" s="3">
        <v>65174</v>
      </c>
      <c r="AW53" s="23">
        <v>23.838332114118508</v>
      </c>
      <c r="AX53" s="3">
        <v>0</v>
      </c>
      <c r="AY53" s="3">
        <v>0</v>
      </c>
      <c r="AZ53" s="2">
        <v>10544</v>
      </c>
      <c r="BA53" s="2">
        <v>7620</v>
      </c>
      <c r="BB53" s="2">
        <v>18164</v>
      </c>
      <c r="BC53" s="4">
        <v>6.6437454279444035</v>
      </c>
      <c r="BD53" s="2">
        <v>0</v>
      </c>
      <c r="BE53" s="2">
        <v>457</v>
      </c>
      <c r="BF53" s="2">
        <v>317</v>
      </c>
      <c r="BG53" s="2">
        <v>774</v>
      </c>
      <c r="BH53" s="2">
        <v>484</v>
      </c>
      <c r="BI53" s="2">
        <v>129</v>
      </c>
      <c r="BJ53" s="2">
        <v>613</v>
      </c>
      <c r="BK53" s="2">
        <v>19551</v>
      </c>
      <c r="BL53" s="2">
        <v>46</v>
      </c>
      <c r="BM53" s="2">
        <v>19</v>
      </c>
      <c r="BN53" s="2">
        <v>65</v>
      </c>
      <c r="BO53" s="2">
        <v>23</v>
      </c>
      <c r="BP53" s="2">
        <v>0</v>
      </c>
      <c r="BQ53" s="2">
        <v>1494</v>
      </c>
      <c r="BR53" s="2">
        <v>510</v>
      </c>
      <c r="BS53" s="2">
        <v>2004</v>
      </c>
      <c r="BT53" s="24">
        <v>0.73299195318215071</v>
      </c>
      <c r="BU53" s="2">
        <v>13104</v>
      </c>
      <c r="BV53" s="4">
        <v>4.7929773226042425</v>
      </c>
      <c r="BW53" s="2">
        <v>9724</v>
      </c>
      <c r="BX53" s="4">
        <v>3.5566934893928308</v>
      </c>
      <c r="BY53" s="2">
        <v>11978</v>
      </c>
      <c r="BZ53" s="2">
        <v>4910</v>
      </c>
      <c r="CA53" s="2">
        <v>16888</v>
      </c>
      <c r="CB53" s="4">
        <v>6.1770299926847114</v>
      </c>
      <c r="CC53" s="4">
        <v>0.86379213339471128</v>
      </c>
      <c r="CD53" s="2">
        <v>68</v>
      </c>
      <c r="CE53" s="2">
        <v>204</v>
      </c>
      <c r="CF53" s="2">
        <v>20</v>
      </c>
      <c r="CG53" s="2">
        <v>46</v>
      </c>
      <c r="CH53" s="2" t="s">
        <v>644</v>
      </c>
      <c r="CI53" s="2">
        <v>66</v>
      </c>
      <c r="CJ53" s="1">
        <v>365</v>
      </c>
      <c r="CK53" s="2">
        <v>1038</v>
      </c>
      <c r="CL53" t="s">
        <v>644</v>
      </c>
      <c r="CM53" s="2">
        <v>1403</v>
      </c>
      <c r="CN53" s="4">
        <v>0.51316752011704458</v>
      </c>
      <c r="CO53" s="2">
        <v>28</v>
      </c>
      <c r="CP53" s="2">
        <v>5</v>
      </c>
      <c r="CQ53" s="2">
        <v>6</v>
      </c>
      <c r="CR53" s="2">
        <v>3</v>
      </c>
      <c r="CS53" s="2">
        <v>7</v>
      </c>
      <c r="CT53" s="2">
        <v>4</v>
      </c>
      <c r="CU53" s="2">
        <v>28</v>
      </c>
      <c r="CV53" s="2">
        <v>45</v>
      </c>
      <c r="CW53" s="2">
        <v>12</v>
      </c>
      <c r="CX53" s="2" t="s">
        <v>1086</v>
      </c>
      <c r="CY53" s="2" t="s">
        <v>646</v>
      </c>
      <c r="CZ53" s="2" t="s">
        <v>644</v>
      </c>
      <c r="DA53" s="29" t="s">
        <v>1461</v>
      </c>
      <c r="DB53" s="2"/>
      <c r="DC53" s="2" t="s">
        <v>645</v>
      </c>
      <c r="DD53" s="2" t="s">
        <v>646</v>
      </c>
      <c r="DE53" s="2" t="s">
        <v>644</v>
      </c>
      <c r="DF53" s="2"/>
    </row>
    <row r="54" spans="1:110" x14ac:dyDescent="0.2">
      <c r="A54" t="s">
        <v>576</v>
      </c>
      <c r="B54" t="s">
        <v>578</v>
      </c>
      <c r="C54" t="s">
        <v>577</v>
      </c>
      <c r="D54" t="s">
        <v>580</v>
      </c>
      <c r="E54" t="s">
        <v>582</v>
      </c>
      <c r="F54" t="s">
        <v>581</v>
      </c>
      <c r="G54" t="s">
        <v>1074</v>
      </c>
      <c r="H54" t="s">
        <v>1728</v>
      </c>
      <c r="I54">
        <v>9675</v>
      </c>
      <c r="J54" t="s">
        <v>579</v>
      </c>
      <c r="K54" t="s">
        <v>1729</v>
      </c>
      <c r="L54" s="8">
        <v>54.303030303030305</v>
      </c>
      <c r="M54" s="28" t="s">
        <v>742</v>
      </c>
      <c r="N54" s="2">
        <v>4285</v>
      </c>
      <c r="O54" s="1">
        <v>0</v>
      </c>
      <c r="P54">
        <v>0</v>
      </c>
      <c r="Q54" s="1">
        <v>31.75</v>
      </c>
      <c r="R54" s="8">
        <v>0.79374999999999996</v>
      </c>
      <c r="S54" s="1">
        <v>30</v>
      </c>
      <c r="T54" s="8">
        <v>0.75</v>
      </c>
      <c r="U54" s="1">
        <v>61.75</v>
      </c>
      <c r="V54" s="8">
        <v>1.54375</v>
      </c>
      <c r="W54" s="1">
        <v>5</v>
      </c>
      <c r="X54" s="2">
        <v>5112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71562</v>
      </c>
      <c r="AE54" s="23">
        <v>16.700583430571761</v>
      </c>
      <c r="AF54" s="3">
        <v>468</v>
      </c>
      <c r="AG54" s="3">
        <v>72345</v>
      </c>
      <c r="AH54" s="3">
        <v>100</v>
      </c>
      <c r="AI54" s="3">
        <v>915</v>
      </c>
      <c r="AJ54" s="3">
        <v>200</v>
      </c>
      <c r="AK54" s="3">
        <v>1215</v>
      </c>
      <c r="AL54" s="3">
        <v>315</v>
      </c>
      <c r="AM54" s="3">
        <v>8426</v>
      </c>
      <c r="AN54" s="3">
        <v>800</v>
      </c>
      <c r="AO54" s="3">
        <v>1150</v>
      </c>
      <c r="AP54" s="3">
        <v>10376</v>
      </c>
      <c r="AQ54" s="23">
        <v>2.4214702450408403</v>
      </c>
      <c r="AR54" s="3">
        <v>53877</v>
      </c>
      <c r="AS54" s="3">
        <v>3680</v>
      </c>
      <c r="AT54" s="3">
        <v>57557</v>
      </c>
      <c r="AU54" s="3">
        <v>4665</v>
      </c>
      <c r="AV54" s="3">
        <v>72598</v>
      </c>
      <c r="AW54" s="23">
        <v>16.94235705950992</v>
      </c>
      <c r="AX54" s="3">
        <v>1215</v>
      </c>
      <c r="AY54" s="3">
        <v>0</v>
      </c>
      <c r="AZ54" s="2" t="s">
        <v>644</v>
      </c>
      <c r="BA54" s="2" t="s">
        <v>644</v>
      </c>
      <c r="BB54" s="2">
        <v>42926</v>
      </c>
      <c r="BC54" s="4">
        <v>10.017736289381563</v>
      </c>
      <c r="BD54" s="2">
        <v>0</v>
      </c>
      <c r="BE54" s="2" t="s">
        <v>644</v>
      </c>
      <c r="BF54" s="2" t="s">
        <v>644</v>
      </c>
      <c r="BG54" s="2">
        <v>1192</v>
      </c>
      <c r="BH54" s="2" t="s">
        <v>644</v>
      </c>
      <c r="BI54" s="2" t="s">
        <v>644</v>
      </c>
      <c r="BJ54" s="2">
        <v>1199</v>
      </c>
      <c r="BK54" s="2">
        <v>45317</v>
      </c>
      <c r="BL54" s="2">
        <v>10</v>
      </c>
      <c r="BM54" s="2">
        <v>2</v>
      </c>
      <c r="BN54" s="2">
        <v>12</v>
      </c>
      <c r="BO54" s="2">
        <v>24</v>
      </c>
      <c r="BP54" s="2">
        <v>0</v>
      </c>
      <c r="BQ54" s="2" t="s">
        <v>644</v>
      </c>
      <c r="BR54" s="2" t="s">
        <v>644</v>
      </c>
      <c r="BS54" s="2">
        <v>1417</v>
      </c>
      <c r="BT54" s="24">
        <v>0.33068844807467912</v>
      </c>
      <c r="BU54" s="2">
        <v>11024</v>
      </c>
      <c r="BV54" s="4">
        <v>2.5726954492415404</v>
      </c>
      <c r="BW54" s="2">
        <v>1196</v>
      </c>
      <c r="BX54" s="4">
        <v>0.27911318553092185</v>
      </c>
      <c r="BY54" s="2" t="s">
        <v>644</v>
      </c>
      <c r="BZ54" s="2" t="s">
        <v>644</v>
      </c>
      <c r="CA54" s="2">
        <v>65717</v>
      </c>
      <c r="CB54" s="4">
        <v>15.336522753792298</v>
      </c>
      <c r="CC54" s="4">
        <v>1.4501621907893285</v>
      </c>
      <c r="CD54" s="2">
        <v>447</v>
      </c>
      <c r="CE54" s="2">
        <v>299</v>
      </c>
      <c r="CF54" s="2" t="s">
        <v>644</v>
      </c>
      <c r="CG54" s="2" t="s">
        <v>644</v>
      </c>
      <c r="CH54" s="2" t="s">
        <v>644</v>
      </c>
      <c r="CI54" s="2">
        <v>73</v>
      </c>
      <c r="CJ54" t="s">
        <v>644</v>
      </c>
      <c r="CK54" t="s">
        <v>644</v>
      </c>
      <c r="CL54" t="s">
        <v>644</v>
      </c>
      <c r="CM54" s="2">
        <v>1090</v>
      </c>
      <c r="CN54" s="4">
        <v>0.25437572928821472</v>
      </c>
      <c r="CO54" s="2">
        <v>25</v>
      </c>
      <c r="CP54" s="2">
        <v>0</v>
      </c>
      <c r="CQ54" s="2">
        <v>0</v>
      </c>
      <c r="CR54" s="2">
        <v>0</v>
      </c>
      <c r="CS54" s="2">
        <v>1</v>
      </c>
      <c r="CT54" s="2">
        <v>12</v>
      </c>
      <c r="CU54" s="2" t="s">
        <v>644</v>
      </c>
      <c r="CV54" s="2">
        <v>43</v>
      </c>
      <c r="CW54" s="2" t="s">
        <v>644</v>
      </c>
      <c r="CX54" s="2" t="s">
        <v>648</v>
      </c>
      <c r="CY54" s="2" t="s">
        <v>647</v>
      </c>
      <c r="CZ54" s="2">
        <v>8000000</v>
      </c>
      <c r="DA54" s="2" t="s">
        <v>1462</v>
      </c>
      <c r="DB54" s="2"/>
      <c r="DC54" s="2" t="s">
        <v>1296</v>
      </c>
      <c r="DD54" s="2" t="s">
        <v>647</v>
      </c>
      <c r="DE54" s="2" t="s">
        <v>1298</v>
      </c>
      <c r="DF54" s="2"/>
    </row>
    <row r="55" spans="1:110" x14ac:dyDescent="0.2">
      <c r="A55" t="s">
        <v>965</v>
      </c>
      <c r="B55" t="s">
        <v>966</v>
      </c>
      <c r="C55" t="s">
        <v>780</v>
      </c>
      <c r="D55" t="s">
        <v>968</v>
      </c>
      <c r="E55" t="s">
        <v>970</v>
      </c>
      <c r="F55" t="s">
        <v>969</v>
      </c>
      <c r="G55" t="s">
        <v>1074</v>
      </c>
      <c r="H55" t="s">
        <v>1672</v>
      </c>
      <c r="I55">
        <v>5408</v>
      </c>
      <c r="J55" t="s">
        <v>967</v>
      </c>
      <c r="K55" t="s">
        <v>971</v>
      </c>
      <c r="L55" s="8">
        <v>25.5</v>
      </c>
      <c r="M55" s="28" t="s">
        <v>742</v>
      </c>
      <c r="N55" s="2">
        <v>1891</v>
      </c>
      <c r="O55" s="1">
        <v>0</v>
      </c>
      <c r="P55">
        <v>0</v>
      </c>
      <c r="Q55" s="1">
        <v>30</v>
      </c>
      <c r="R55" s="8">
        <v>0.75</v>
      </c>
      <c r="S55" s="1">
        <v>0</v>
      </c>
      <c r="T55" s="8">
        <v>0</v>
      </c>
      <c r="U55" s="1">
        <v>30</v>
      </c>
      <c r="V55" s="8">
        <v>0.75</v>
      </c>
      <c r="W55" s="1">
        <v>1</v>
      </c>
      <c r="X55" s="2">
        <v>3449</v>
      </c>
      <c r="Y55" s="3">
        <v>490553</v>
      </c>
      <c r="Z55" s="3">
        <v>0</v>
      </c>
      <c r="AA55" s="3">
        <v>0</v>
      </c>
      <c r="AB55" s="3">
        <v>0</v>
      </c>
      <c r="AC55" s="3">
        <v>490553</v>
      </c>
      <c r="AD55" s="3">
        <v>9000</v>
      </c>
      <c r="AE55" s="23">
        <v>4.7593865679534639</v>
      </c>
      <c r="AF55" s="3">
        <v>2820</v>
      </c>
      <c r="AG55" s="3">
        <v>11820</v>
      </c>
      <c r="AH55" s="3">
        <v>0</v>
      </c>
      <c r="AI55" s="3">
        <v>50</v>
      </c>
      <c r="AJ55" s="3">
        <v>500</v>
      </c>
      <c r="AK55" s="3">
        <v>550</v>
      </c>
      <c r="AL55" s="3">
        <v>0</v>
      </c>
      <c r="AM55" s="3">
        <v>5283</v>
      </c>
      <c r="AN55" s="3">
        <v>758</v>
      </c>
      <c r="AO55" s="3">
        <v>275</v>
      </c>
      <c r="AP55" s="3">
        <v>6316</v>
      </c>
      <c r="AQ55" s="23">
        <v>3.3400317292437864</v>
      </c>
      <c r="AR55" s="3">
        <v>27805</v>
      </c>
      <c r="AS55" s="3">
        <v>1965</v>
      </c>
      <c r="AT55" s="3">
        <v>29770</v>
      </c>
      <c r="AU55" s="3">
        <v>12200</v>
      </c>
      <c r="AV55" s="3">
        <v>48286</v>
      </c>
      <c r="AW55" s="23">
        <v>25.534637757800105</v>
      </c>
      <c r="AX55" s="3">
        <v>550</v>
      </c>
      <c r="AY55" s="3">
        <v>490553</v>
      </c>
      <c r="AZ55" s="2" t="s">
        <v>1065</v>
      </c>
      <c r="BA55" s="2" t="s">
        <v>1065</v>
      </c>
      <c r="BB55" s="2">
        <v>18048</v>
      </c>
      <c r="BC55" s="4">
        <v>9.5441565309360126</v>
      </c>
      <c r="BD55" s="2">
        <v>0</v>
      </c>
      <c r="BE55" s="2">
        <v>0</v>
      </c>
      <c r="BF55" s="2">
        <v>0</v>
      </c>
      <c r="BG55" s="2">
        <v>0</v>
      </c>
      <c r="BH55" s="2">
        <v>96</v>
      </c>
      <c r="BI55" s="2" t="s">
        <v>644</v>
      </c>
      <c r="BJ55" s="2">
        <v>192</v>
      </c>
      <c r="BK55" s="2">
        <v>18240</v>
      </c>
      <c r="BL55" s="2">
        <v>14</v>
      </c>
      <c r="BM55" s="2">
        <v>1</v>
      </c>
      <c r="BN55" s="2">
        <v>15</v>
      </c>
      <c r="BO55" s="2">
        <v>24</v>
      </c>
      <c r="BP55" s="2">
        <v>0</v>
      </c>
      <c r="BQ55" s="2" t="s">
        <v>644</v>
      </c>
      <c r="BR55" s="2" t="s">
        <v>644</v>
      </c>
      <c r="BS55" s="2">
        <v>994</v>
      </c>
      <c r="BT55" s="24">
        <v>0.52564780539397149</v>
      </c>
      <c r="BU55" s="2">
        <v>3224</v>
      </c>
      <c r="BV55" s="4">
        <v>1.7049180327868851</v>
      </c>
      <c r="BW55" s="2">
        <v>364</v>
      </c>
      <c r="BX55" s="4">
        <v>0.19249074563722898</v>
      </c>
      <c r="BY55" s="2" t="s">
        <v>644</v>
      </c>
      <c r="BZ55" s="2" t="s">
        <v>644</v>
      </c>
      <c r="CA55" s="2">
        <v>9341</v>
      </c>
      <c r="CB55" s="4">
        <v>4.9397144368059225</v>
      </c>
      <c r="CC55" s="4">
        <v>0.51211622807017543</v>
      </c>
      <c r="CD55" s="2">
        <v>15</v>
      </c>
      <c r="CE55" s="2">
        <v>112</v>
      </c>
      <c r="CF55" s="2">
        <v>16</v>
      </c>
      <c r="CG55" s="2">
        <v>71</v>
      </c>
      <c r="CH55" s="2">
        <v>3</v>
      </c>
      <c r="CI55" s="2">
        <v>90</v>
      </c>
      <c r="CJ55" s="1">
        <v>171</v>
      </c>
      <c r="CK55" s="1">
        <v>668</v>
      </c>
      <c r="CL55" s="1">
        <v>30</v>
      </c>
      <c r="CM55" s="2">
        <v>869</v>
      </c>
      <c r="CN55" s="4">
        <v>0.45954521417239558</v>
      </c>
      <c r="CO55" s="2">
        <v>28</v>
      </c>
      <c r="CP55" s="2">
        <v>0</v>
      </c>
      <c r="CQ55" s="2">
        <v>5</v>
      </c>
      <c r="CR55" s="2">
        <v>0</v>
      </c>
      <c r="CS55" s="2">
        <v>14</v>
      </c>
      <c r="CT55" s="2">
        <v>12</v>
      </c>
      <c r="CU55" s="2" t="s">
        <v>644</v>
      </c>
      <c r="CV55" s="2" t="s">
        <v>644</v>
      </c>
      <c r="CW55" s="2" t="s">
        <v>644</v>
      </c>
      <c r="CX55" s="2" t="s">
        <v>648</v>
      </c>
      <c r="CY55" s="2" t="s">
        <v>647</v>
      </c>
      <c r="CZ55" s="2" t="s">
        <v>972</v>
      </c>
      <c r="DA55" s="2" t="s">
        <v>1462</v>
      </c>
      <c r="DB55" s="2"/>
      <c r="DC55" s="2" t="s">
        <v>645</v>
      </c>
      <c r="DD55" s="2" t="s">
        <v>647</v>
      </c>
      <c r="DE55" s="2" t="s">
        <v>1298</v>
      </c>
      <c r="DF55" s="2"/>
    </row>
    <row r="56" spans="1:110" x14ac:dyDescent="0.2">
      <c r="A56" t="s">
        <v>979</v>
      </c>
      <c r="B56" t="s">
        <v>981</v>
      </c>
      <c r="C56" t="s">
        <v>980</v>
      </c>
      <c r="D56" t="s">
        <v>983</v>
      </c>
      <c r="E56" t="s">
        <v>986</v>
      </c>
      <c r="F56" t="s">
        <v>984</v>
      </c>
      <c r="G56" t="s">
        <v>235</v>
      </c>
      <c r="H56" t="s">
        <v>1730</v>
      </c>
      <c r="I56" t="s">
        <v>985</v>
      </c>
      <c r="J56" t="s">
        <v>982</v>
      </c>
      <c r="K56" t="s">
        <v>1731</v>
      </c>
      <c r="L56" s="8">
        <v>25</v>
      </c>
      <c r="M56" s="28" t="s">
        <v>742</v>
      </c>
      <c r="N56" s="2">
        <v>977</v>
      </c>
      <c r="O56" s="1">
        <v>0</v>
      </c>
      <c r="P56">
        <v>0</v>
      </c>
      <c r="Q56" s="1">
        <v>30</v>
      </c>
      <c r="R56" s="8">
        <v>0.75</v>
      </c>
      <c r="S56" s="1">
        <v>4</v>
      </c>
      <c r="T56" s="8">
        <v>0.1</v>
      </c>
      <c r="U56" s="1">
        <v>34</v>
      </c>
      <c r="V56" s="8">
        <v>0.85</v>
      </c>
      <c r="W56" s="1">
        <v>17</v>
      </c>
      <c r="X56" s="2">
        <v>2764</v>
      </c>
      <c r="Y56" s="3">
        <v>1934</v>
      </c>
      <c r="Z56" s="3">
        <v>0</v>
      </c>
      <c r="AA56" s="3">
        <v>0</v>
      </c>
      <c r="AB56" s="3">
        <v>0</v>
      </c>
      <c r="AC56" s="3">
        <v>1934</v>
      </c>
      <c r="AD56" s="3">
        <v>57908</v>
      </c>
      <c r="AE56" s="23">
        <v>59.271238485158648</v>
      </c>
      <c r="AF56" s="3">
        <v>4007</v>
      </c>
      <c r="AG56" s="3">
        <v>61915</v>
      </c>
      <c r="AH56" s="3">
        <v>100</v>
      </c>
      <c r="AI56" s="3">
        <v>183</v>
      </c>
      <c r="AJ56" s="3">
        <v>0</v>
      </c>
      <c r="AK56" s="3">
        <v>283</v>
      </c>
      <c r="AL56" s="3">
        <v>0</v>
      </c>
      <c r="AM56" s="3" t="s">
        <v>644</v>
      </c>
      <c r="AN56" s="3" t="s">
        <v>644</v>
      </c>
      <c r="AO56" s="3" t="s">
        <v>644</v>
      </c>
      <c r="AP56" s="3">
        <v>7220</v>
      </c>
      <c r="AQ56" s="23">
        <v>7.3899692937563968</v>
      </c>
      <c r="AR56" s="3">
        <v>26716</v>
      </c>
      <c r="AS56" s="3">
        <v>9954</v>
      </c>
      <c r="AT56" s="3">
        <v>36670</v>
      </c>
      <c r="AU56" s="3">
        <v>16018</v>
      </c>
      <c r="AV56" s="3">
        <v>59908</v>
      </c>
      <c r="AW56" s="23">
        <v>61.318321392016379</v>
      </c>
      <c r="AX56" s="3">
        <v>0</v>
      </c>
      <c r="AY56" s="3">
        <v>0</v>
      </c>
      <c r="AZ56" s="2">
        <v>9042</v>
      </c>
      <c r="BA56" s="2">
        <v>4869</v>
      </c>
      <c r="BB56" s="2">
        <v>13911</v>
      </c>
      <c r="BC56" s="4">
        <v>14.238485158648926</v>
      </c>
      <c r="BD56" s="2">
        <v>0</v>
      </c>
      <c r="BE56" s="2">
        <v>307</v>
      </c>
      <c r="BF56" s="2">
        <v>204</v>
      </c>
      <c r="BG56" s="2">
        <v>511</v>
      </c>
      <c r="BH56" s="2">
        <v>287</v>
      </c>
      <c r="BI56" s="2">
        <v>191</v>
      </c>
      <c r="BJ56" s="2">
        <v>478</v>
      </c>
      <c r="BK56" s="2">
        <v>14900</v>
      </c>
      <c r="BL56" s="2">
        <v>39</v>
      </c>
      <c r="BM56" s="2">
        <v>4</v>
      </c>
      <c r="BN56" s="2">
        <v>43</v>
      </c>
      <c r="BO56" s="2">
        <v>23</v>
      </c>
      <c r="BP56" s="2">
        <v>0</v>
      </c>
      <c r="BQ56" s="2" t="s">
        <v>644</v>
      </c>
      <c r="BR56" s="2" t="s">
        <v>644</v>
      </c>
      <c r="BS56" s="2">
        <v>1845</v>
      </c>
      <c r="BT56" s="24">
        <v>1.8884339815762539</v>
      </c>
      <c r="BU56" s="2">
        <v>8060</v>
      </c>
      <c r="BV56" s="4">
        <v>8.249744114636643</v>
      </c>
      <c r="BW56" s="2">
        <v>572</v>
      </c>
      <c r="BX56" s="4">
        <v>0.58546571136131009</v>
      </c>
      <c r="BY56" s="2" t="s">
        <v>644</v>
      </c>
      <c r="BZ56" s="2" t="s">
        <v>644</v>
      </c>
      <c r="CA56" s="2">
        <v>11743</v>
      </c>
      <c r="CB56" s="4">
        <v>12.019447287615149</v>
      </c>
      <c r="CC56" s="4">
        <v>0.78812080536912754</v>
      </c>
      <c r="CD56" s="2">
        <v>187</v>
      </c>
      <c r="CE56" s="2">
        <v>637</v>
      </c>
      <c r="CF56" s="2">
        <v>16</v>
      </c>
      <c r="CG56" s="2">
        <v>5</v>
      </c>
      <c r="CH56" s="2">
        <v>1</v>
      </c>
      <c r="CI56" s="2">
        <v>22</v>
      </c>
      <c r="CJ56" t="s">
        <v>644</v>
      </c>
      <c r="CK56" t="s">
        <v>644</v>
      </c>
      <c r="CL56" t="s">
        <v>644</v>
      </c>
      <c r="CM56" s="2">
        <v>327</v>
      </c>
      <c r="CN56" s="4">
        <v>0.33469805527123847</v>
      </c>
      <c r="CO56" s="2">
        <v>6</v>
      </c>
      <c r="CP56" s="2">
        <v>1</v>
      </c>
      <c r="CQ56" s="2">
        <v>0</v>
      </c>
      <c r="CR56" s="2">
        <v>0</v>
      </c>
      <c r="CS56" s="2">
        <v>6</v>
      </c>
      <c r="CT56" s="2">
        <v>4</v>
      </c>
      <c r="CU56" s="2">
        <v>7</v>
      </c>
      <c r="CV56" s="2">
        <v>28</v>
      </c>
      <c r="CW56" s="2">
        <v>15</v>
      </c>
      <c r="CX56" s="2" t="s">
        <v>648</v>
      </c>
      <c r="CY56" s="2" t="s">
        <v>646</v>
      </c>
      <c r="CZ56" s="2" t="s">
        <v>1065</v>
      </c>
      <c r="DA56" s="2" t="s">
        <v>1462</v>
      </c>
      <c r="DB56" s="2"/>
      <c r="DC56" s="2" t="s">
        <v>645</v>
      </c>
      <c r="DD56" s="2" t="s">
        <v>647</v>
      </c>
      <c r="DE56" s="2" t="s">
        <v>1732</v>
      </c>
      <c r="DF56" s="2"/>
    </row>
    <row r="57" spans="1:110" x14ac:dyDescent="0.2">
      <c r="A57" t="s">
        <v>987</v>
      </c>
      <c r="B57" t="s">
        <v>988</v>
      </c>
      <c r="C57" t="s">
        <v>781</v>
      </c>
      <c r="D57" t="s">
        <v>990</v>
      </c>
      <c r="E57" t="s">
        <v>992</v>
      </c>
      <c r="F57" t="s">
        <v>1074</v>
      </c>
      <c r="G57" t="s">
        <v>1074</v>
      </c>
      <c r="H57" t="s">
        <v>1766</v>
      </c>
      <c r="I57" t="s">
        <v>991</v>
      </c>
      <c r="J57" t="s">
        <v>989</v>
      </c>
      <c r="K57" t="s">
        <v>993</v>
      </c>
      <c r="L57" s="8">
        <v>26</v>
      </c>
      <c r="M57" s="28" t="s">
        <v>742</v>
      </c>
      <c r="N57" s="2">
        <v>1405</v>
      </c>
      <c r="O57" s="1">
        <v>0</v>
      </c>
      <c r="P57">
        <v>0</v>
      </c>
      <c r="Q57" s="1">
        <v>30</v>
      </c>
      <c r="R57" s="8">
        <v>0.75</v>
      </c>
      <c r="S57" s="1">
        <v>0</v>
      </c>
      <c r="T57" s="8">
        <v>0</v>
      </c>
      <c r="U57" s="1">
        <v>30</v>
      </c>
      <c r="V57" s="8">
        <v>0.75</v>
      </c>
      <c r="W57" s="1">
        <v>14</v>
      </c>
      <c r="X57" s="2">
        <v>2028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27777</v>
      </c>
      <c r="AE57" s="23">
        <v>19.770106761565835</v>
      </c>
      <c r="AF57" s="3">
        <v>7160</v>
      </c>
      <c r="AG57" s="3">
        <v>34937</v>
      </c>
      <c r="AH57" s="3">
        <v>1100</v>
      </c>
      <c r="AI57" s="3">
        <v>54</v>
      </c>
      <c r="AJ57" s="3">
        <v>0</v>
      </c>
      <c r="AK57" s="3">
        <v>1154</v>
      </c>
      <c r="AL57" s="3" t="s">
        <v>644</v>
      </c>
      <c r="AM57" s="3" t="s">
        <v>644</v>
      </c>
      <c r="AN57" s="3" t="s">
        <v>644</v>
      </c>
      <c r="AO57" s="3" t="s">
        <v>644</v>
      </c>
      <c r="AP57" s="3">
        <v>5513</v>
      </c>
      <c r="AQ57" s="23">
        <v>3.9238434163701066</v>
      </c>
      <c r="AR57" s="3">
        <v>21039</v>
      </c>
      <c r="AS57" s="3">
        <v>1610</v>
      </c>
      <c r="AT57" s="3">
        <v>22649</v>
      </c>
      <c r="AU57" s="3">
        <v>7428</v>
      </c>
      <c r="AV57" s="3">
        <v>35590</v>
      </c>
      <c r="AW57" s="23">
        <v>25.330960854092528</v>
      </c>
      <c r="AX57" s="3">
        <v>0</v>
      </c>
      <c r="AY57" s="3">
        <v>0</v>
      </c>
      <c r="AZ57" s="2" t="s">
        <v>1767</v>
      </c>
      <c r="BA57" s="2" t="s">
        <v>1767</v>
      </c>
      <c r="BB57" s="2">
        <v>7675</v>
      </c>
      <c r="BC57" s="4">
        <v>5.462633451957295</v>
      </c>
      <c r="BD57" s="2">
        <v>4</v>
      </c>
      <c r="BE57" s="2" t="s">
        <v>644</v>
      </c>
      <c r="BF57" s="2" t="s">
        <v>644</v>
      </c>
      <c r="BG57" s="2">
        <v>513</v>
      </c>
      <c r="BH57" s="2">
        <v>301</v>
      </c>
      <c r="BI57" s="2">
        <v>18</v>
      </c>
      <c r="BJ57" s="2">
        <v>319</v>
      </c>
      <c r="BK57" s="2">
        <v>8507</v>
      </c>
      <c r="BL57" s="2">
        <v>9</v>
      </c>
      <c r="BM57" s="2">
        <v>3</v>
      </c>
      <c r="BN57" s="2">
        <v>12</v>
      </c>
      <c r="BO57" s="2">
        <v>24</v>
      </c>
      <c r="BP57" s="2">
        <v>0</v>
      </c>
      <c r="BQ57" s="2" t="s">
        <v>644</v>
      </c>
      <c r="BR57" s="2" t="s">
        <v>644</v>
      </c>
      <c r="BS57" s="2">
        <v>572</v>
      </c>
      <c r="BT57" s="24">
        <v>0.40711743772241993</v>
      </c>
      <c r="BU57" s="2">
        <v>4680</v>
      </c>
      <c r="BV57" s="4">
        <v>3.3309608540925266</v>
      </c>
      <c r="BW57" s="2">
        <v>936</v>
      </c>
      <c r="BX57" s="4">
        <v>0.66619217081850535</v>
      </c>
      <c r="BY57" s="2" t="s">
        <v>644</v>
      </c>
      <c r="BZ57" s="2" t="s">
        <v>644</v>
      </c>
      <c r="CA57" s="2">
        <v>8332</v>
      </c>
      <c r="CB57" s="4">
        <v>5.9302491103202843</v>
      </c>
      <c r="CC57" s="4">
        <v>0.97942870577171737</v>
      </c>
      <c r="CD57" s="2">
        <v>51</v>
      </c>
      <c r="CE57" s="2">
        <v>342</v>
      </c>
      <c r="CF57" s="2">
        <v>19</v>
      </c>
      <c r="CG57" s="2">
        <v>59</v>
      </c>
      <c r="CH57" s="2">
        <v>20</v>
      </c>
      <c r="CI57" s="2">
        <v>98</v>
      </c>
      <c r="CJ57" t="s">
        <v>644</v>
      </c>
      <c r="CK57" t="s">
        <v>644</v>
      </c>
      <c r="CL57" t="s">
        <v>644</v>
      </c>
      <c r="CM57" s="2">
        <v>2116</v>
      </c>
      <c r="CN57" s="4">
        <v>1.506049822064057</v>
      </c>
      <c r="CO57" s="2">
        <v>6</v>
      </c>
      <c r="CP57" s="2">
        <v>18</v>
      </c>
      <c r="CQ57" s="2">
        <v>0</v>
      </c>
      <c r="CR57" s="2">
        <v>5</v>
      </c>
      <c r="CS57" s="2">
        <v>9</v>
      </c>
      <c r="CT57" s="2">
        <v>8</v>
      </c>
      <c r="CU57" s="2">
        <v>58</v>
      </c>
      <c r="CV57" s="2">
        <v>40</v>
      </c>
      <c r="CW57" s="2">
        <v>4</v>
      </c>
      <c r="CX57" s="2" t="s">
        <v>648</v>
      </c>
      <c r="CY57" s="2" t="s">
        <v>646</v>
      </c>
      <c r="CZ57" s="2" t="s">
        <v>644</v>
      </c>
      <c r="DA57" s="2" t="s">
        <v>1462</v>
      </c>
      <c r="DB57" s="2"/>
      <c r="DC57" s="2" t="s">
        <v>645</v>
      </c>
      <c r="DD57" s="2" t="s">
        <v>647</v>
      </c>
      <c r="DE57" s="2" t="s">
        <v>994</v>
      </c>
      <c r="DF57" s="2"/>
    </row>
    <row r="58" spans="1:110" x14ac:dyDescent="0.2">
      <c r="A58" t="s">
        <v>995</v>
      </c>
      <c r="B58" t="s">
        <v>997</v>
      </c>
      <c r="C58" t="s">
        <v>996</v>
      </c>
      <c r="D58" t="s">
        <v>999</v>
      </c>
      <c r="E58" t="s">
        <v>1000</v>
      </c>
      <c r="F58" t="s">
        <v>581</v>
      </c>
      <c r="G58" t="s">
        <v>1074</v>
      </c>
      <c r="H58" t="s">
        <v>1728</v>
      </c>
      <c r="I58">
        <v>5430</v>
      </c>
      <c r="J58" t="s">
        <v>998</v>
      </c>
      <c r="K58" t="s">
        <v>1739</v>
      </c>
      <c r="L58" s="8">
        <v>44</v>
      </c>
      <c r="M58" s="28" t="s">
        <v>742</v>
      </c>
      <c r="N58" s="2">
        <v>4515</v>
      </c>
      <c r="O58" s="1">
        <v>0</v>
      </c>
      <c r="P58">
        <v>0</v>
      </c>
      <c r="Q58" s="1">
        <v>24</v>
      </c>
      <c r="R58" s="8">
        <v>0.6</v>
      </c>
      <c r="S58" s="1">
        <v>28</v>
      </c>
      <c r="T58" s="8">
        <v>0.7</v>
      </c>
      <c r="U58" s="1">
        <v>52</v>
      </c>
      <c r="V58" s="8">
        <v>1.3</v>
      </c>
      <c r="W58" s="1">
        <v>11</v>
      </c>
      <c r="X58" s="2">
        <v>7000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77218</v>
      </c>
      <c r="AE58" s="23">
        <v>17.102547065337763</v>
      </c>
      <c r="AF58" s="3">
        <v>700</v>
      </c>
      <c r="AG58" s="3">
        <v>78118</v>
      </c>
      <c r="AH58" s="3">
        <v>100</v>
      </c>
      <c r="AI58" s="3">
        <v>73</v>
      </c>
      <c r="AJ58" s="3">
        <v>7021</v>
      </c>
      <c r="AK58" s="3">
        <v>7194</v>
      </c>
      <c r="AL58" s="3">
        <v>200</v>
      </c>
      <c r="AM58" s="3">
        <v>8755</v>
      </c>
      <c r="AN58" s="3">
        <v>0</v>
      </c>
      <c r="AO58" s="3">
        <v>2290</v>
      </c>
      <c r="AP58" s="3">
        <v>11045</v>
      </c>
      <c r="AQ58" s="23">
        <v>2.4462901439645628</v>
      </c>
      <c r="AR58" s="3">
        <v>36171</v>
      </c>
      <c r="AS58" s="3">
        <v>6805</v>
      </c>
      <c r="AT58" s="3">
        <v>42976</v>
      </c>
      <c r="AU58" s="3">
        <v>14926</v>
      </c>
      <c r="AV58" s="3">
        <v>68947</v>
      </c>
      <c r="AW58" s="23">
        <v>15.270653377630122</v>
      </c>
      <c r="AX58" s="3">
        <v>0</v>
      </c>
      <c r="AY58" s="3">
        <v>0</v>
      </c>
      <c r="AZ58" s="2" t="s">
        <v>644</v>
      </c>
      <c r="BA58" s="2" t="s">
        <v>1740</v>
      </c>
      <c r="BB58" s="2">
        <v>17500</v>
      </c>
      <c r="BC58" s="4">
        <v>3.8759689922480618</v>
      </c>
      <c r="BD58" s="2">
        <v>0</v>
      </c>
      <c r="BE58" s="2" t="s">
        <v>644</v>
      </c>
      <c r="BF58" s="2" t="s">
        <v>644</v>
      </c>
      <c r="BG58" s="2">
        <v>782</v>
      </c>
      <c r="BH58" s="2" t="s">
        <v>644</v>
      </c>
      <c r="BI58" s="2" t="s">
        <v>644</v>
      </c>
      <c r="BJ58" s="2">
        <v>756</v>
      </c>
      <c r="BK58" s="2">
        <v>19038</v>
      </c>
      <c r="BL58" s="2">
        <v>35</v>
      </c>
      <c r="BM58" s="2">
        <v>5</v>
      </c>
      <c r="BN58" s="2">
        <v>40</v>
      </c>
      <c r="BO58" s="2">
        <v>24</v>
      </c>
      <c r="BP58" s="2">
        <v>0</v>
      </c>
      <c r="BQ58" s="2" t="s">
        <v>644</v>
      </c>
      <c r="BR58" s="2" t="s">
        <v>644</v>
      </c>
      <c r="BS58" s="2">
        <v>2292</v>
      </c>
      <c r="BT58" s="24">
        <v>0.50764119601328905</v>
      </c>
      <c r="BU58" s="2">
        <v>15964</v>
      </c>
      <c r="BV58" s="4">
        <v>3.5357696566998893</v>
      </c>
      <c r="BW58" s="2">
        <v>1300</v>
      </c>
      <c r="BX58" s="4">
        <v>0.28792912513842744</v>
      </c>
      <c r="BY58" s="2" t="s">
        <v>644</v>
      </c>
      <c r="BZ58" s="2" t="s">
        <v>644</v>
      </c>
      <c r="CA58" s="2">
        <v>35071</v>
      </c>
      <c r="CB58" s="4">
        <v>7.7676633444075307</v>
      </c>
      <c r="CC58" s="4">
        <v>1.8421577896837904</v>
      </c>
      <c r="CD58" s="2">
        <v>49</v>
      </c>
      <c r="CE58" s="2">
        <v>163</v>
      </c>
      <c r="CF58" s="2">
        <v>54</v>
      </c>
      <c r="CG58" s="2">
        <v>76</v>
      </c>
      <c r="CH58" s="2">
        <v>2</v>
      </c>
      <c r="CI58" s="2">
        <v>132</v>
      </c>
      <c r="CJ58" t="s">
        <v>644</v>
      </c>
      <c r="CK58" t="s">
        <v>644</v>
      </c>
      <c r="CL58" t="s">
        <v>644</v>
      </c>
      <c r="CM58" s="2">
        <v>0</v>
      </c>
      <c r="CN58" s="4">
        <v>0</v>
      </c>
      <c r="CO58" s="2">
        <v>12</v>
      </c>
      <c r="CP58" s="2">
        <v>10</v>
      </c>
      <c r="CQ58" s="2">
        <v>520</v>
      </c>
      <c r="CR58" s="2">
        <v>2</v>
      </c>
      <c r="CS58" s="2">
        <v>10</v>
      </c>
      <c r="CT58" s="2">
        <v>6</v>
      </c>
      <c r="CU58" s="2">
        <v>25</v>
      </c>
      <c r="CV58" s="2">
        <v>41</v>
      </c>
      <c r="CW58" s="2">
        <v>15</v>
      </c>
      <c r="CX58" s="2" t="s">
        <v>648</v>
      </c>
      <c r="CY58" s="2" t="s">
        <v>646</v>
      </c>
      <c r="CZ58" s="2" t="s">
        <v>644</v>
      </c>
      <c r="DA58" s="2" t="s">
        <v>1462</v>
      </c>
      <c r="DB58" s="2"/>
      <c r="DC58" s="2" t="s">
        <v>645</v>
      </c>
      <c r="DD58" s="2" t="s">
        <v>647</v>
      </c>
      <c r="DE58" s="2" t="s">
        <v>238</v>
      </c>
      <c r="DF58" s="2"/>
    </row>
    <row r="59" spans="1:110" x14ac:dyDescent="0.2">
      <c r="A59" t="s">
        <v>1001</v>
      </c>
      <c r="B59" t="s">
        <v>1002</v>
      </c>
      <c r="C59" t="s">
        <v>782</v>
      </c>
      <c r="D59" t="s">
        <v>1004</v>
      </c>
      <c r="E59" t="s">
        <v>1006</v>
      </c>
      <c r="F59" t="s">
        <v>1005</v>
      </c>
      <c r="G59" t="s">
        <v>1120</v>
      </c>
      <c r="H59" t="s">
        <v>1744</v>
      </c>
      <c r="I59">
        <v>9669</v>
      </c>
      <c r="J59" t="s">
        <v>1003</v>
      </c>
      <c r="K59" t="s">
        <v>1745</v>
      </c>
      <c r="L59" s="8">
        <v>22</v>
      </c>
      <c r="M59" s="28" t="s">
        <v>742</v>
      </c>
      <c r="N59" s="2">
        <v>1122</v>
      </c>
      <c r="O59" s="1">
        <v>0</v>
      </c>
      <c r="P59">
        <v>0</v>
      </c>
      <c r="Q59" s="1">
        <v>18</v>
      </c>
      <c r="R59" s="8">
        <v>0.45</v>
      </c>
      <c r="S59" s="1">
        <v>0</v>
      </c>
      <c r="T59" s="8">
        <v>0</v>
      </c>
      <c r="U59" s="1">
        <v>18</v>
      </c>
      <c r="V59" s="8">
        <v>0.45</v>
      </c>
      <c r="W59" s="1">
        <v>15</v>
      </c>
      <c r="X59" s="2">
        <v>823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10000</v>
      </c>
      <c r="AE59" s="23">
        <v>8.9126559714795004</v>
      </c>
      <c r="AF59" s="3">
        <v>5509</v>
      </c>
      <c r="AG59" s="3">
        <v>15509</v>
      </c>
      <c r="AH59" s="3">
        <v>0</v>
      </c>
      <c r="AI59" s="3">
        <v>50</v>
      </c>
      <c r="AJ59" s="3">
        <v>5450</v>
      </c>
      <c r="AK59" s="3">
        <v>5500</v>
      </c>
      <c r="AL59" s="3" t="s">
        <v>644</v>
      </c>
      <c r="AM59" s="3">
        <v>3616</v>
      </c>
      <c r="AN59" s="3">
        <v>694</v>
      </c>
      <c r="AO59" s="3">
        <v>280</v>
      </c>
      <c r="AP59" s="3">
        <v>4590</v>
      </c>
      <c r="AQ59" s="23">
        <v>4.0909090909090908</v>
      </c>
      <c r="AR59" s="3">
        <v>10998</v>
      </c>
      <c r="AS59" s="3">
        <v>956</v>
      </c>
      <c r="AT59" s="3">
        <v>11954</v>
      </c>
      <c r="AU59" s="3">
        <v>4229</v>
      </c>
      <c r="AV59" s="3">
        <v>20773</v>
      </c>
      <c r="AW59" s="23">
        <v>18.514260249554368</v>
      </c>
      <c r="AX59" s="3">
        <v>0</v>
      </c>
      <c r="AY59" s="3">
        <v>0</v>
      </c>
      <c r="AZ59" s="2">
        <v>2700</v>
      </c>
      <c r="BA59" s="2">
        <v>3700</v>
      </c>
      <c r="BB59" s="2">
        <v>6400</v>
      </c>
      <c r="BC59" s="4">
        <v>5.7040998217468806</v>
      </c>
      <c r="BD59" s="2">
        <v>0</v>
      </c>
      <c r="BE59" s="2" t="s">
        <v>644</v>
      </c>
      <c r="BF59" s="2" t="s">
        <v>644</v>
      </c>
      <c r="BG59" s="2">
        <v>105</v>
      </c>
      <c r="BH59" s="2">
        <v>30</v>
      </c>
      <c r="BI59" s="2">
        <v>0</v>
      </c>
      <c r="BJ59" s="2">
        <v>30</v>
      </c>
      <c r="BK59" s="2">
        <v>6535</v>
      </c>
      <c r="BL59" s="2">
        <v>3</v>
      </c>
      <c r="BM59" s="2">
        <v>1</v>
      </c>
      <c r="BN59" s="2">
        <v>4</v>
      </c>
      <c r="BO59" s="2">
        <v>24</v>
      </c>
      <c r="BP59" s="2">
        <v>0</v>
      </c>
      <c r="BQ59" s="2">
        <v>521</v>
      </c>
      <c r="BR59" s="2">
        <v>122</v>
      </c>
      <c r="BS59" s="2">
        <v>643</v>
      </c>
      <c r="BT59" s="24">
        <v>0.57308377896613194</v>
      </c>
      <c r="BU59" s="2">
        <v>5616</v>
      </c>
      <c r="BV59" s="4">
        <v>5.0053475935828873</v>
      </c>
      <c r="BW59" s="2">
        <v>1820</v>
      </c>
      <c r="BX59" s="4">
        <v>1.6221033868092691</v>
      </c>
      <c r="BY59" s="2">
        <v>2735</v>
      </c>
      <c r="BZ59" s="2">
        <v>1752</v>
      </c>
      <c r="CA59" s="2">
        <v>4487</v>
      </c>
      <c r="CB59" s="4">
        <v>3.999108734402852</v>
      </c>
      <c r="CC59" s="4">
        <v>0.68661055853098696</v>
      </c>
      <c r="CD59" s="2">
        <v>62</v>
      </c>
      <c r="CE59" s="2">
        <v>73</v>
      </c>
      <c r="CF59" s="2">
        <v>31</v>
      </c>
      <c r="CG59" s="2">
        <v>78</v>
      </c>
      <c r="CH59" s="2">
        <v>5</v>
      </c>
      <c r="CI59" s="2">
        <v>114</v>
      </c>
      <c r="CJ59" s="1">
        <v>530</v>
      </c>
      <c r="CK59" s="2">
        <v>1426</v>
      </c>
      <c r="CL59" s="1">
        <v>55</v>
      </c>
      <c r="CM59" s="2">
        <v>2011</v>
      </c>
      <c r="CN59" s="4">
        <v>1.7923351158645275</v>
      </c>
      <c r="CO59" s="2">
        <v>6</v>
      </c>
      <c r="CP59" s="2">
        <v>15</v>
      </c>
      <c r="CQ59" s="2">
        <v>3</v>
      </c>
      <c r="CR59" s="2">
        <v>10</v>
      </c>
      <c r="CS59" s="2">
        <v>4</v>
      </c>
      <c r="CT59" s="2">
        <v>3</v>
      </c>
      <c r="CU59" s="2">
        <v>53</v>
      </c>
      <c r="CV59" s="2">
        <v>36</v>
      </c>
      <c r="CW59" s="2" t="s">
        <v>644</v>
      </c>
      <c r="CX59" s="2" t="s">
        <v>648</v>
      </c>
      <c r="CY59" s="2" t="s">
        <v>646</v>
      </c>
      <c r="CZ59" s="2" t="s">
        <v>644</v>
      </c>
      <c r="DA59" s="2" t="s">
        <v>1462</v>
      </c>
      <c r="DB59" s="2"/>
      <c r="DC59" s="2" t="s">
        <v>645</v>
      </c>
      <c r="DD59" s="2" t="s">
        <v>646</v>
      </c>
      <c r="DE59" s="2" t="s">
        <v>644</v>
      </c>
      <c r="DF59" s="2"/>
    </row>
    <row r="60" spans="1:110" x14ac:dyDescent="0.2">
      <c r="A60" t="s">
        <v>1007</v>
      </c>
      <c r="B60" t="s">
        <v>1009</v>
      </c>
      <c r="C60" t="s">
        <v>1008</v>
      </c>
      <c r="D60" t="s">
        <v>1011</v>
      </c>
      <c r="E60" t="s">
        <v>1014</v>
      </c>
      <c r="F60" t="s">
        <v>1012</v>
      </c>
      <c r="G60" t="s">
        <v>252</v>
      </c>
      <c r="H60" t="s">
        <v>1747</v>
      </c>
      <c r="I60" t="s">
        <v>1013</v>
      </c>
      <c r="J60" t="s">
        <v>1010</v>
      </c>
      <c r="K60" t="s">
        <v>1748</v>
      </c>
      <c r="L60" s="8">
        <v>30</v>
      </c>
      <c r="M60" s="28" t="s">
        <v>1749</v>
      </c>
      <c r="N60" s="2">
        <v>679</v>
      </c>
      <c r="O60" s="1">
        <v>0</v>
      </c>
      <c r="P60">
        <v>0</v>
      </c>
      <c r="Q60" s="1">
        <v>30</v>
      </c>
      <c r="R60" s="8">
        <v>0.75</v>
      </c>
      <c r="S60" s="1">
        <v>4</v>
      </c>
      <c r="T60" s="8">
        <v>0.1</v>
      </c>
      <c r="U60" s="1">
        <v>34</v>
      </c>
      <c r="V60" s="8">
        <v>0.85</v>
      </c>
      <c r="W60" s="1">
        <v>20</v>
      </c>
      <c r="X60" s="2">
        <v>2700</v>
      </c>
      <c r="Y60" s="3">
        <v>0</v>
      </c>
      <c r="Z60" s="3">
        <v>0</v>
      </c>
      <c r="AA60" s="3">
        <v>0</v>
      </c>
      <c r="AB60" s="3">
        <v>6832</v>
      </c>
      <c r="AC60" s="3">
        <v>6832</v>
      </c>
      <c r="AD60" s="3">
        <v>1300</v>
      </c>
      <c r="AE60" s="23">
        <v>1.9145802650957291</v>
      </c>
      <c r="AF60" s="3">
        <v>14715</v>
      </c>
      <c r="AG60" s="3">
        <v>16015</v>
      </c>
      <c r="AH60" s="3">
        <v>100</v>
      </c>
      <c r="AI60" s="3">
        <v>40</v>
      </c>
      <c r="AJ60" s="3">
        <v>6930</v>
      </c>
      <c r="AK60" s="3">
        <v>7070</v>
      </c>
      <c r="AL60" s="3" t="s">
        <v>644</v>
      </c>
      <c r="AM60" s="3">
        <v>5785</v>
      </c>
      <c r="AN60" s="3">
        <v>0</v>
      </c>
      <c r="AO60" s="3">
        <v>911</v>
      </c>
      <c r="AP60" s="3">
        <v>6696</v>
      </c>
      <c r="AQ60" s="23">
        <v>9.8615611192930785</v>
      </c>
      <c r="AR60" s="3">
        <v>22917</v>
      </c>
      <c r="AS60" s="3">
        <v>1944</v>
      </c>
      <c r="AT60" s="3">
        <v>24861</v>
      </c>
      <c r="AU60" s="3">
        <v>13209</v>
      </c>
      <c r="AV60" s="3">
        <v>44766</v>
      </c>
      <c r="AW60" s="23">
        <v>65.929307805596466</v>
      </c>
      <c r="AX60" s="3">
        <v>1583</v>
      </c>
      <c r="AY60" s="3">
        <v>7052</v>
      </c>
      <c r="AZ60" s="2">
        <v>5425</v>
      </c>
      <c r="BA60" s="2">
        <v>2546</v>
      </c>
      <c r="BB60" s="2">
        <v>7971</v>
      </c>
      <c r="BC60" s="4">
        <v>11.739322533136965</v>
      </c>
      <c r="BD60" s="2">
        <v>0</v>
      </c>
      <c r="BE60" s="2">
        <v>341</v>
      </c>
      <c r="BF60" s="2">
        <v>172</v>
      </c>
      <c r="BG60" s="2">
        <v>513</v>
      </c>
      <c r="BH60" s="2">
        <v>333</v>
      </c>
      <c r="BI60" s="2">
        <v>32</v>
      </c>
      <c r="BJ60" s="2">
        <v>365</v>
      </c>
      <c r="BK60" s="2">
        <v>8849</v>
      </c>
      <c r="BL60" s="2">
        <v>16</v>
      </c>
      <c r="BM60" s="2">
        <v>0</v>
      </c>
      <c r="BN60" s="2">
        <v>16</v>
      </c>
      <c r="BO60" s="2">
        <v>22</v>
      </c>
      <c r="BP60" s="2">
        <v>0</v>
      </c>
      <c r="BQ60" s="2">
        <v>1022</v>
      </c>
      <c r="BR60" s="2">
        <v>177</v>
      </c>
      <c r="BS60" s="2">
        <v>1199</v>
      </c>
      <c r="BT60" s="24">
        <v>1.7658321060382915</v>
      </c>
      <c r="BU60" s="2">
        <v>7176</v>
      </c>
      <c r="BV60" s="4">
        <v>10.568483063328424</v>
      </c>
      <c r="BW60" s="2">
        <v>780</v>
      </c>
      <c r="BX60" s="4">
        <v>1.1487481590574373</v>
      </c>
      <c r="BY60" s="2">
        <v>2871</v>
      </c>
      <c r="BZ60" s="2">
        <v>1908</v>
      </c>
      <c r="CA60" s="2">
        <v>4779</v>
      </c>
      <c r="CB60" s="4">
        <v>7.0382916053019144</v>
      </c>
      <c r="CC60" s="4">
        <v>0.54006102384450216</v>
      </c>
      <c r="CD60" s="2">
        <v>8</v>
      </c>
      <c r="CE60" s="2">
        <v>205</v>
      </c>
      <c r="CF60" s="2">
        <v>36</v>
      </c>
      <c r="CG60" s="2">
        <v>48</v>
      </c>
      <c r="CH60" s="2">
        <v>0</v>
      </c>
      <c r="CI60" s="2">
        <v>84</v>
      </c>
      <c r="CJ60" s="1">
        <v>596</v>
      </c>
      <c r="CK60" s="1">
        <v>565</v>
      </c>
      <c r="CL60" s="1">
        <v>0</v>
      </c>
      <c r="CM60" s="2">
        <v>1161</v>
      </c>
      <c r="CN60" s="4">
        <v>1.7098674521354933</v>
      </c>
      <c r="CO60" s="2">
        <v>39</v>
      </c>
      <c r="CP60" s="2">
        <v>15</v>
      </c>
      <c r="CQ60" s="2">
        <v>0</v>
      </c>
      <c r="CR60" s="2">
        <v>0</v>
      </c>
      <c r="CS60" s="2">
        <v>3</v>
      </c>
      <c r="CT60" s="2">
        <v>2</v>
      </c>
      <c r="CU60" s="2">
        <v>3</v>
      </c>
      <c r="CV60" s="2">
        <v>7</v>
      </c>
      <c r="CW60" s="2">
        <v>7</v>
      </c>
      <c r="CX60" s="2" t="s">
        <v>648</v>
      </c>
      <c r="CY60" s="2" t="s">
        <v>646</v>
      </c>
      <c r="CZ60" s="2" t="s">
        <v>644</v>
      </c>
      <c r="DA60" s="2" t="s">
        <v>1462</v>
      </c>
      <c r="DB60" s="2"/>
      <c r="DC60" s="2" t="s">
        <v>645</v>
      </c>
      <c r="DD60" s="2" t="s">
        <v>646</v>
      </c>
      <c r="DE60" s="2" t="s">
        <v>644</v>
      </c>
      <c r="DF60" s="2"/>
    </row>
    <row r="61" spans="1:110" x14ac:dyDescent="0.2">
      <c r="A61" t="s">
        <v>1015</v>
      </c>
      <c r="B61" t="s">
        <v>1017</v>
      </c>
      <c r="C61" t="s">
        <v>1016</v>
      </c>
      <c r="D61" t="s">
        <v>1019</v>
      </c>
      <c r="E61" t="s">
        <v>644</v>
      </c>
      <c r="F61" t="s">
        <v>642</v>
      </c>
      <c r="G61" t="s">
        <v>642</v>
      </c>
      <c r="H61" t="s">
        <v>1750</v>
      </c>
      <c r="I61">
        <v>2114</v>
      </c>
      <c r="J61" t="s">
        <v>1018</v>
      </c>
      <c r="K61" t="s">
        <v>644</v>
      </c>
      <c r="L61" s="8">
        <v>19.692307692307693</v>
      </c>
      <c r="M61" s="28" t="s">
        <v>1655</v>
      </c>
      <c r="N61" s="2">
        <v>2067</v>
      </c>
      <c r="O61" s="1">
        <v>0</v>
      </c>
      <c r="P61">
        <v>0</v>
      </c>
      <c r="Q61" s="1">
        <v>20</v>
      </c>
      <c r="R61" s="8">
        <v>0.5</v>
      </c>
      <c r="S61" s="1">
        <v>0</v>
      </c>
      <c r="T61" s="8">
        <v>0</v>
      </c>
      <c r="U61" s="1">
        <v>20</v>
      </c>
      <c r="V61" s="8">
        <v>0.5</v>
      </c>
      <c r="W61" s="1">
        <v>2</v>
      </c>
      <c r="X61" s="2">
        <v>914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32597</v>
      </c>
      <c r="AE61" s="23">
        <v>15.770198355104016</v>
      </c>
      <c r="AF61" s="3">
        <v>617</v>
      </c>
      <c r="AG61" s="3">
        <v>33214</v>
      </c>
      <c r="AH61" s="3">
        <v>0</v>
      </c>
      <c r="AI61" s="3">
        <v>50</v>
      </c>
      <c r="AJ61" s="3">
        <v>0</v>
      </c>
      <c r="AK61" s="3">
        <v>50</v>
      </c>
      <c r="AL61" s="3">
        <v>0</v>
      </c>
      <c r="AM61" s="3">
        <v>6708</v>
      </c>
      <c r="AN61" s="3">
        <v>385</v>
      </c>
      <c r="AO61" s="3">
        <v>800</v>
      </c>
      <c r="AP61" s="3">
        <v>7893</v>
      </c>
      <c r="AQ61" s="23">
        <v>3.8185776487663281</v>
      </c>
      <c r="AR61" s="3">
        <v>14104</v>
      </c>
      <c r="AS61" s="3">
        <v>1073</v>
      </c>
      <c r="AT61" s="3">
        <v>15177</v>
      </c>
      <c r="AU61" s="3">
        <v>10072</v>
      </c>
      <c r="AV61" s="3">
        <v>33142</v>
      </c>
      <c r="AW61" s="23">
        <v>16.033865505563618</v>
      </c>
      <c r="AX61" s="3">
        <v>0</v>
      </c>
      <c r="AY61" s="3">
        <v>0</v>
      </c>
      <c r="AZ61" s="2">
        <v>5304</v>
      </c>
      <c r="BA61" s="2">
        <v>4215</v>
      </c>
      <c r="BB61" s="2">
        <v>9519</v>
      </c>
      <c r="BC61" s="4">
        <v>4.6052249637155294</v>
      </c>
      <c r="BD61" s="2">
        <v>0</v>
      </c>
      <c r="BE61" s="2">
        <v>550</v>
      </c>
      <c r="BF61" s="2">
        <v>120</v>
      </c>
      <c r="BG61" s="2">
        <v>670</v>
      </c>
      <c r="BH61" s="2">
        <v>543</v>
      </c>
      <c r="BI61" s="2">
        <v>93</v>
      </c>
      <c r="BJ61" s="2">
        <v>636</v>
      </c>
      <c r="BK61" s="2">
        <v>10825</v>
      </c>
      <c r="BL61" s="2">
        <v>10</v>
      </c>
      <c r="BM61" s="2">
        <v>2</v>
      </c>
      <c r="BN61" s="2">
        <v>12</v>
      </c>
      <c r="BO61" s="2">
        <v>24</v>
      </c>
      <c r="BP61" s="2">
        <v>0</v>
      </c>
      <c r="BQ61" s="2">
        <v>524</v>
      </c>
      <c r="BR61" s="2">
        <v>75</v>
      </c>
      <c r="BS61" s="2">
        <v>599</v>
      </c>
      <c r="BT61" s="24">
        <v>0.28979196903725207</v>
      </c>
      <c r="BU61" s="2">
        <v>3068</v>
      </c>
      <c r="BV61" s="4">
        <v>1.4842767295597483</v>
      </c>
      <c r="BW61" s="2">
        <v>312</v>
      </c>
      <c r="BX61" s="4">
        <v>0.15094339622641509</v>
      </c>
      <c r="BY61" s="2">
        <v>2488</v>
      </c>
      <c r="BZ61" s="2">
        <v>2234</v>
      </c>
      <c r="CA61" s="2">
        <v>4722</v>
      </c>
      <c r="CB61" s="4">
        <v>2.2844702467343976</v>
      </c>
      <c r="CC61" s="4">
        <v>0.43621247113163975</v>
      </c>
      <c r="CD61" s="2">
        <v>126</v>
      </c>
      <c r="CE61" s="2">
        <v>120</v>
      </c>
      <c r="CF61" s="2">
        <v>23</v>
      </c>
      <c r="CG61" s="2">
        <v>51</v>
      </c>
      <c r="CH61" s="2">
        <v>0</v>
      </c>
      <c r="CI61" s="2">
        <v>74</v>
      </c>
      <c r="CJ61" s="1">
        <v>30</v>
      </c>
      <c r="CK61" s="1">
        <v>415</v>
      </c>
      <c r="CL61" s="1">
        <v>0</v>
      </c>
      <c r="CM61" s="2">
        <v>445</v>
      </c>
      <c r="CN61" s="4">
        <v>0.21528785679729076</v>
      </c>
      <c r="CO61" s="2">
        <v>5</v>
      </c>
      <c r="CP61" s="2">
        <v>2</v>
      </c>
      <c r="CQ61" s="2">
        <v>2</v>
      </c>
      <c r="CR61" s="2">
        <v>1</v>
      </c>
      <c r="CS61" s="2">
        <v>3</v>
      </c>
      <c r="CT61" s="2">
        <v>2</v>
      </c>
      <c r="CU61" s="2">
        <v>5</v>
      </c>
      <c r="CV61" s="2">
        <v>6</v>
      </c>
      <c r="CW61" s="2">
        <v>1</v>
      </c>
      <c r="CX61" s="2" t="s">
        <v>648</v>
      </c>
      <c r="CY61" s="2" t="s">
        <v>646</v>
      </c>
      <c r="CZ61" s="2" t="s">
        <v>644</v>
      </c>
      <c r="DA61" s="29" t="s">
        <v>1461</v>
      </c>
      <c r="DB61" s="2"/>
      <c r="DC61" s="2" t="s">
        <v>645</v>
      </c>
      <c r="DD61" s="2" t="s">
        <v>647</v>
      </c>
      <c r="DE61" s="2" t="s">
        <v>1066</v>
      </c>
      <c r="DF61" s="2"/>
    </row>
    <row r="62" spans="1:110" x14ac:dyDescent="0.2">
      <c r="A62" t="s">
        <v>1020</v>
      </c>
      <c r="B62" t="s">
        <v>1021</v>
      </c>
      <c r="C62" t="s">
        <v>783</v>
      </c>
      <c r="D62" t="s">
        <v>1023</v>
      </c>
      <c r="E62" t="s">
        <v>1025</v>
      </c>
      <c r="F62" t="s">
        <v>1024</v>
      </c>
      <c r="G62" t="s">
        <v>1120</v>
      </c>
      <c r="H62" t="s">
        <v>1751</v>
      </c>
      <c r="I62">
        <v>8150</v>
      </c>
      <c r="J62" t="s">
        <v>1022</v>
      </c>
      <c r="K62" t="s">
        <v>1752</v>
      </c>
      <c r="L62" s="8">
        <v>31.557692307692307</v>
      </c>
      <c r="M62" s="28" t="s">
        <v>742</v>
      </c>
      <c r="N62" s="2">
        <v>762</v>
      </c>
      <c r="O62" s="1">
        <v>0</v>
      </c>
      <c r="P62">
        <v>0</v>
      </c>
      <c r="Q62" s="1">
        <v>25</v>
      </c>
      <c r="R62" s="8">
        <v>0.625</v>
      </c>
      <c r="S62" s="1">
        <v>33.08</v>
      </c>
      <c r="T62" s="8">
        <v>0.82699999999999996</v>
      </c>
      <c r="U62" s="1">
        <v>58.08</v>
      </c>
      <c r="V62" s="8">
        <v>1.452</v>
      </c>
      <c r="W62" s="1">
        <v>81</v>
      </c>
      <c r="X62" s="2">
        <v>5996</v>
      </c>
      <c r="Y62" s="3">
        <v>0</v>
      </c>
      <c r="Z62" s="3">
        <v>0</v>
      </c>
      <c r="AA62" s="3">
        <v>0</v>
      </c>
      <c r="AB62" s="3">
        <v>34542</v>
      </c>
      <c r="AC62" s="3">
        <v>34542</v>
      </c>
      <c r="AD62" s="3">
        <v>15375</v>
      </c>
      <c r="AE62" s="23">
        <v>20.177165354330707</v>
      </c>
      <c r="AF62" s="3">
        <v>46404</v>
      </c>
      <c r="AG62" s="3">
        <v>61779</v>
      </c>
      <c r="AH62" s="3">
        <v>1850</v>
      </c>
      <c r="AI62" s="3">
        <v>122</v>
      </c>
      <c r="AJ62" s="3">
        <v>6000</v>
      </c>
      <c r="AK62" s="3">
        <v>7972</v>
      </c>
      <c r="AL62" s="3">
        <v>0</v>
      </c>
      <c r="AM62" s="3">
        <v>5784</v>
      </c>
      <c r="AN62" s="3">
        <v>68</v>
      </c>
      <c r="AO62" s="3">
        <v>2136</v>
      </c>
      <c r="AP62" s="3">
        <v>7988</v>
      </c>
      <c r="AQ62" s="23">
        <v>10.482939632545932</v>
      </c>
      <c r="AR62" s="3">
        <v>35611</v>
      </c>
      <c r="AS62" s="3">
        <v>3083</v>
      </c>
      <c r="AT62" s="3">
        <v>38694</v>
      </c>
      <c r="AU62" s="3">
        <v>17930</v>
      </c>
      <c r="AV62" s="3">
        <v>64612</v>
      </c>
      <c r="AW62" s="23">
        <v>84.792650918635175</v>
      </c>
      <c r="AX62" s="3">
        <v>238</v>
      </c>
      <c r="AY62" s="3">
        <v>5463</v>
      </c>
      <c r="AZ62" s="2">
        <v>8926</v>
      </c>
      <c r="BA62" s="2">
        <v>5915</v>
      </c>
      <c r="BB62" s="2">
        <v>14841</v>
      </c>
      <c r="BC62" s="4">
        <v>19.476377952755904</v>
      </c>
      <c r="BD62" s="2">
        <v>0</v>
      </c>
      <c r="BE62" s="2">
        <v>1800</v>
      </c>
      <c r="BF62" s="2">
        <v>449</v>
      </c>
      <c r="BG62" s="2">
        <v>2249</v>
      </c>
      <c r="BH62" s="2">
        <v>577</v>
      </c>
      <c r="BI62" s="2">
        <v>160</v>
      </c>
      <c r="BJ62" s="2">
        <v>737</v>
      </c>
      <c r="BK62" s="2">
        <v>17827</v>
      </c>
      <c r="BL62" s="2">
        <v>40</v>
      </c>
      <c r="BM62" s="2">
        <v>4</v>
      </c>
      <c r="BN62" s="2">
        <v>44</v>
      </c>
      <c r="BO62" s="2">
        <v>23</v>
      </c>
      <c r="BP62" s="2">
        <v>0</v>
      </c>
      <c r="BQ62" s="2">
        <v>2991</v>
      </c>
      <c r="BR62" s="2">
        <v>1094</v>
      </c>
      <c r="BS62" s="2">
        <v>4085</v>
      </c>
      <c r="BT62" s="24">
        <v>5.3608923884514432</v>
      </c>
      <c r="BU62" s="2">
        <v>11024</v>
      </c>
      <c r="BV62" s="4">
        <v>14.467191601049869</v>
      </c>
      <c r="BW62" s="2">
        <v>468</v>
      </c>
      <c r="BX62" s="4">
        <v>0.61417322834645671</v>
      </c>
      <c r="BY62" s="2" t="s">
        <v>644</v>
      </c>
      <c r="BZ62" s="2" t="s">
        <v>644</v>
      </c>
      <c r="CA62" s="2">
        <v>17146</v>
      </c>
      <c r="CB62" s="4">
        <v>22.501312335958005</v>
      </c>
      <c r="CC62" s="4">
        <v>0.9617995175856846</v>
      </c>
      <c r="CD62" s="2">
        <v>207</v>
      </c>
      <c r="CE62" s="2">
        <v>112</v>
      </c>
      <c r="CF62" s="2">
        <v>25</v>
      </c>
      <c r="CG62" s="2">
        <v>183</v>
      </c>
      <c r="CH62" s="2">
        <v>0</v>
      </c>
      <c r="CI62" s="2">
        <v>208</v>
      </c>
      <c r="CJ62" s="1">
        <v>565</v>
      </c>
      <c r="CK62" s="2">
        <v>2149</v>
      </c>
      <c r="CL62" t="s">
        <v>644</v>
      </c>
      <c r="CM62" s="2">
        <v>2714</v>
      </c>
      <c r="CN62" s="4">
        <v>3.5616797900262469</v>
      </c>
      <c r="CO62" s="2">
        <v>121</v>
      </c>
      <c r="CP62" s="2">
        <v>0</v>
      </c>
      <c r="CQ62" s="2">
        <v>88</v>
      </c>
      <c r="CR62" s="2">
        <v>0</v>
      </c>
      <c r="CS62" s="2">
        <v>14</v>
      </c>
      <c r="CT62" s="2">
        <v>12</v>
      </c>
      <c r="CU62" s="2">
        <v>88</v>
      </c>
      <c r="CV62" s="2">
        <v>51</v>
      </c>
      <c r="CW62" s="2">
        <v>25</v>
      </c>
      <c r="CX62" s="2" t="s">
        <v>648</v>
      </c>
      <c r="CY62" s="2" t="s">
        <v>646</v>
      </c>
      <c r="CZ62" s="2" t="s">
        <v>644</v>
      </c>
      <c r="DA62" s="29" t="s">
        <v>1461</v>
      </c>
      <c r="DB62" s="2"/>
      <c r="DC62" s="2" t="s">
        <v>645</v>
      </c>
      <c r="DD62" s="2" t="s">
        <v>647</v>
      </c>
      <c r="DE62" s="2" t="s">
        <v>238</v>
      </c>
      <c r="DF62" s="2"/>
    </row>
    <row r="63" spans="1:110" x14ac:dyDescent="0.2">
      <c r="A63" t="s">
        <v>1026</v>
      </c>
      <c r="B63" t="s">
        <v>1028</v>
      </c>
      <c r="C63" t="s">
        <v>1027</v>
      </c>
      <c r="D63" t="s">
        <v>1030</v>
      </c>
      <c r="E63" t="s">
        <v>1032</v>
      </c>
      <c r="F63" t="s">
        <v>1031</v>
      </c>
      <c r="G63" t="s">
        <v>1094</v>
      </c>
      <c r="H63" t="s">
        <v>1753</v>
      </c>
      <c r="I63" t="s">
        <v>1256</v>
      </c>
      <c r="J63" t="s">
        <v>1029</v>
      </c>
      <c r="K63" t="s">
        <v>644</v>
      </c>
      <c r="L63" s="8">
        <v>17.5</v>
      </c>
      <c r="M63" s="28" t="s">
        <v>742</v>
      </c>
      <c r="N63" s="2">
        <v>1022</v>
      </c>
      <c r="O63" s="1">
        <v>0</v>
      </c>
      <c r="P63">
        <v>0</v>
      </c>
      <c r="Q63" s="1">
        <v>18</v>
      </c>
      <c r="R63" s="8">
        <v>0.45</v>
      </c>
      <c r="S63" s="1">
        <v>0</v>
      </c>
      <c r="T63" s="8">
        <v>0</v>
      </c>
      <c r="U63" s="1">
        <v>18</v>
      </c>
      <c r="V63" s="8">
        <v>0.45</v>
      </c>
      <c r="W63" s="1">
        <v>5</v>
      </c>
      <c r="X63" s="2" t="s">
        <v>644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22685</v>
      </c>
      <c r="AE63" s="23">
        <v>22.196673189823876</v>
      </c>
      <c r="AF63" s="3">
        <v>6123</v>
      </c>
      <c r="AG63" s="3">
        <v>28808</v>
      </c>
      <c r="AH63" s="3">
        <v>0</v>
      </c>
      <c r="AI63" s="3">
        <v>50</v>
      </c>
      <c r="AJ63" s="3">
        <v>0</v>
      </c>
      <c r="AK63" s="3">
        <v>50</v>
      </c>
      <c r="AL63" s="3">
        <v>0</v>
      </c>
      <c r="AM63" s="3">
        <v>4541</v>
      </c>
      <c r="AN63" s="3">
        <v>175</v>
      </c>
      <c r="AO63" s="3">
        <v>0</v>
      </c>
      <c r="AP63" s="3">
        <v>4716</v>
      </c>
      <c r="AQ63" s="23">
        <v>4.6144814090019572</v>
      </c>
      <c r="AR63" s="3" t="s">
        <v>644</v>
      </c>
      <c r="AS63" s="3" t="s">
        <v>644</v>
      </c>
      <c r="AT63" s="3">
        <v>10608</v>
      </c>
      <c r="AU63" s="3">
        <v>7362</v>
      </c>
      <c r="AV63" s="3">
        <v>22686</v>
      </c>
      <c r="AW63" s="23">
        <v>22.19765166340509</v>
      </c>
      <c r="AX63" s="3">
        <v>0</v>
      </c>
      <c r="AY63" s="3">
        <v>0</v>
      </c>
      <c r="AZ63" s="2" t="s">
        <v>644</v>
      </c>
      <c r="BA63" s="2" t="s">
        <v>644</v>
      </c>
      <c r="BB63" s="2">
        <v>8775</v>
      </c>
      <c r="BC63" s="4">
        <v>8.5861056751467704</v>
      </c>
      <c r="BD63" s="2">
        <v>0</v>
      </c>
      <c r="BE63" s="2" t="s">
        <v>644</v>
      </c>
      <c r="BF63" s="2" t="s">
        <v>644</v>
      </c>
      <c r="BG63" s="2">
        <v>161</v>
      </c>
      <c r="BH63" s="2" t="s">
        <v>644</v>
      </c>
      <c r="BI63" s="2" t="s">
        <v>644</v>
      </c>
      <c r="BJ63" s="2">
        <v>98</v>
      </c>
      <c r="BK63" s="2">
        <v>9034</v>
      </c>
      <c r="BL63" s="2">
        <v>3</v>
      </c>
      <c r="BM63" s="2">
        <v>0</v>
      </c>
      <c r="BN63" s="2">
        <v>3</v>
      </c>
      <c r="BO63" s="2">
        <v>24</v>
      </c>
      <c r="BP63" s="2">
        <v>0</v>
      </c>
      <c r="BQ63" s="2" t="s">
        <v>644</v>
      </c>
      <c r="BR63" s="2" t="s">
        <v>644</v>
      </c>
      <c r="BS63" s="2">
        <v>275</v>
      </c>
      <c r="BT63" s="24">
        <v>0.2690802348336595</v>
      </c>
      <c r="BU63" s="2">
        <v>3224</v>
      </c>
      <c r="BV63" s="4">
        <v>3.1545988258317026</v>
      </c>
      <c r="BW63" s="2">
        <v>364</v>
      </c>
      <c r="BX63" s="4">
        <v>0.35616438356164382</v>
      </c>
      <c r="BY63" s="2">
        <v>2010</v>
      </c>
      <c r="BZ63" s="2">
        <v>1141</v>
      </c>
      <c r="CA63" s="2">
        <v>3151</v>
      </c>
      <c r="CB63" s="4">
        <v>3.083170254403131</v>
      </c>
      <c r="CC63" s="4">
        <v>0.34879344697808279</v>
      </c>
      <c r="CD63" s="2">
        <v>62</v>
      </c>
      <c r="CE63" s="2">
        <v>247</v>
      </c>
      <c r="CF63" s="2">
        <v>17</v>
      </c>
      <c r="CG63" s="2">
        <v>2</v>
      </c>
      <c r="CH63" s="2">
        <v>0</v>
      </c>
      <c r="CI63" s="2">
        <v>19</v>
      </c>
      <c r="CJ63" s="1">
        <v>175</v>
      </c>
      <c r="CK63" s="1">
        <v>24</v>
      </c>
      <c r="CL63" s="1">
        <v>0</v>
      </c>
      <c r="CM63" s="2">
        <v>199</v>
      </c>
      <c r="CN63" s="4">
        <v>0.19471624266144813</v>
      </c>
      <c r="CO63" s="2">
        <v>1</v>
      </c>
      <c r="CP63" s="2">
        <v>0</v>
      </c>
      <c r="CQ63" s="2">
        <v>0</v>
      </c>
      <c r="CR63" s="2">
        <v>12</v>
      </c>
      <c r="CS63" s="2">
        <v>5</v>
      </c>
      <c r="CT63" s="2">
        <v>4</v>
      </c>
      <c r="CU63" s="2">
        <v>2</v>
      </c>
      <c r="CV63" s="2">
        <v>9</v>
      </c>
      <c r="CW63" s="2">
        <v>7</v>
      </c>
      <c r="CX63" s="2" t="s">
        <v>648</v>
      </c>
      <c r="CY63" s="2" t="s">
        <v>646</v>
      </c>
      <c r="CZ63" s="2" t="s">
        <v>644</v>
      </c>
      <c r="DA63" s="2" t="s">
        <v>1462</v>
      </c>
      <c r="DB63" s="2"/>
      <c r="DC63" s="2" t="s">
        <v>645</v>
      </c>
      <c r="DD63" s="2" t="s">
        <v>646</v>
      </c>
      <c r="DE63" s="2" t="s">
        <v>644</v>
      </c>
      <c r="DF63" s="2"/>
    </row>
    <row r="64" spans="1:110" x14ac:dyDescent="0.2">
      <c r="A64" t="s">
        <v>319</v>
      </c>
      <c r="B64" t="s">
        <v>321</v>
      </c>
      <c r="C64" t="s">
        <v>320</v>
      </c>
      <c r="D64" t="s">
        <v>322</v>
      </c>
      <c r="E64" t="s">
        <v>324</v>
      </c>
      <c r="F64" t="s">
        <v>323</v>
      </c>
      <c r="G64" t="s">
        <v>261</v>
      </c>
      <c r="H64" t="s">
        <v>1754</v>
      </c>
      <c r="I64" t="s">
        <v>644</v>
      </c>
      <c r="J64" t="s">
        <v>644</v>
      </c>
      <c r="K64">
        <v>0</v>
      </c>
      <c r="L64" s="8" t="s">
        <v>1076</v>
      </c>
      <c r="M64" s="28" t="s">
        <v>1951</v>
      </c>
      <c r="N64" s="2">
        <v>469</v>
      </c>
      <c r="O64" s="43" t="s">
        <v>1951</v>
      </c>
      <c r="P64" s="43" t="s">
        <v>1951</v>
      </c>
      <c r="Q64" s="43" t="s">
        <v>1951</v>
      </c>
      <c r="R64" s="45" t="s">
        <v>1951</v>
      </c>
      <c r="S64" s="43" t="s">
        <v>1951</v>
      </c>
      <c r="T64" s="45" t="s">
        <v>1951</v>
      </c>
      <c r="U64" s="43" t="s">
        <v>1951</v>
      </c>
      <c r="V64" s="45" t="s">
        <v>1951</v>
      </c>
      <c r="W64" s="43" t="s">
        <v>1951</v>
      </c>
      <c r="X64" s="2" t="s">
        <v>644</v>
      </c>
      <c r="Y64" s="43" t="s">
        <v>1951</v>
      </c>
      <c r="Z64" s="43" t="s">
        <v>1951</v>
      </c>
      <c r="AA64" s="43" t="s">
        <v>1951</v>
      </c>
      <c r="AB64" s="43" t="s">
        <v>1951</v>
      </c>
      <c r="AC64" s="43" t="s">
        <v>1951</v>
      </c>
      <c r="AD64" s="43" t="s">
        <v>1951</v>
      </c>
      <c r="AE64" s="43" t="s">
        <v>1951</v>
      </c>
      <c r="AF64" s="43" t="s">
        <v>1951</v>
      </c>
      <c r="AG64" s="43" t="s">
        <v>1951</v>
      </c>
      <c r="AH64" s="43" t="s">
        <v>1951</v>
      </c>
      <c r="AI64" s="43" t="s">
        <v>1951</v>
      </c>
      <c r="AJ64" s="43" t="s">
        <v>1951</v>
      </c>
      <c r="AK64" s="43" t="s">
        <v>1951</v>
      </c>
      <c r="AL64" s="43">
        <v>0</v>
      </c>
      <c r="AM64" s="43" t="s">
        <v>1951</v>
      </c>
      <c r="AN64" s="43" t="s">
        <v>1951</v>
      </c>
      <c r="AO64" s="43" t="s">
        <v>1951</v>
      </c>
      <c r="AP64" s="43" t="s">
        <v>1951</v>
      </c>
      <c r="AQ64" s="43" t="s">
        <v>1951</v>
      </c>
      <c r="AR64" s="43" t="s">
        <v>1951</v>
      </c>
      <c r="AS64" s="43" t="s">
        <v>1951</v>
      </c>
      <c r="AT64" s="43" t="s">
        <v>1951</v>
      </c>
      <c r="AU64" s="43" t="s">
        <v>1951</v>
      </c>
      <c r="AV64" s="43" t="s">
        <v>1951</v>
      </c>
      <c r="AW64" s="43" t="s">
        <v>1951</v>
      </c>
      <c r="AX64" s="43" t="s">
        <v>1951</v>
      </c>
      <c r="AY64" s="43" t="s">
        <v>1951</v>
      </c>
      <c r="AZ64" s="43" t="s">
        <v>1951</v>
      </c>
      <c r="BA64" s="43" t="s">
        <v>1951</v>
      </c>
      <c r="BB64" s="43" t="s">
        <v>1951</v>
      </c>
      <c r="BC64" s="43" t="s">
        <v>1951</v>
      </c>
      <c r="BD64" s="43" t="s">
        <v>1951</v>
      </c>
      <c r="BE64" s="43" t="s">
        <v>1951</v>
      </c>
      <c r="BF64" s="43" t="s">
        <v>1951</v>
      </c>
      <c r="BG64" s="43" t="s">
        <v>1951</v>
      </c>
      <c r="BH64" s="43" t="s">
        <v>1951</v>
      </c>
      <c r="BI64" s="43" t="s">
        <v>1951</v>
      </c>
      <c r="BJ64" s="43" t="s">
        <v>1951</v>
      </c>
      <c r="BK64" s="43" t="s">
        <v>1951</v>
      </c>
      <c r="BL64" s="43" t="s">
        <v>1951</v>
      </c>
      <c r="BM64" s="43" t="s">
        <v>1951</v>
      </c>
      <c r="BN64" s="43" t="s">
        <v>1951</v>
      </c>
      <c r="BO64" s="43" t="s">
        <v>1951</v>
      </c>
      <c r="BP64" s="43" t="s">
        <v>1951</v>
      </c>
      <c r="BQ64" s="43" t="s">
        <v>1951</v>
      </c>
      <c r="BR64" s="43" t="s">
        <v>1951</v>
      </c>
      <c r="BS64" s="43" t="s">
        <v>1951</v>
      </c>
      <c r="BT64" s="43" t="s">
        <v>1951</v>
      </c>
      <c r="BU64" s="43" t="s">
        <v>1951</v>
      </c>
      <c r="BV64" s="43" t="s">
        <v>1951</v>
      </c>
      <c r="BW64" s="43" t="s">
        <v>1951</v>
      </c>
      <c r="BX64" s="43" t="s">
        <v>1951</v>
      </c>
      <c r="BY64" s="43" t="s">
        <v>1951</v>
      </c>
      <c r="BZ64" s="43" t="s">
        <v>1951</v>
      </c>
      <c r="CA64" s="43" t="s">
        <v>1951</v>
      </c>
      <c r="CB64" s="43" t="s">
        <v>1951</v>
      </c>
      <c r="CC64" s="43" t="s">
        <v>1951</v>
      </c>
      <c r="CD64" s="43" t="s">
        <v>1951</v>
      </c>
      <c r="CE64" s="43" t="s">
        <v>1951</v>
      </c>
      <c r="CF64" s="43" t="s">
        <v>1951</v>
      </c>
      <c r="CG64" s="43" t="s">
        <v>1951</v>
      </c>
      <c r="CH64" s="43" t="s">
        <v>1951</v>
      </c>
      <c r="CI64" s="43" t="s">
        <v>1951</v>
      </c>
      <c r="CJ64" s="43" t="s">
        <v>1951</v>
      </c>
      <c r="CK64" s="43" t="s">
        <v>1951</v>
      </c>
      <c r="CL64" s="43" t="s">
        <v>1951</v>
      </c>
      <c r="CM64" s="43" t="s">
        <v>1951</v>
      </c>
      <c r="CN64" s="43" t="s">
        <v>1951</v>
      </c>
      <c r="CO64" s="43" t="s">
        <v>1951</v>
      </c>
      <c r="CP64" s="43" t="s">
        <v>1951</v>
      </c>
      <c r="CQ64" s="43" t="s">
        <v>1951</v>
      </c>
      <c r="CR64" s="43" t="s">
        <v>1951</v>
      </c>
      <c r="CS64" s="43" t="s">
        <v>1951</v>
      </c>
      <c r="CT64" s="43" t="s">
        <v>1951</v>
      </c>
      <c r="CU64" s="43" t="s">
        <v>1951</v>
      </c>
      <c r="CV64" s="43" t="s">
        <v>1951</v>
      </c>
      <c r="CW64" s="43" t="s">
        <v>1951</v>
      </c>
      <c r="CX64" s="43" t="s">
        <v>1951</v>
      </c>
      <c r="CY64" s="43" t="s">
        <v>1951</v>
      </c>
      <c r="CZ64" s="43" t="s">
        <v>1951</v>
      </c>
      <c r="DA64" s="2" t="s">
        <v>1941</v>
      </c>
      <c r="DB64" s="2"/>
      <c r="DC64" s="2">
        <v>0</v>
      </c>
      <c r="DD64" s="2">
        <v>0</v>
      </c>
      <c r="DE64" s="2">
        <v>0</v>
      </c>
      <c r="DF64" s="2"/>
    </row>
    <row r="65" spans="1:110" x14ac:dyDescent="0.2">
      <c r="A65" t="s">
        <v>1033</v>
      </c>
      <c r="B65" t="s">
        <v>1035</v>
      </c>
      <c r="C65" t="s">
        <v>1034</v>
      </c>
      <c r="D65" t="s">
        <v>1037</v>
      </c>
      <c r="E65" t="s">
        <v>644</v>
      </c>
      <c r="F65" t="s">
        <v>1038</v>
      </c>
      <c r="G65" t="s">
        <v>252</v>
      </c>
      <c r="H65" t="s">
        <v>1683</v>
      </c>
      <c r="I65">
        <v>8454</v>
      </c>
      <c r="J65" t="s">
        <v>1036</v>
      </c>
      <c r="K65" t="s">
        <v>1039</v>
      </c>
      <c r="L65" s="8">
        <v>24</v>
      </c>
      <c r="M65" s="28" t="s">
        <v>1655</v>
      </c>
      <c r="N65" s="2">
        <v>2121</v>
      </c>
      <c r="O65" s="1">
        <v>0</v>
      </c>
      <c r="P65">
        <v>0</v>
      </c>
      <c r="Q65" s="1">
        <v>20</v>
      </c>
      <c r="R65" s="8">
        <v>0.5</v>
      </c>
      <c r="S65" s="1">
        <v>10</v>
      </c>
      <c r="T65" s="8">
        <v>0.25</v>
      </c>
      <c r="U65" s="1">
        <v>30</v>
      </c>
      <c r="V65" s="8">
        <v>0.75</v>
      </c>
      <c r="W65" s="1">
        <v>15</v>
      </c>
      <c r="X65" s="2">
        <v>800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21000</v>
      </c>
      <c r="AE65" s="23">
        <v>9.9009900990099009</v>
      </c>
      <c r="AF65" s="3">
        <v>8489</v>
      </c>
      <c r="AG65" s="3">
        <v>29489</v>
      </c>
      <c r="AH65" s="3">
        <v>0</v>
      </c>
      <c r="AI65" s="3">
        <v>50</v>
      </c>
      <c r="AJ65" s="3">
        <v>0</v>
      </c>
      <c r="AK65" s="3">
        <v>50</v>
      </c>
      <c r="AL65" s="3" t="s">
        <v>644</v>
      </c>
      <c r="AM65" s="3">
        <v>2569</v>
      </c>
      <c r="AN65" s="3">
        <v>136</v>
      </c>
      <c r="AO65" s="3">
        <v>832</v>
      </c>
      <c r="AP65" s="3">
        <v>3537</v>
      </c>
      <c r="AQ65" s="23">
        <v>1.6676096181046676</v>
      </c>
      <c r="AR65" s="3" t="s">
        <v>644</v>
      </c>
      <c r="AS65" s="3" t="s">
        <v>644</v>
      </c>
      <c r="AT65" s="3">
        <v>19988</v>
      </c>
      <c r="AU65" s="3">
        <v>7254</v>
      </c>
      <c r="AV65" s="3">
        <v>30779</v>
      </c>
      <c r="AW65" s="23">
        <v>14.511551155115512</v>
      </c>
      <c r="AX65" s="3">
        <v>0</v>
      </c>
      <c r="AY65" s="3">
        <v>0</v>
      </c>
      <c r="AZ65" s="2">
        <v>2242</v>
      </c>
      <c r="BA65" s="2">
        <v>2351</v>
      </c>
      <c r="BB65" s="2">
        <v>4593</v>
      </c>
      <c r="BC65" s="4">
        <v>2.1654879773691653</v>
      </c>
      <c r="BD65" s="2">
        <v>0</v>
      </c>
      <c r="BE65" s="2">
        <v>125</v>
      </c>
      <c r="BF65" s="2">
        <v>126</v>
      </c>
      <c r="BG65" s="2">
        <v>251</v>
      </c>
      <c r="BH65" s="2">
        <v>179</v>
      </c>
      <c r="BI65" s="2">
        <v>79</v>
      </c>
      <c r="BJ65" s="2">
        <v>258</v>
      </c>
      <c r="BK65" s="2">
        <v>5102</v>
      </c>
      <c r="BL65" s="2">
        <v>2</v>
      </c>
      <c r="BM65" s="2">
        <v>2</v>
      </c>
      <c r="BN65" s="2">
        <v>4</v>
      </c>
      <c r="BO65" s="2">
        <v>23</v>
      </c>
      <c r="BP65" s="2">
        <v>0</v>
      </c>
      <c r="BQ65" s="2">
        <v>286</v>
      </c>
      <c r="BR65" s="2">
        <v>163</v>
      </c>
      <c r="BS65" s="2">
        <v>449</v>
      </c>
      <c r="BT65" s="24">
        <v>0.21169259783121169</v>
      </c>
      <c r="BU65" s="2">
        <v>2652</v>
      </c>
      <c r="BV65" s="4">
        <v>1.2503536067892504</v>
      </c>
      <c r="BW65" s="2">
        <v>52</v>
      </c>
      <c r="BX65" s="4">
        <v>2.4516737388024516E-2</v>
      </c>
      <c r="BY65" s="2">
        <v>1294</v>
      </c>
      <c r="BZ65" s="2">
        <v>1588</v>
      </c>
      <c r="CA65" s="2">
        <v>2882</v>
      </c>
      <c r="CB65" s="4">
        <v>1.3587930221593587</v>
      </c>
      <c r="CC65" s="4">
        <v>0.56487651901215208</v>
      </c>
      <c r="CD65" s="2">
        <v>1</v>
      </c>
      <c r="CE65" s="2">
        <v>310</v>
      </c>
      <c r="CF65" s="2">
        <v>29</v>
      </c>
      <c r="CG65" s="2">
        <v>69</v>
      </c>
      <c r="CH65" s="2">
        <v>0</v>
      </c>
      <c r="CI65" s="2">
        <v>98</v>
      </c>
      <c r="CJ65" s="1">
        <v>245</v>
      </c>
      <c r="CK65" s="1">
        <v>516</v>
      </c>
      <c r="CL65" s="1">
        <v>0</v>
      </c>
      <c r="CM65" s="2">
        <v>761</v>
      </c>
      <c r="CN65" s="4">
        <v>0.35879302215935877</v>
      </c>
      <c r="CO65" s="2">
        <v>4</v>
      </c>
      <c r="CP65" s="2">
        <v>38</v>
      </c>
      <c r="CQ65" s="2">
        <v>0</v>
      </c>
      <c r="CR65" s="2">
        <v>0</v>
      </c>
      <c r="CS65" s="2">
        <v>7</v>
      </c>
      <c r="CT65" s="2">
        <v>5</v>
      </c>
      <c r="CU65" s="2">
        <v>25</v>
      </c>
      <c r="CV65" s="2">
        <v>13</v>
      </c>
      <c r="CW65" s="2">
        <v>2</v>
      </c>
      <c r="CX65" s="2" t="s">
        <v>648</v>
      </c>
      <c r="CY65" s="2" t="s">
        <v>646</v>
      </c>
      <c r="CZ65" s="2" t="s">
        <v>237</v>
      </c>
      <c r="DA65" s="29" t="s">
        <v>1461</v>
      </c>
      <c r="DB65" s="2"/>
      <c r="DC65" s="2" t="s">
        <v>645</v>
      </c>
      <c r="DD65" s="2" t="s">
        <v>646</v>
      </c>
      <c r="DE65" s="2" t="s">
        <v>237</v>
      </c>
      <c r="DF65" s="2"/>
    </row>
    <row r="66" spans="1:110" x14ac:dyDescent="0.2">
      <c r="A66" t="s">
        <v>1040</v>
      </c>
      <c r="B66" t="s">
        <v>1042</v>
      </c>
      <c r="C66" t="s">
        <v>1041</v>
      </c>
      <c r="D66" t="s">
        <v>1044</v>
      </c>
      <c r="E66" t="s">
        <v>1047</v>
      </c>
      <c r="F66" t="s">
        <v>1045</v>
      </c>
      <c r="G66" t="s">
        <v>269</v>
      </c>
      <c r="H66" t="s">
        <v>1756</v>
      </c>
      <c r="I66" t="s">
        <v>1046</v>
      </c>
      <c r="J66" t="s">
        <v>1043</v>
      </c>
      <c r="K66" s="42" t="s">
        <v>644</v>
      </c>
      <c r="L66" s="8">
        <v>14</v>
      </c>
      <c r="M66" s="28" t="s">
        <v>1655</v>
      </c>
      <c r="N66" s="2">
        <v>323</v>
      </c>
      <c r="O66" s="1">
        <v>14</v>
      </c>
      <c r="P66">
        <v>0.35</v>
      </c>
      <c r="Q66" s="1">
        <v>14</v>
      </c>
      <c r="R66" s="8">
        <v>0.35</v>
      </c>
      <c r="S66" s="1">
        <v>0</v>
      </c>
      <c r="T66" s="8">
        <v>0</v>
      </c>
      <c r="U66" s="1">
        <v>14</v>
      </c>
      <c r="V66" s="8">
        <v>0.35</v>
      </c>
      <c r="W66" s="1">
        <v>1</v>
      </c>
      <c r="X66" s="2">
        <v>300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12500</v>
      </c>
      <c r="AE66" s="23">
        <v>38.699690402476783</v>
      </c>
      <c r="AF66" s="3">
        <v>0</v>
      </c>
      <c r="AG66" s="3">
        <v>12500</v>
      </c>
      <c r="AH66" s="3">
        <v>100</v>
      </c>
      <c r="AI66" s="3">
        <v>0</v>
      </c>
      <c r="AJ66" s="3">
        <v>0</v>
      </c>
      <c r="AK66" s="3">
        <v>100</v>
      </c>
      <c r="AL66" s="3" t="s">
        <v>644</v>
      </c>
      <c r="AM66" s="3">
        <v>732</v>
      </c>
      <c r="AN66" s="3">
        <v>694</v>
      </c>
      <c r="AO66" s="3" t="s">
        <v>644</v>
      </c>
      <c r="AP66" s="3">
        <v>1426</v>
      </c>
      <c r="AQ66" s="23">
        <v>4.4148606811145514</v>
      </c>
      <c r="AR66" s="3">
        <v>9238</v>
      </c>
      <c r="AS66" s="3" t="s">
        <v>644</v>
      </c>
      <c r="AT66" s="3">
        <v>9238</v>
      </c>
      <c r="AU66" s="3">
        <v>1697</v>
      </c>
      <c r="AV66" s="3">
        <v>12361</v>
      </c>
      <c r="AW66" s="23">
        <v>38.269349845201241</v>
      </c>
      <c r="AX66" s="3">
        <v>0</v>
      </c>
      <c r="AY66" s="3">
        <v>0</v>
      </c>
      <c r="AZ66" s="2" t="s">
        <v>237</v>
      </c>
      <c r="BA66" s="2" t="s">
        <v>237</v>
      </c>
      <c r="BB66" s="2">
        <v>3210</v>
      </c>
      <c r="BC66" s="4">
        <v>9.9380804953560364</v>
      </c>
      <c r="BD66" s="2">
        <v>0</v>
      </c>
      <c r="BE66" s="2" t="s">
        <v>644</v>
      </c>
      <c r="BF66" s="2" t="s">
        <v>644</v>
      </c>
      <c r="BG66" s="2">
        <v>1191</v>
      </c>
      <c r="BH66" s="2" t="s">
        <v>644</v>
      </c>
      <c r="BI66" s="2" t="s">
        <v>644</v>
      </c>
      <c r="BJ66" s="2">
        <v>125</v>
      </c>
      <c r="BK66" s="2">
        <v>4526</v>
      </c>
      <c r="BL66" s="2" t="s">
        <v>644</v>
      </c>
      <c r="BM66" s="2" t="s">
        <v>644</v>
      </c>
      <c r="BN66" s="2">
        <v>12</v>
      </c>
      <c r="BO66" s="2">
        <v>24</v>
      </c>
      <c r="BP66" s="2">
        <v>0</v>
      </c>
      <c r="BQ66" s="2" t="s">
        <v>644</v>
      </c>
      <c r="BR66" s="2" t="s">
        <v>644</v>
      </c>
      <c r="BS66" s="2">
        <v>481</v>
      </c>
      <c r="BT66" s="24">
        <v>1.4891640866873066</v>
      </c>
      <c r="BU66" s="2">
        <v>1040</v>
      </c>
      <c r="BV66" s="4">
        <v>3.219814241486068</v>
      </c>
      <c r="BW66" s="2">
        <v>104</v>
      </c>
      <c r="BX66" s="4">
        <v>0.32198142414860681</v>
      </c>
      <c r="BY66" s="2">
        <v>485</v>
      </c>
      <c r="BZ66" s="2">
        <v>156</v>
      </c>
      <c r="CA66" s="2">
        <v>641</v>
      </c>
      <c r="CB66" s="4">
        <v>1.9845201238390093</v>
      </c>
      <c r="CC66" s="4">
        <v>0.1416261599646487</v>
      </c>
      <c r="CD66" s="2">
        <v>1</v>
      </c>
      <c r="CE66" s="2">
        <v>43</v>
      </c>
      <c r="CF66" s="2" t="s">
        <v>644</v>
      </c>
      <c r="CG66" s="2" t="s">
        <v>644</v>
      </c>
      <c r="CH66" s="2" t="s">
        <v>644</v>
      </c>
      <c r="CI66" s="2">
        <v>2</v>
      </c>
      <c r="CJ66" t="s">
        <v>644</v>
      </c>
      <c r="CK66" t="s">
        <v>644</v>
      </c>
      <c r="CL66" t="s">
        <v>644</v>
      </c>
      <c r="CM66" s="2">
        <v>52</v>
      </c>
      <c r="CN66" s="4">
        <v>0.1609907120743034</v>
      </c>
      <c r="CO66" s="2">
        <v>2</v>
      </c>
      <c r="CP66" s="2">
        <v>4</v>
      </c>
      <c r="CQ66" s="2">
        <v>0</v>
      </c>
      <c r="CR66" s="2">
        <v>3</v>
      </c>
      <c r="CS66" s="2">
        <v>2</v>
      </c>
      <c r="CT66" s="2">
        <v>1</v>
      </c>
      <c r="CU66" s="2">
        <v>12</v>
      </c>
      <c r="CV66" s="2">
        <v>10</v>
      </c>
      <c r="CW66" s="2">
        <v>4</v>
      </c>
      <c r="CX66" s="2" t="s">
        <v>648</v>
      </c>
      <c r="CY66" s="2" t="s">
        <v>646</v>
      </c>
      <c r="CZ66" s="2" t="s">
        <v>237</v>
      </c>
      <c r="DA66" s="2" t="s">
        <v>1462</v>
      </c>
      <c r="DB66" s="2"/>
      <c r="DC66" s="2" t="s">
        <v>645</v>
      </c>
      <c r="DD66" s="2" t="s">
        <v>646</v>
      </c>
      <c r="DE66" s="2" t="s">
        <v>1758</v>
      </c>
      <c r="DF66" s="2"/>
    </row>
    <row r="67" spans="1:110" x14ac:dyDescent="0.2">
      <c r="A67" t="s">
        <v>1048</v>
      </c>
      <c r="B67" t="s">
        <v>1050</v>
      </c>
      <c r="C67" t="s">
        <v>1049</v>
      </c>
      <c r="D67" t="s">
        <v>1052</v>
      </c>
      <c r="E67" t="s">
        <v>1055</v>
      </c>
      <c r="F67" t="s">
        <v>1053</v>
      </c>
      <c r="G67" t="s">
        <v>1094</v>
      </c>
      <c r="H67" t="s">
        <v>1781</v>
      </c>
      <c r="I67" t="s">
        <v>1054</v>
      </c>
      <c r="J67" t="s">
        <v>1051</v>
      </c>
      <c r="K67" t="s">
        <v>1056</v>
      </c>
      <c r="L67" s="8">
        <v>29.846153846153847</v>
      </c>
      <c r="M67" s="28" t="s">
        <v>1655</v>
      </c>
      <c r="N67" s="2">
        <v>3010</v>
      </c>
      <c r="O67" s="1">
        <v>30</v>
      </c>
      <c r="P67">
        <v>0.75</v>
      </c>
      <c r="Q67" s="1">
        <v>29</v>
      </c>
      <c r="R67" s="8">
        <v>0.72499999999999998</v>
      </c>
      <c r="S67" s="1">
        <v>10</v>
      </c>
      <c r="T67" s="8">
        <v>0.25</v>
      </c>
      <c r="U67" s="1">
        <v>39</v>
      </c>
      <c r="V67" s="8">
        <v>0.97499999999999998</v>
      </c>
      <c r="W67" s="1">
        <v>5</v>
      </c>
      <c r="X67" s="2">
        <v>987</v>
      </c>
      <c r="Y67" s="3">
        <v>27352</v>
      </c>
      <c r="Z67" s="3">
        <v>0</v>
      </c>
      <c r="AA67" s="3">
        <v>0</v>
      </c>
      <c r="AB67" s="3">
        <v>4300</v>
      </c>
      <c r="AC67" s="3">
        <v>31652</v>
      </c>
      <c r="AD67" s="3">
        <v>74367</v>
      </c>
      <c r="AE67" s="23">
        <v>24.706644518272427</v>
      </c>
      <c r="AF67" s="3">
        <v>3259</v>
      </c>
      <c r="AG67" s="3">
        <v>77626</v>
      </c>
      <c r="AH67" s="3">
        <v>1770</v>
      </c>
      <c r="AI67" s="3">
        <v>148</v>
      </c>
      <c r="AJ67" s="3">
        <v>8385</v>
      </c>
      <c r="AK67" s="3">
        <v>10303</v>
      </c>
      <c r="AL67" s="3">
        <v>0</v>
      </c>
      <c r="AM67" s="3">
        <v>5278</v>
      </c>
      <c r="AN67" s="3">
        <v>536</v>
      </c>
      <c r="AO67" s="3">
        <v>897</v>
      </c>
      <c r="AP67" s="3">
        <v>6711</v>
      </c>
      <c r="AQ67" s="23">
        <v>2.2295681063122923</v>
      </c>
      <c r="AR67" s="3">
        <v>39910</v>
      </c>
      <c r="AS67" s="3">
        <v>15343</v>
      </c>
      <c r="AT67" s="3">
        <v>55253</v>
      </c>
      <c r="AU67" s="3">
        <v>13621</v>
      </c>
      <c r="AV67" s="3">
        <v>75585</v>
      </c>
      <c r="AW67" s="23">
        <v>25.111295681063122</v>
      </c>
      <c r="AX67" s="3">
        <v>10303</v>
      </c>
      <c r="AY67" s="3">
        <v>31652</v>
      </c>
      <c r="AZ67" s="2" t="s">
        <v>644</v>
      </c>
      <c r="BA67" s="2" t="s">
        <v>644</v>
      </c>
      <c r="BB67" s="2">
        <v>12764</v>
      </c>
      <c r="BC67" s="4">
        <v>4.2405315614617942</v>
      </c>
      <c r="BD67" s="2">
        <v>1033</v>
      </c>
      <c r="BE67" s="2" t="s">
        <v>644</v>
      </c>
      <c r="BF67" s="2" t="s">
        <v>644</v>
      </c>
      <c r="BG67" s="2">
        <v>638</v>
      </c>
      <c r="BH67" s="2" t="s">
        <v>644</v>
      </c>
      <c r="BI67" s="2" t="s">
        <v>644</v>
      </c>
      <c r="BJ67" s="2">
        <v>409</v>
      </c>
      <c r="BK67" s="2">
        <v>13811</v>
      </c>
      <c r="BL67" s="2">
        <v>37</v>
      </c>
      <c r="BM67" s="2">
        <v>3</v>
      </c>
      <c r="BN67" s="2">
        <v>40</v>
      </c>
      <c r="BO67" s="2">
        <v>24</v>
      </c>
      <c r="BP67" s="2">
        <v>0</v>
      </c>
      <c r="BQ67" s="2">
        <v>1170</v>
      </c>
      <c r="BR67" s="2">
        <v>646</v>
      </c>
      <c r="BS67" s="2">
        <v>1816</v>
      </c>
      <c r="BT67" s="24">
        <v>0.60332225913621262</v>
      </c>
      <c r="BU67" s="2">
        <v>13468</v>
      </c>
      <c r="BV67" s="4">
        <v>4.4744186046511629</v>
      </c>
      <c r="BW67" s="2">
        <v>1924</v>
      </c>
      <c r="BX67" s="4">
        <v>0.639202657807309</v>
      </c>
      <c r="BY67" s="2" t="s">
        <v>644</v>
      </c>
      <c r="BZ67" s="2" t="s">
        <v>644</v>
      </c>
      <c r="CA67" s="2">
        <v>16333</v>
      </c>
      <c r="CB67" s="4">
        <v>5.4262458471760802</v>
      </c>
      <c r="CC67" s="4">
        <v>1.1826080660343206</v>
      </c>
      <c r="CD67" s="2">
        <v>43</v>
      </c>
      <c r="CE67" s="2">
        <v>360</v>
      </c>
      <c r="CF67" s="2">
        <v>24</v>
      </c>
      <c r="CG67" s="2">
        <v>139</v>
      </c>
      <c r="CH67" s="2">
        <v>62</v>
      </c>
      <c r="CI67" s="2">
        <v>225</v>
      </c>
      <c r="CJ67" s="1">
        <v>301</v>
      </c>
      <c r="CK67" s="2">
        <v>3202</v>
      </c>
      <c r="CL67" s="1">
        <v>384</v>
      </c>
      <c r="CM67" s="2">
        <v>3887</v>
      </c>
      <c r="CN67" s="4">
        <v>1.2913621262458472</v>
      </c>
      <c r="CO67" s="2">
        <v>70</v>
      </c>
      <c r="CP67" s="2">
        <v>3</v>
      </c>
      <c r="CQ67" s="2">
        <v>0</v>
      </c>
      <c r="CR67" s="2">
        <v>4</v>
      </c>
      <c r="CS67" s="2">
        <v>10</v>
      </c>
      <c r="CT67" s="2">
        <v>6</v>
      </c>
      <c r="CU67" s="2">
        <v>56</v>
      </c>
      <c r="CV67" s="2">
        <v>83</v>
      </c>
      <c r="CW67" s="2">
        <v>29</v>
      </c>
      <c r="CX67" s="2" t="s">
        <v>648</v>
      </c>
      <c r="CY67" s="2" t="s">
        <v>646</v>
      </c>
      <c r="CZ67" s="2" t="s">
        <v>644</v>
      </c>
      <c r="DA67" s="2" t="s">
        <v>1462</v>
      </c>
      <c r="DB67" s="2"/>
      <c r="DC67" s="2" t="s">
        <v>645</v>
      </c>
      <c r="DD67" s="2" t="s">
        <v>646</v>
      </c>
      <c r="DE67" s="2" t="s">
        <v>238</v>
      </c>
      <c r="DF67" s="2"/>
    </row>
    <row r="68" spans="1:110" x14ac:dyDescent="0.2">
      <c r="A68" t="s">
        <v>599</v>
      </c>
      <c r="B68" t="s">
        <v>601</v>
      </c>
      <c r="C68" t="s">
        <v>600</v>
      </c>
      <c r="D68" t="s">
        <v>603</v>
      </c>
      <c r="E68" t="s">
        <v>605</v>
      </c>
      <c r="F68" t="s">
        <v>600</v>
      </c>
      <c r="G68" t="s">
        <v>1084</v>
      </c>
      <c r="H68" t="s">
        <v>1759</v>
      </c>
      <c r="I68" t="s">
        <v>604</v>
      </c>
      <c r="J68" t="s">
        <v>602</v>
      </c>
      <c r="K68" t="s">
        <v>606</v>
      </c>
      <c r="L68" s="8">
        <v>40.269230769230766</v>
      </c>
      <c r="M68" s="28" t="s">
        <v>1655</v>
      </c>
      <c r="N68" s="2">
        <v>4478</v>
      </c>
      <c r="O68" s="1">
        <v>0</v>
      </c>
      <c r="P68">
        <v>0</v>
      </c>
      <c r="Q68" s="1">
        <v>28.5</v>
      </c>
      <c r="R68" s="8">
        <v>0.71250000000000002</v>
      </c>
      <c r="S68" s="1">
        <v>35</v>
      </c>
      <c r="T68" s="8">
        <v>0.875</v>
      </c>
      <c r="U68" s="1">
        <v>63.5</v>
      </c>
      <c r="V68" s="8">
        <v>1.5874999999999999</v>
      </c>
      <c r="W68" s="1">
        <v>14.5</v>
      </c>
      <c r="X68" s="2">
        <v>2400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74300</v>
      </c>
      <c r="AE68" s="23">
        <v>16.592228673514963</v>
      </c>
      <c r="AF68" s="3">
        <v>3451</v>
      </c>
      <c r="AG68" s="3">
        <v>77751</v>
      </c>
      <c r="AH68" s="3">
        <v>0</v>
      </c>
      <c r="AI68" s="3">
        <v>77</v>
      </c>
      <c r="AJ68" s="3">
        <v>2550</v>
      </c>
      <c r="AK68" s="3">
        <v>2627</v>
      </c>
      <c r="AL68" s="3" t="s">
        <v>644</v>
      </c>
      <c r="AM68" s="3" t="s">
        <v>644</v>
      </c>
      <c r="AN68" s="3" t="s">
        <v>644</v>
      </c>
      <c r="AO68" s="3" t="s">
        <v>644</v>
      </c>
      <c r="AP68" s="3">
        <v>9966</v>
      </c>
      <c r="AQ68" s="23">
        <v>2.225547119249665</v>
      </c>
      <c r="AR68" s="3">
        <v>29184</v>
      </c>
      <c r="AS68" s="3">
        <v>6660</v>
      </c>
      <c r="AT68" s="3">
        <v>35844</v>
      </c>
      <c r="AU68" s="3">
        <v>27492</v>
      </c>
      <c r="AV68" s="3">
        <v>73302</v>
      </c>
      <c r="AW68" s="23">
        <v>16.369361322018758</v>
      </c>
      <c r="AX68" s="3">
        <v>2183</v>
      </c>
      <c r="AY68" s="3">
        <v>0</v>
      </c>
      <c r="AZ68" s="2" t="s">
        <v>1076</v>
      </c>
      <c r="BA68" s="2" t="s">
        <v>1076</v>
      </c>
      <c r="BB68" s="2">
        <v>14776</v>
      </c>
      <c r="BC68" s="4">
        <v>3.2996873604287629</v>
      </c>
      <c r="BD68" s="2">
        <v>0</v>
      </c>
      <c r="BE68" s="2">
        <v>428</v>
      </c>
      <c r="BF68" s="2">
        <v>293</v>
      </c>
      <c r="BG68" s="2">
        <v>721</v>
      </c>
      <c r="BH68" s="2">
        <v>472</v>
      </c>
      <c r="BI68" s="2">
        <v>50</v>
      </c>
      <c r="BJ68" s="2">
        <v>522</v>
      </c>
      <c r="BK68" s="2">
        <v>16019</v>
      </c>
      <c r="BL68" s="2">
        <v>19</v>
      </c>
      <c r="BM68" s="2">
        <v>3</v>
      </c>
      <c r="BN68" s="2">
        <v>22</v>
      </c>
      <c r="BO68" s="2">
        <v>24</v>
      </c>
      <c r="BP68" s="2">
        <v>0</v>
      </c>
      <c r="BQ68" s="2" t="s">
        <v>644</v>
      </c>
      <c r="BR68" s="2" t="s">
        <v>644</v>
      </c>
      <c r="BS68" s="2">
        <v>1832</v>
      </c>
      <c r="BT68" s="24">
        <v>0.40911121036176867</v>
      </c>
      <c r="BU68" s="2">
        <v>15132</v>
      </c>
      <c r="BV68" s="4">
        <v>3.3791871371147835</v>
      </c>
      <c r="BW68" s="2">
        <v>1040</v>
      </c>
      <c r="BX68" s="4">
        <v>0.23224653863331846</v>
      </c>
      <c r="BY68" s="2">
        <v>12720</v>
      </c>
      <c r="BZ68" s="2">
        <v>10031</v>
      </c>
      <c r="CA68" s="2">
        <v>22751</v>
      </c>
      <c r="CB68" s="4">
        <v>5.0806163465832963</v>
      </c>
      <c r="CC68" s="4">
        <v>1.4202509519945066</v>
      </c>
      <c r="CD68" s="2">
        <v>89</v>
      </c>
      <c r="CE68" s="2">
        <v>731</v>
      </c>
      <c r="CF68" s="2">
        <v>10</v>
      </c>
      <c r="CG68" s="2">
        <v>93</v>
      </c>
      <c r="CH68" s="2">
        <v>0</v>
      </c>
      <c r="CI68" s="2">
        <v>103</v>
      </c>
      <c r="CJ68" s="1">
        <v>67</v>
      </c>
      <c r="CK68" s="2">
        <v>2165</v>
      </c>
      <c r="CL68" s="1">
        <v>0</v>
      </c>
      <c r="CM68" s="2">
        <v>2232</v>
      </c>
      <c r="CN68" s="4">
        <v>0.49843680214381419</v>
      </c>
      <c r="CO68" s="2">
        <v>3</v>
      </c>
      <c r="CP68" s="2">
        <v>5</v>
      </c>
      <c r="CQ68" s="2">
        <v>0</v>
      </c>
      <c r="CR68" s="2">
        <v>50</v>
      </c>
      <c r="CS68" s="2">
        <v>11</v>
      </c>
      <c r="CT68" s="2">
        <v>8</v>
      </c>
      <c r="CU68" s="2">
        <v>25</v>
      </c>
      <c r="CV68" s="2">
        <v>60</v>
      </c>
      <c r="CW68" s="2">
        <v>5</v>
      </c>
      <c r="CX68" s="2" t="s">
        <v>648</v>
      </c>
      <c r="CY68" s="2" t="s">
        <v>646</v>
      </c>
      <c r="CZ68" s="2" t="s">
        <v>644</v>
      </c>
      <c r="DA68" s="2" t="s">
        <v>1462</v>
      </c>
      <c r="DB68" s="2"/>
      <c r="DC68" s="2" t="s">
        <v>659</v>
      </c>
      <c r="DD68" s="2" t="s">
        <v>647</v>
      </c>
      <c r="DE68" s="2" t="s">
        <v>1760</v>
      </c>
      <c r="DF68" s="2"/>
    </row>
    <row r="69" spans="1:110" x14ac:dyDescent="0.2">
      <c r="A69" t="s">
        <v>615</v>
      </c>
      <c r="B69" t="s">
        <v>617</v>
      </c>
      <c r="C69" t="s">
        <v>616</v>
      </c>
      <c r="D69" t="s">
        <v>619</v>
      </c>
      <c r="E69" t="s">
        <v>621</v>
      </c>
      <c r="F69" t="s">
        <v>616</v>
      </c>
      <c r="G69" t="s">
        <v>1084</v>
      </c>
      <c r="H69" t="s">
        <v>1920</v>
      </c>
      <c r="I69" t="s">
        <v>620</v>
      </c>
      <c r="J69" t="s">
        <v>618</v>
      </c>
      <c r="K69" s="42" t="s">
        <v>644</v>
      </c>
      <c r="L69" s="8" t="s">
        <v>1076</v>
      </c>
      <c r="M69" s="44" t="s">
        <v>644</v>
      </c>
      <c r="N69" s="2">
        <v>697</v>
      </c>
      <c r="O69" s="1">
        <v>0</v>
      </c>
      <c r="P69">
        <v>0</v>
      </c>
      <c r="Q69" s="1">
        <v>0</v>
      </c>
      <c r="R69" s="8">
        <v>0</v>
      </c>
      <c r="S69" s="1">
        <v>0</v>
      </c>
      <c r="T69" s="8">
        <v>0</v>
      </c>
      <c r="U69" s="1">
        <v>0</v>
      </c>
      <c r="V69" s="8">
        <v>0</v>
      </c>
      <c r="W69" s="1">
        <v>0</v>
      </c>
      <c r="X69" s="2">
        <v>1500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2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2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23">
        <v>0</v>
      </c>
      <c r="AX69" s="3" t="s">
        <v>644</v>
      </c>
      <c r="AY69" s="3">
        <v>0</v>
      </c>
      <c r="AZ69" s="2">
        <v>0</v>
      </c>
      <c r="BA69" s="2">
        <v>0</v>
      </c>
      <c r="BB69" s="2">
        <v>0</v>
      </c>
      <c r="BC69" s="4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4">
        <v>0</v>
      </c>
      <c r="BU69" s="2">
        <v>0</v>
      </c>
      <c r="BV69" s="4">
        <v>0</v>
      </c>
      <c r="BW69" s="2">
        <v>0</v>
      </c>
      <c r="BX69" s="4">
        <v>0</v>
      </c>
      <c r="BY69" s="2">
        <v>0</v>
      </c>
      <c r="BZ69" s="2">
        <v>0</v>
      </c>
      <c r="CA69" s="2">
        <v>0</v>
      </c>
      <c r="CB69" s="4">
        <v>0</v>
      </c>
      <c r="CC69" s="4" t="s">
        <v>644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4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 t="s">
        <v>1941</v>
      </c>
      <c r="DB69" s="2"/>
      <c r="DC69" s="2">
        <v>0</v>
      </c>
      <c r="DD69" s="2">
        <v>0</v>
      </c>
      <c r="DE69" s="2">
        <v>0</v>
      </c>
      <c r="DF69" s="2"/>
    </row>
    <row r="70" spans="1:110" x14ac:dyDescent="0.2">
      <c r="A70" t="s">
        <v>607</v>
      </c>
      <c r="B70" t="s">
        <v>609</v>
      </c>
      <c r="C70" t="s">
        <v>608</v>
      </c>
      <c r="D70" t="s">
        <v>611</v>
      </c>
      <c r="E70" t="s">
        <v>614</v>
      </c>
      <c r="F70" t="s">
        <v>612</v>
      </c>
      <c r="G70" t="s">
        <v>1084</v>
      </c>
      <c r="H70" t="s">
        <v>1843</v>
      </c>
      <c r="I70" t="s">
        <v>613</v>
      </c>
      <c r="J70" t="s">
        <v>610</v>
      </c>
      <c r="K70" t="s">
        <v>1844</v>
      </c>
      <c r="L70" s="8">
        <v>42</v>
      </c>
      <c r="M70" s="28" t="s">
        <v>1655</v>
      </c>
      <c r="N70" s="2">
        <v>4777</v>
      </c>
      <c r="O70" s="1">
        <v>20</v>
      </c>
      <c r="P70">
        <v>0.5</v>
      </c>
      <c r="Q70" s="1">
        <v>70</v>
      </c>
      <c r="R70" s="8">
        <v>1.75</v>
      </c>
      <c r="S70" s="1">
        <v>0</v>
      </c>
      <c r="T70" s="8">
        <v>0</v>
      </c>
      <c r="U70" s="1">
        <v>70</v>
      </c>
      <c r="V70" s="8">
        <v>1.75</v>
      </c>
      <c r="W70" s="1">
        <v>60</v>
      </c>
      <c r="X70" s="2">
        <v>6000</v>
      </c>
      <c r="Y70" s="3">
        <v>0</v>
      </c>
      <c r="Z70" s="3">
        <v>0</v>
      </c>
      <c r="AA70" s="3">
        <v>0</v>
      </c>
      <c r="AB70" s="3">
        <v>30000</v>
      </c>
      <c r="AC70" s="3">
        <v>30000</v>
      </c>
      <c r="AD70" s="3">
        <v>125600</v>
      </c>
      <c r="AE70" s="23">
        <v>26.292652292233619</v>
      </c>
      <c r="AF70" s="3">
        <v>29943</v>
      </c>
      <c r="AG70" s="3">
        <v>155543</v>
      </c>
      <c r="AH70" s="3">
        <v>1700</v>
      </c>
      <c r="AI70" s="3">
        <v>669</v>
      </c>
      <c r="AJ70" s="3">
        <v>13600</v>
      </c>
      <c r="AK70" s="3">
        <v>15969</v>
      </c>
      <c r="AL70" s="3" t="s">
        <v>644</v>
      </c>
      <c r="AM70" s="3">
        <v>11778</v>
      </c>
      <c r="AN70" s="3">
        <v>1456</v>
      </c>
      <c r="AO70" s="3">
        <v>4907</v>
      </c>
      <c r="AP70" s="3">
        <v>18141</v>
      </c>
      <c r="AQ70" s="23">
        <v>3.797571697718233</v>
      </c>
      <c r="AR70" s="3">
        <v>71635</v>
      </c>
      <c r="AS70" s="3">
        <v>6077</v>
      </c>
      <c r="AT70" s="3">
        <v>77712</v>
      </c>
      <c r="AU70" s="3">
        <v>42099</v>
      </c>
      <c r="AV70" s="3">
        <v>137952</v>
      </c>
      <c r="AW70" s="23">
        <v>28.878375549508061</v>
      </c>
      <c r="AX70" s="3">
        <v>10207</v>
      </c>
      <c r="AY70" s="3">
        <v>40313</v>
      </c>
      <c r="AZ70" s="2">
        <v>15856</v>
      </c>
      <c r="BA70" s="2">
        <v>12167</v>
      </c>
      <c r="BB70" s="2">
        <v>28023</v>
      </c>
      <c r="BC70" s="4">
        <v>5.8662340380992255</v>
      </c>
      <c r="BD70" s="2">
        <v>0</v>
      </c>
      <c r="BE70" s="2">
        <v>1740</v>
      </c>
      <c r="BF70" s="2">
        <v>534</v>
      </c>
      <c r="BG70" s="2">
        <v>2274</v>
      </c>
      <c r="BH70" s="2">
        <v>1274</v>
      </c>
      <c r="BI70" s="2">
        <v>186</v>
      </c>
      <c r="BJ70" s="2">
        <v>1460</v>
      </c>
      <c r="BK70" s="2">
        <v>31757</v>
      </c>
      <c r="BL70" s="2">
        <v>33</v>
      </c>
      <c r="BM70" s="2">
        <v>2</v>
      </c>
      <c r="BN70" s="2">
        <v>35</v>
      </c>
      <c r="BO70" s="2">
        <v>25</v>
      </c>
      <c r="BP70" s="2">
        <v>0</v>
      </c>
      <c r="BQ70" s="2" t="s">
        <v>644</v>
      </c>
      <c r="BR70" s="2" t="s">
        <v>644</v>
      </c>
      <c r="BS70" s="2">
        <v>3124</v>
      </c>
      <c r="BT70" s="24">
        <v>0.65396692484823116</v>
      </c>
      <c r="BU70" s="2">
        <v>22672</v>
      </c>
      <c r="BV70" s="4">
        <v>4.7460749424324886</v>
      </c>
      <c r="BW70" s="2">
        <v>3588</v>
      </c>
      <c r="BX70" s="4">
        <v>0.75109901611890306</v>
      </c>
      <c r="BY70" s="2">
        <v>24309</v>
      </c>
      <c r="BZ70" s="2">
        <v>14634</v>
      </c>
      <c r="CA70" s="2">
        <v>38943</v>
      </c>
      <c r="CB70" s="4">
        <v>8.152187565417627</v>
      </c>
      <c r="CC70" s="4">
        <v>1.2262808199766981</v>
      </c>
      <c r="CD70" s="2">
        <v>760</v>
      </c>
      <c r="CE70" s="2">
        <v>126</v>
      </c>
      <c r="CF70" s="2">
        <v>44</v>
      </c>
      <c r="CG70" s="2">
        <v>197</v>
      </c>
      <c r="CH70" s="2">
        <v>29</v>
      </c>
      <c r="CI70" s="2">
        <v>270</v>
      </c>
      <c r="CJ70" s="1">
        <v>631</v>
      </c>
      <c r="CK70" s="2">
        <v>4976</v>
      </c>
      <c r="CL70" s="1">
        <v>145</v>
      </c>
      <c r="CM70" s="2">
        <v>5752</v>
      </c>
      <c r="CN70" s="4">
        <v>1.2041029935105716</v>
      </c>
      <c r="CO70" s="2">
        <v>25</v>
      </c>
      <c r="CP70" s="2">
        <v>35</v>
      </c>
      <c r="CQ70" s="2">
        <v>79</v>
      </c>
      <c r="CR70" s="2">
        <v>36</v>
      </c>
      <c r="CS70" s="2">
        <v>14</v>
      </c>
      <c r="CT70" s="2">
        <v>8</v>
      </c>
      <c r="CU70" s="2">
        <v>115</v>
      </c>
      <c r="CV70" s="2">
        <v>61</v>
      </c>
      <c r="CW70" s="2">
        <v>49</v>
      </c>
      <c r="CX70" s="2" t="s">
        <v>648</v>
      </c>
      <c r="CY70" s="2" t="s">
        <v>646</v>
      </c>
      <c r="CZ70" s="2" t="s">
        <v>1065</v>
      </c>
      <c r="DA70" s="2" t="s">
        <v>1461</v>
      </c>
      <c r="DB70" s="2"/>
      <c r="DC70" s="2" t="s">
        <v>659</v>
      </c>
      <c r="DD70" s="2" t="s">
        <v>647</v>
      </c>
      <c r="DE70" s="2" t="s">
        <v>684</v>
      </c>
      <c r="DF70" s="2"/>
    </row>
    <row r="71" spans="1:110" x14ac:dyDescent="0.2">
      <c r="A71" t="s">
        <v>1057</v>
      </c>
      <c r="B71" t="s">
        <v>1059</v>
      </c>
      <c r="C71" t="s">
        <v>1058</v>
      </c>
      <c r="D71" t="s">
        <v>1061</v>
      </c>
      <c r="E71" t="s">
        <v>1064</v>
      </c>
      <c r="F71" t="s">
        <v>1062</v>
      </c>
      <c r="G71" t="s">
        <v>1084</v>
      </c>
      <c r="H71" t="s">
        <v>1761</v>
      </c>
      <c r="I71" t="s">
        <v>1063</v>
      </c>
      <c r="J71" t="s">
        <v>1060</v>
      </c>
      <c r="K71" t="s">
        <v>113</v>
      </c>
      <c r="L71" s="8">
        <v>37</v>
      </c>
      <c r="M71" s="28" t="s">
        <v>1655</v>
      </c>
      <c r="N71" s="2">
        <v>3393</v>
      </c>
      <c r="O71" s="1">
        <v>34</v>
      </c>
      <c r="P71">
        <v>0.85</v>
      </c>
      <c r="Q71" s="1">
        <v>34</v>
      </c>
      <c r="R71" s="8">
        <v>0.85</v>
      </c>
      <c r="S71" s="1">
        <v>56</v>
      </c>
      <c r="T71" s="8">
        <v>1.4</v>
      </c>
      <c r="U71" s="1">
        <v>90</v>
      </c>
      <c r="V71" s="8">
        <v>2.25</v>
      </c>
      <c r="W71" s="1">
        <v>40</v>
      </c>
      <c r="X71" s="2">
        <v>2600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111640</v>
      </c>
      <c r="AE71" s="23">
        <v>32.903035661656354</v>
      </c>
      <c r="AF71" s="3">
        <v>3939</v>
      </c>
      <c r="AG71" s="3">
        <v>115579</v>
      </c>
      <c r="AH71" s="3">
        <v>1100</v>
      </c>
      <c r="AI71" s="3">
        <v>62</v>
      </c>
      <c r="AJ71" s="3">
        <v>11000</v>
      </c>
      <c r="AK71" s="3">
        <v>12162</v>
      </c>
      <c r="AL71" s="3">
        <v>0</v>
      </c>
      <c r="AM71" s="3">
        <v>13932</v>
      </c>
      <c r="AN71" s="3">
        <v>0</v>
      </c>
      <c r="AO71" s="3">
        <v>3217</v>
      </c>
      <c r="AP71" s="3">
        <v>17149</v>
      </c>
      <c r="AQ71" s="23">
        <v>5.0542292956086063</v>
      </c>
      <c r="AR71" s="3">
        <v>68290</v>
      </c>
      <c r="AS71" s="3">
        <v>14768</v>
      </c>
      <c r="AT71" s="3">
        <v>83058</v>
      </c>
      <c r="AU71" s="3">
        <v>11803</v>
      </c>
      <c r="AV71" s="3">
        <v>112010</v>
      </c>
      <c r="AW71" s="23">
        <v>33.012083701738874</v>
      </c>
      <c r="AX71" s="3">
        <v>14751</v>
      </c>
      <c r="AY71" s="3">
        <v>697</v>
      </c>
      <c r="AZ71" s="2">
        <v>15988</v>
      </c>
      <c r="BA71" s="2">
        <v>9914</v>
      </c>
      <c r="BB71" s="2">
        <v>25902</v>
      </c>
      <c r="BC71" s="4">
        <v>7.6339522546419101</v>
      </c>
      <c r="BD71" s="2">
        <v>2246</v>
      </c>
      <c r="BE71" s="2">
        <v>1547</v>
      </c>
      <c r="BF71" s="2">
        <v>409</v>
      </c>
      <c r="BG71" s="2">
        <v>1956</v>
      </c>
      <c r="BH71" s="2">
        <v>538</v>
      </c>
      <c r="BI71" s="2">
        <v>276</v>
      </c>
      <c r="BJ71" s="2">
        <v>814</v>
      </c>
      <c r="BK71" s="2">
        <v>28672</v>
      </c>
      <c r="BL71" s="2">
        <v>48</v>
      </c>
      <c r="BM71" s="2">
        <v>12</v>
      </c>
      <c r="BN71" s="2">
        <v>60</v>
      </c>
      <c r="BO71" s="2">
        <v>24</v>
      </c>
      <c r="BP71" s="2">
        <v>0</v>
      </c>
      <c r="BQ71" s="2">
        <v>1917</v>
      </c>
      <c r="BR71" s="2">
        <v>947</v>
      </c>
      <c r="BS71" s="2">
        <v>2864</v>
      </c>
      <c r="BT71" s="24">
        <v>0.84409077512525788</v>
      </c>
      <c r="BU71" s="2">
        <v>26936</v>
      </c>
      <c r="BV71" s="4">
        <v>7.9386973180076632</v>
      </c>
      <c r="BW71" s="2">
        <v>1092</v>
      </c>
      <c r="BX71" s="4">
        <v>0.32183908045977011</v>
      </c>
      <c r="BY71" s="2" t="s">
        <v>644</v>
      </c>
      <c r="BZ71" s="2" t="s">
        <v>644</v>
      </c>
      <c r="CA71" s="2">
        <v>29069</v>
      </c>
      <c r="CB71" s="4">
        <v>8.5673445328617746</v>
      </c>
      <c r="CC71" s="4">
        <v>1.0138462611607142</v>
      </c>
      <c r="CD71" s="2">
        <v>66</v>
      </c>
      <c r="CE71" s="2">
        <v>365</v>
      </c>
      <c r="CF71" s="2">
        <v>130</v>
      </c>
      <c r="CG71" s="2">
        <v>177</v>
      </c>
      <c r="CH71" s="2" t="s">
        <v>644</v>
      </c>
      <c r="CI71" s="2">
        <v>307</v>
      </c>
      <c r="CJ71" s="1">
        <v>994</v>
      </c>
      <c r="CK71" s="2">
        <v>1663</v>
      </c>
      <c r="CL71" t="s">
        <v>644</v>
      </c>
      <c r="CM71" s="2">
        <v>2657</v>
      </c>
      <c r="CN71" s="4">
        <v>0.78308281756557618</v>
      </c>
      <c r="CO71" s="2" t="s">
        <v>644</v>
      </c>
      <c r="CP71" s="2">
        <v>0</v>
      </c>
      <c r="CQ71" s="2">
        <v>0</v>
      </c>
      <c r="CR71" s="2">
        <v>0</v>
      </c>
      <c r="CS71" s="2">
        <v>14</v>
      </c>
      <c r="CT71" s="2">
        <v>8</v>
      </c>
      <c r="CU71" s="2">
        <v>10</v>
      </c>
      <c r="CV71" s="2">
        <v>87</v>
      </c>
      <c r="CW71" s="2" t="s">
        <v>644</v>
      </c>
      <c r="CX71" s="2" t="s">
        <v>648</v>
      </c>
      <c r="CY71" s="2" t="s">
        <v>646</v>
      </c>
      <c r="CZ71" s="2" t="s">
        <v>644</v>
      </c>
      <c r="DA71" s="2" t="s">
        <v>1462</v>
      </c>
      <c r="DB71" s="2"/>
      <c r="DC71" s="2" t="s">
        <v>645</v>
      </c>
      <c r="DD71" s="2" t="s">
        <v>647</v>
      </c>
      <c r="DE71" s="2" t="s">
        <v>114</v>
      </c>
      <c r="DF71" s="2"/>
    </row>
    <row r="72" spans="1:110" x14ac:dyDescent="0.2">
      <c r="A72" t="s">
        <v>115</v>
      </c>
      <c r="B72" t="s">
        <v>117</v>
      </c>
      <c r="C72" t="s">
        <v>116</v>
      </c>
      <c r="D72" t="s">
        <v>119</v>
      </c>
      <c r="E72" t="s">
        <v>122</v>
      </c>
      <c r="F72" t="s">
        <v>120</v>
      </c>
      <c r="G72" t="s">
        <v>1074</v>
      </c>
      <c r="H72" t="s">
        <v>1768</v>
      </c>
      <c r="I72" t="s">
        <v>121</v>
      </c>
      <c r="J72" t="s">
        <v>118</v>
      </c>
      <c r="K72" t="s">
        <v>123</v>
      </c>
      <c r="L72" s="8">
        <v>29</v>
      </c>
      <c r="M72" s="28" t="s">
        <v>742</v>
      </c>
      <c r="N72" s="2">
        <v>3535</v>
      </c>
      <c r="O72" s="1">
        <v>0</v>
      </c>
      <c r="P72">
        <v>0</v>
      </c>
      <c r="Q72" s="1">
        <v>40</v>
      </c>
      <c r="R72" s="8">
        <v>1</v>
      </c>
      <c r="S72" s="1">
        <v>18</v>
      </c>
      <c r="T72" s="8">
        <v>0.45</v>
      </c>
      <c r="U72" s="1">
        <v>58</v>
      </c>
      <c r="V72" s="8">
        <v>1.45</v>
      </c>
      <c r="W72" s="1">
        <v>0</v>
      </c>
      <c r="X72" s="2">
        <v>1320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60202</v>
      </c>
      <c r="AE72" s="23">
        <v>17.03026874115983</v>
      </c>
      <c r="AF72" s="3">
        <v>2165</v>
      </c>
      <c r="AG72" s="3">
        <v>62367</v>
      </c>
      <c r="AH72" s="3">
        <v>100</v>
      </c>
      <c r="AI72" s="3">
        <v>50</v>
      </c>
      <c r="AJ72" s="3">
        <v>844</v>
      </c>
      <c r="AK72" s="3">
        <v>994</v>
      </c>
      <c r="AL72" s="3">
        <v>0</v>
      </c>
      <c r="AM72" s="3">
        <v>5018</v>
      </c>
      <c r="AN72" s="3">
        <v>221</v>
      </c>
      <c r="AO72" s="3">
        <v>60</v>
      </c>
      <c r="AP72" s="3">
        <v>5299</v>
      </c>
      <c r="AQ72" s="23">
        <v>1.499009900990099</v>
      </c>
      <c r="AR72" s="3">
        <v>35239</v>
      </c>
      <c r="AS72" s="3">
        <v>11755</v>
      </c>
      <c r="AT72" s="3">
        <v>46994</v>
      </c>
      <c r="AU72" s="3">
        <v>9532</v>
      </c>
      <c r="AV72" s="3">
        <v>61825</v>
      </c>
      <c r="AW72" s="23">
        <v>17.48939179632249</v>
      </c>
      <c r="AX72" s="3">
        <v>994</v>
      </c>
      <c r="AY72" s="3">
        <v>0</v>
      </c>
      <c r="AZ72" s="2">
        <v>0</v>
      </c>
      <c r="BA72" s="2">
        <v>0</v>
      </c>
      <c r="BB72" s="2">
        <v>0</v>
      </c>
      <c r="BC72" s="4">
        <v>0</v>
      </c>
      <c r="BD72" s="2">
        <v>0</v>
      </c>
      <c r="BE72" s="2">
        <v>0</v>
      </c>
      <c r="BF72" s="2">
        <v>0</v>
      </c>
      <c r="BG72" s="2">
        <v>0</v>
      </c>
      <c r="BH72" s="2">
        <v>145</v>
      </c>
      <c r="BI72" s="2">
        <v>29</v>
      </c>
      <c r="BJ72" s="2">
        <v>174</v>
      </c>
      <c r="BK72" s="2">
        <v>174</v>
      </c>
      <c r="BL72" s="2">
        <v>14</v>
      </c>
      <c r="BM72" s="2">
        <v>4</v>
      </c>
      <c r="BN72" s="2">
        <v>18</v>
      </c>
      <c r="BO72" s="2">
        <v>1</v>
      </c>
      <c r="BP72" s="2">
        <v>0</v>
      </c>
      <c r="BQ72" s="2" t="s">
        <v>644</v>
      </c>
      <c r="BR72" s="2" t="s">
        <v>644</v>
      </c>
      <c r="BS72" s="2">
        <v>2238</v>
      </c>
      <c r="BT72" s="24">
        <v>0.63309759547383315</v>
      </c>
      <c r="BU72" s="2">
        <v>7280</v>
      </c>
      <c r="BV72" s="4">
        <v>2.0594059405940595</v>
      </c>
      <c r="BW72" s="2">
        <v>0</v>
      </c>
      <c r="BX72" s="4">
        <v>0</v>
      </c>
      <c r="BY72" s="2">
        <v>1887</v>
      </c>
      <c r="BZ72" s="2">
        <v>4824</v>
      </c>
      <c r="CA72" s="2">
        <v>6711</v>
      </c>
      <c r="CB72" s="4">
        <v>1.8984441301272985</v>
      </c>
      <c r="CC72" s="4">
        <v>38.568965517241381</v>
      </c>
      <c r="CD72" s="2">
        <v>6</v>
      </c>
      <c r="CE72" s="2">
        <v>340</v>
      </c>
      <c r="CF72" s="2">
        <v>13</v>
      </c>
      <c r="CG72" s="2">
        <v>83</v>
      </c>
      <c r="CH72" s="2" t="s">
        <v>644</v>
      </c>
      <c r="CI72" s="2">
        <v>96</v>
      </c>
      <c r="CJ72" s="1">
        <v>335</v>
      </c>
      <c r="CK72" s="2">
        <v>3081</v>
      </c>
      <c r="CL72" t="s">
        <v>644</v>
      </c>
      <c r="CM72" s="2">
        <v>3416</v>
      </c>
      <c r="CN72" s="4">
        <v>0.96633663366336631</v>
      </c>
      <c r="CO72" s="2">
        <v>25</v>
      </c>
      <c r="CP72" s="2">
        <v>1</v>
      </c>
      <c r="CQ72" s="2">
        <v>49</v>
      </c>
      <c r="CR72" s="2">
        <v>8</v>
      </c>
      <c r="CS72" s="2">
        <v>6</v>
      </c>
      <c r="CT72" s="2">
        <v>4</v>
      </c>
      <c r="CU72" s="2">
        <v>0</v>
      </c>
      <c r="CV72" s="2">
        <v>55</v>
      </c>
      <c r="CW72" s="2">
        <v>0</v>
      </c>
      <c r="CX72" s="2" t="s">
        <v>648</v>
      </c>
      <c r="CY72" s="2" t="s">
        <v>646</v>
      </c>
      <c r="CZ72" s="2" t="s">
        <v>644</v>
      </c>
      <c r="DA72" s="2" t="s">
        <v>1462</v>
      </c>
      <c r="DB72" s="2"/>
      <c r="DC72" s="2" t="s">
        <v>645</v>
      </c>
      <c r="DD72" s="2" t="s">
        <v>646</v>
      </c>
      <c r="DE72" s="2" t="s">
        <v>644</v>
      </c>
      <c r="DF72" s="2"/>
    </row>
    <row r="73" spans="1:110" x14ac:dyDescent="0.2">
      <c r="A73" t="s">
        <v>124</v>
      </c>
      <c r="B73" t="s">
        <v>126</v>
      </c>
      <c r="C73" t="s">
        <v>125</v>
      </c>
      <c r="D73" t="s">
        <v>128</v>
      </c>
      <c r="E73" t="s">
        <v>131</v>
      </c>
      <c r="F73" t="s">
        <v>129</v>
      </c>
      <c r="G73" t="s">
        <v>1248</v>
      </c>
      <c r="H73" t="s">
        <v>1695</v>
      </c>
      <c r="I73" t="s">
        <v>130</v>
      </c>
      <c r="J73" t="s">
        <v>127</v>
      </c>
      <c r="K73" t="s">
        <v>132</v>
      </c>
      <c r="L73" s="8">
        <v>40.384615384615387</v>
      </c>
      <c r="M73" s="28" t="s">
        <v>1655</v>
      </c>
      <c r="N73" s="2">
        <v>4733</v>
      </c>
      <c r="O73" s="1">
        <v>36</v>
      </c>
      <c r="P73">
        <v>0.9</v>
      </c>
      <c r="Q73" s="1">
        <v>103</v>
      </c>
      <c r="R73" s="8">
        <v>2.5750000000000002</v>
      </c>
      <c r="S73" s="1">
        <v>55</v>
      </c>
      <c r="T73" s="8">
        <v>1.375</v>
      </c>
      <c r="U73" s="1">
        <v>158</v>
      </c>
      <c r="V73" s="8">
        <v>3.95</v>
      </c>
      <c r="W73" s="1">
        <v>7</v>
      </c>
      <c r="X73" s="2">
        <v>6000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174500</v>
      </c>
      <c r="AE73" s="23">
        <v>36.868793577012468</v>
      </c>
      <c r="AF73" s="3">
        <v>13613</v>
      </c>
      <c r="AG73" s="3">
        <v>188748</v>
      </c>
      <c r="AH73" s="3">
        <v>100</v>
      </c>
      <c r="AI73" s="3">
        <v>467</v>
      </c>
      <c r="AJ73" s="3">
        <v>1200</v>
      </c>
      <c r="AK73" s="3">
        <v>1767</v>
      </c>
      <c r="AL73" s="3">
        <v>635</v>
      </c>
      <c r="AM73" s="3">
        <v>10764</v>
      </c>
      <c r="AN73" s="3">
        <v>1148</v>
      </c>
      <c r="AO73" s="3">
        <v>1423</v>
      </c>
      <c r="AP73" s="3">
        <v>13335</v>
      </c>
      <c r="AQ73" s="23">
        <v>2.817451933234735</v>
      </c>
      <c r="AR73" s="3">
        <v>120798</v>
      </c>
      <c r="AS73" s="3">
        <v>18469</v>
      </c>
      <c r="AT73" s="3">
        <v>139267</v>
      </c>
      <c r="AU73" s="3">
        <v>46225</v>
      </c>
      <c r="AV73" s="3">
        <v>198827</v>
      </c>
      <c r="AW73" s="23">
        <v>42.00866258187196</v>
      </c>
      <c r="AX73" s="3">
        <v>567</v>
      </c>
      <c r="AY73" s="3">
        <v>0</v>
      </c>
      <c r="AZ73" s="2">
        <v>16130</v>
      </c>
      <c r="BA73" s="2">
        <v>8197</v>
      </c>
      <c r="BB73" s="2">
        <v>24327</v>
      </c>
      <c r="BC73" s="4">
        <v>5.1398690048594968</v>
      </c>
      <c r="BD73" s="2">
        <v>1123</v>
      </c>
      <c r="BE73" s="2">
        <v>1270</v>
      </c>
      <c r="BF73" s="2">
        <v>680</v>
      </c>
      <c r="BG73" s="2">
        <v>1950</v>
      </c>
      <c r="BH73" s="2">
        <v>1092</v>
      </c>
      <c r="BI73" s="2">
        <v>266</v>
      </c>
      <c r="BJ73" s="2">
        <v>1358</v>
      </c>
      <c r="BK73" s="2">
        <v>27635</v>
      </c>
      <c r="BL73" s="2">
        <v>55</v>
      </c>
      <c r="BM73" s="2">
        <v>7</v>
      </c>
      <c r="BN73" s="2">
        <v>62</v>
      </c>
      <c r="BO73" s="2">
        <v>23</v>
      </c>
      <c r="BP73" s="2">
        <v>0</v>
      </c>
      <c r="BQ73" s="2">
        <v>2435</v>
      </c>
      <c r="BR73" s="2">
        <v>551</v>
      </c>
      <c r="BS73" s="2">
        <v>2986</v>
      </c>
      <c r="BT73" s="24">
        <v>0.6308894992605113</v>
      </c>
      <c r="BU73" s="2">
        <v>22516</v>
      </c>
      <c r="BV73" s="4">
        <v>4.7572364251003592</v>
      </c>
      <c r="BW73" s="2">
        <v>5460</v>
      </c>
      <c r="BX73" s="4">
        <v>1.1536023663638284</v>
      </c>
      <c r="BY73" s="2">
        <v>22280</v>
      </c>
      <c r="BZ73" s="2">
        <v>18127</v>
      </c>
      <c r="CA73" s="2">
        <v>40407</v>
      </c>
      <c r="CB73" s="4">
        <v>8.5372913585463763</v>
      </c>
      <c r="CC73" s="4">
        <v>1.4621675411615704</v>
      </c>
      <c r="CD73" s="2">
        <v>831</v>
      </c>
      <c r="CE73" s="2">
        <v>303</v>
      </c>
      <c r="CF73" s="2">
        <v>26</v>
      </c>
      <c r="CG73" s="2">
        <v>98</v>
      </c>
      <c r="CH73" s="2">
        <v>5</v>
      </c>
      <c r="CI73" s="2">
        <v>129</v>
      </c>
      <c r="CJ73" s="1">
        <v>502</v>
      </c>
      <c r="CK73" s="2">
        <v>1362</v>
      </c>
      <c r="CL73" s="1">
        <v>9</v>
      </c>
      <c r="CM73" s="2">
        <v>1873</v>
      </c>
      <c r="CN73" s="4">
        <v>0.3957320938094232</v>
      </c>
      <c r="CO73" s="2">
        <v>2</v>
      </c>
      <c r="CP73" s="2">
        <v>7</v>
      </c>
      <c r="CQ73" s="2">
        <v>5</v>
      </c>
      <c r="CR73" s="2">
        <v>15</v>
      </c>
      <c r="CS73" s="2">
        <v>15</v>
      </c>
      <c r="CT73" s="2">
        <v>9</v>
      </c>
      <c r="CU73" s="2">
        <v>50</v>
      </c>
      <c r="CV73" s="2">
        <v>200</v>
      </c>
      <c r="CW73" s="2">
        <v>30</v>
      </c>
      <c r="CX73" s="2" t="s">
        <v>648</v>
      </c>
      <c r="CY73" s="2" t="s">
        <v>646</v>
      </c>
      <c r="CZ73" s="2" t="s">
        <v>644</v>
      </c>
      <c r="DA73" s="2" t="s">
        <v>1462</v>
      </c>
      <c r="DB73" s="2"/>
      <c r="DC73" s="2" t="s">
        <v>659</v>
      </c>
      <c r="DD73" s="2" t="s">
        <v>647</v>
      </c>
      <c r="DE73" s="2" t="s">
        <v>133</v>
      </c>
      <c r="DF73" s="2"/>
    </row>
    <row r="74" spans="1:110" x14ac:dyDescent="0.2">
      <c r="A74" t="s">
        <v>134</v>
      </c>
      <c r="B74" t="s">
        <v>136</v>
      </c>
      <c r="C74" t="s">
        <v>135</v>
      </c>
      <c r="D74" t="s">
        <v>138</v>
      </c>
      <c r="E74" t="s">
        <v>141</v>
      </c>
      <c r="F74" t="s">
        <v>139</v>
      </c>
      <c r="G74" t="s">
        <v>1248</v>
      </c>
      <c r="H74" t="s">
        <v>1770</v>
      </c>
      <c r="I74" t="s">
        <v>140</v>
      </c>
      <c r="J74" t="s">
        <v>137</v>
      </c>
      <c r="K74" t="s">
        <v>1771</v>
      </c>
      <c r="L74" s="8">
        <v>32.307692307692307</v>
      </c>
      <c r="M74" s="28" t="s">
        <v>1655</v>
      </c>
      <c r="N74" s="2">
        <v>1938</v>
      </c>
      <c r="O74" s="1">
        <v>0</v>
      </c>
      <c r="P74">
        <v>0</v>
      </c>
      <c r="Q74" s="1">
        <v>34</v>
      </c>
      <c r="R74" s="8">
        <v>0.85</v>
      </c>
      <c r="S74" s="1">
        <v>1.5</v>
      </c>
      <c r="T74" s="8">
        <v>3.7499999999999999E-2</v>
      </c>
      <c r="U74" s="1">
        <v>35.5</v>
      </c>
      <c r="V74" s="8">
        <v>0.88749999999999996</v>
      </c>
      <c r="W74" s="1">
        <v>12</v>
      </c>
      <c r="X74" s="2">
        <v>7015</v>
      </c>
      <c r="Y74" s="3">
        <v>12000</v>
      </c>
      <c r="Z74" s="3">
        <v>0</v>
      </c>
      <c r="AA74" s="3">
        <v>0</v>
      </c>
      <c r="AB74" s="3">
        <v>0</v>
      </c>
      <c r="AC74" s="3">
        <v>12000</v>
      </c>
      <c r="AD74" s="3">
        <v>40310</v>
      </c>
      <c r="AE74" s="23">
        <v>20.799793601651185</v>
      </c>
      <c r="AF74" s="3">
        <v>5753</v>
      </c>
      <c r="AG74" s="3">
        <v>46063</v>
      </c>
      <c r="AH74" s="3">
        <v>100</v>
      </c>
      <c r="AI74" s="3">
        <v>159</v>
      </c>
      <c r="AJ74" s="3">
        <v>0</v>
      </c>
      <c r="AK74" s="3">
        <v>259</v>
      </c>
      <c r="AL74" s="3" t="s">
        <v>644</v>
      </c>
      <c r="AM74" s="3" t="s">
        <v>644</v>
      </c>
      <c r="AN74" s="3" t="s">
        <v>644</v>
      </c>
      <c r="AO74" s="3" t="s">
        <v>644</v>
      </c>
      <c r="AP74" s="3">
        <v>5645</v>
      </c>
      <c r="AQ74" s="23">
        <v>2.912796697626419</v>
      </c>
      <c r="AR74" s="3">
        <v>25705</v>
      </c>
      <c r="AS74" s="3">
        <v>1966</v>
      </c>
      <c r="AT74" s="3">
        <v>27671</v>
      </c>
      <c r="AU74" s="3">
        <v>10555</v>
      </c>
      <c r="AV74" s="3">
        <v>43871</v>
      </c>
      <c r="AW74" s="23">
        <v>22.637254901960784</v>
      </c>
      <c r="AX74" s="3">
        <v>259</v>
      </c>
      <c r="AY74" s="3">
        <v>12000</v>
      </c>
      <c r="AZ74" s="2">
        <v>4583</v>
      </c>
      <c r="BA74" s="2">
        <v>7280</v>
      </c>
      <c r="BB74" s="2">
        <v>11863</v>
      </c>
      <c r="BC74" s="4">
        <v>6.1212590299277609</v>
      </c>
      <c r="BD74" s="2">
        <v>0</v>
      </c>
      <c r="BE74" s="2" t="s">
        <v>644</v>
      </c>
      <c r="BF74" s="2" t="s">
        <v>644</v>
      </c>
      <c r="BG74" s="2">
        <v>162</v>
      </c>
      <c r="BH74" s="2">
        <v>434</v>
      </c>
      <c r="BI74" s="2">
        <v>160</v>
      </c>
      <c r="BJ74" s="2">
        <v>594</v>
      </c>
      <c r="BK74" s="2">
        <v>12619</v>
      </c>
      <c r="BL74" s="2">
        <v>1</v>
      </c>
      <c r="BM74" s="2">
        <v>1</v>
      </c>
      <c r="BN74" s="2">
        <v>2</v>
      </c>
      <c r="BO74" s="2">
        <v>1</v>
      </c>
      <c r="BP74" s="2">
        <v>0</v>
      </c>
      <c r="BQ74" s="2" t="s">
        <v>644</v>
      </c>
      <c r="BR74" s="2" t="s">
        <v>644</v>
      </c>
      <c r="BS74" s="2">
        <v>769</v>
      </c>
      <c r="BT74" s="24">
        <v>0.39680082559339525</v>
      </c>
      <c r="BU74" s="2">
        <v>7592</v>
      </c>
      <c r="BV74" s="4">
        <v>3.9174406604747163</v>
      </c>
      <c r="BW74" s="2">
        <v>2600</v>
      </c>
      <c r="BX74" s="4">
        <v>1.3415892672858618</v>
      </c>
      <c r="BY74" s="2" t="s">
        <v>644</v>
      </c>
      <c r="BZ74" s="2" t="s">
        <v>644</v>
      </c>
      <c r="CA74" s="2">
        <v>14304</v>
      </c>
      <c r="CB74" s="4">
        <v>7.3808049535603715</v>
      </c>
      <c r="CC74" s="4">
        <v>1.1335288057690784</v>
      </c>
      <c r="CD74" s="2">
        <v>168</v>
      </c>
      <c r="CE74" s="2">
        <v>72</v>
      </c>
      <c r="CF74" s="2" t="s">
        <v>644</v>
      </c>
      <c r="CG74" s="2" t="s">
        <v>644</v>
      </c>
      <c r="CH74" s="2" t="s">
        <v>644</v>
      </c>
      <c r="CI74" s="2">
        <v>101</v>
      </c>
      <c r="CJ74" t="s">
        <v>644</v>
      </c>
      <c r="CK74" t="s">
        <v>644</v>
      </c>
      <c r="CL74" t="s">
        <v>644</v>
      </c>
      <c r="CM74" s="2">
        <v>2488</v>
      </c>
      <c r="CN74" s="4">
        <v>1.2837977296181631</v>
      </c>
      <c r="CO74" s="2">
        <v>12</v>
      </c>
      <c r="CP74" s="2">
        <v>2</v>
      </c>
      <c r="CQ74" s="2">
        <v>36</v>
      </c>
      <c r="CR74" s="2">
        <v>2</v>
      </c>
      <c r="CS74" s="2">
        <v>4</v>
      </c>
      <c r="CT74" s="2">
        <v>2</v>
      </c>
      <c r="CU74" s="2">
        <v>4</v>
      </c>
      <c r="CV74" s="2">
        <v>20</v>
      </c>
      <c r="CW74" s="2">
        <v>3</v>
      </c>
      <c r="CX74" s="2" t="s">
        <v>648</v>
      </c>
      <c r="CY74" s="2" t="s">
        <v>646</v>
      </c>
      <c r="CZ74" s="2" t="s">
        <v>237</v>
      </c>
      <c r="DA74" s="2" t="s">
        <v>1462</v>
      </c>
      <c r="DB74" s="2"/>
      <c r="DC74" s="2" t="s">
        <v>645</v>
      </c>
      <c r="DD74" s="2" t="s">
        <v>647</v>
      </c>
      <c r="DE74" s="2" t="s">
        <v>1772</v>
      </c>
      <c r="DF74" s="2"/>
    </row>
    <row r="75" spans="1:110" x14ac:dyDescent="0.2">
      <c r="A75" t="s">
        <v>142</v>
      </c>
      <c r="B75" t="s">
        <v>144</v>
      </c>
      <c r="C75" t="s">
        <v>143</v>
      </c>
      <c r="D75" t="s">
        <v>146</v>
      </c>
      <c r="E75" t="s">
        <v>149</v>
      </c>
      <c r="F75" t="s">
        <v>147</v>
      </c>
      <c r="G75" t="s">
        <v>1266</v>
      </c>
      <c r="H75" t="s">
        <v>1788</v>
      </c>
      <c r="I75" t="s">
        <v>148</v>
      </c>
      <c r="J75" t="s">
        <v>145</v>
      </c>
      <c r="K75" t="s">
        <v>150</v>
      </c>
      <c r="L75" s="8">
        <v>24.326923076923077</v>
      </c>
      <c r="M75" s="28" t="s">
        <v>1699</v>
      </c>
      <c r="N75" s="2">
        <v>2954</v>
      </c>
      <c r="O75" s="1">
        <v>0</v>
      </c>
      <c r="P75">
        <v>0</v>
      </c>
      <c r="Q75" s="1">
        <v>26</v>
      </c>
      <c r="R75" s="8">
        <v>0.65</v>
      </c>
      <c r="S75" s="1">
        <v>9</v>
      </c>
      <c r="T75" s="8">
        <v>0.22500000000000001</v>
      </c>
      <c r="U75" s="1">
        <v>35</v>
      </c>
      <c r="V75" s="8">
        <v>0.875</v>
      </c>
      <c r="W75" s="1">
        <v>21</v>
      </c>
      <c r="X75" s="2">
        <v>6060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39240</v>
      </c>
      <c r="AE75" s="23">
        <v>13.283683141503047</v>
      </c>
      <c r="AF75" s="3">
        <v>0</v>
      </c>
      <c r="AG75" s="3">
        <v>39240</v>
      </c>
      <c r="AH75" s="3">
        <v>100</v>
      </c>
      <c r="AI75" s="3">
        <v>70</v>
      </c>
      <c r="AJ75" s="3">
        <v>8036</v>
      </c>
      <c r="AK75" s="3">
        <v>8206</v>
      </c>
      <c r="AL75" s="3">
        <v>0</v>
      </c>
      <c r="AM75" s="3" t="s">
        <v>644</v>
      </c>
      <c r="AN75" s="3" t="s">
        <v>644</v>
      </c>
      <c r="AO75" s="3" t="s">
        <v>644</v>
      </c>
      <c r="AP75" s="3">
        <v>9300</v>
      </c>
      <c r="AQ75" s="23">
        <v>3.148273527420447</v>
      </c>
      <c r="AR75" s="3">
        <v>23420</v>
      </c>
      <c r="AS75" s="3">
        <v>0</v>
      </c>
      <c r="AT75" s="3">
        <v>23420</v>
      </c>
      <c r="AU75" s="3">
        <v>13800</v>
      </c>
      <c r="AV75" s="3">
        <v>46520</v>
      </c>
      <c r="AW75" s="23">
        <v>15.748138117806365</v>
      </c>
      <c r="AX75" s="3">
        <v>6569</v>
      </c>
      <c r="AY75" s="3">
        <v>0</v>
      </c>
      <c r="AZ75" s="2" t="s">
        <v>644</v>
      </c>
      <c r="BA75" s="2" t="s">
        <v>644</v>
      </c>
      <c r="BB75" s="2">
        <v>12000</v>
      </c>
      <c r="BC75" s="4">
        <v>4.0622884224779963</v>
      </c>
      <c r="BD75" s="2">
        <v>0</v>
      </c>
      <c r="BE75" s="2" t="s">
        <v>644</v>
      </c>
      <c r="BF75" s="2" t="s">
        <v>644</v>
      </c>
      <c r="BG75" s="2">
        <v>623</v>
      </c>
      <c r="BH75" s="2" t="s">
        <v>644</v>
      </c>
      <c r="BI75" s="2" t="s">
        <v>644</v>
      </c>
      <c r="BJ75" s="2">
        <v>346</v>
      </c>
      <c r="BK75" s="2">
        <v>12969</v>
      </c>
      <c r="BL75" s="2">
        <v>19</v>
      </c>
      <c r="BM75" s="2">
        <v>1</v>
      </c>
      <c r="BN75" s="2">
        <v>20</v>
      </c>
      <c r="BO75" s="2">
        <v>24</v>
      </c>
      <c r="BP75" s="2">
        <v>0</v>
      </c>
      <c r="BQ75" s="2" t="s">
        <v>644</v>
      </c>
      <c r="BR75" s="2" t="s">
        <v>644</v>
      </c>
      <c r="BS75" s="2">
        <v>647</v>
      </c>
      <c r="BT75" s="24">
        <v>0.21902505077860529</v>
      </c>
      <c r="BU75" s="2">
        <v>10920</v>
      </c>
      <c r="BV75" s="4">
        <v>3.6966824644549763</v>
      </c>
      <c r="BW75" s="2">
        <v>3224</v>
      </c>
      <c r="BX75" s="4">
        <v>1.0914014895057549</v>
      </c>
      <c r="BY75" s="2">
        <v>6865</v>
      </c>
      <c r="BZ75" s="2">
        <v>7852</v>
      </c>
      <c r="CA75" s="2">
        <v>14717</v>
      </c>
      <c r="CB75" s="4">
        <v>4.9820582261340558</v>
      </c>
      <c r="CC75" s="4">
        <v>1.1347829439432493</v>
      </c>
      <c r="CD75" s="2">
        <v>217</v>
      </c>
      <c r="CE75" s="2">
        <v>204</v>
      </c>
      <c r="CF75" s="2">
        <v>4</v>
      </c>
      <c r="CG75" s="2">
        <v>112</v>
      </c>
      <c r="CH75" s="2">
        <v>0</v>
      </c>
      <c r="CI75" s="2">
        <v>116</v>
      </c>
      <c r="CJ75" s="1">
        <v>110</v>
      </c>
      <c r="CK75" s="2">
        <v>1859</v>
      </c>
      <c r="CL75" s="1">
        <v>0</v>
      </c>
      <c r="CM75" s="2">
        <v>1969</v>
      </c>
      <c r="CN75" s="4">
        <v>0.66655382532159779</v>
      </c>
      <c r="CO75" s="2">
        <v>5</v>
      </c>
      <c r="CP75" s="2">
        <v>3</v>
      </c>
      <c r="CQ75" s="2">
        <v>15</v>
      </c>
      <c r="CR75" s="2" t="s">
        <v>644</v>
      </c>
      <c r="CS75" s="2">
        <v>8</v>
      </c>
      <c r="CT75" s="2">
        <v>7</v>
      </c>
      <c r="CU75" s="2">
        <v>12</v>
      </c>
      <c r="CV75" s="2">
        <v>64</v>
      </c>
      <c r="CW75" s="2">
        <v>26</v>
      </c>
      <c r="CX75" s="2" t="s">
        <v>648</v>
      </c>
      <c r="CY75" s="2" t="s">
        <v>646</v>
      </c>
      <c r="CZ75" s="2" t="s">
        <v>644</v>
      </c>
      <c r="DA75" s="2" t="s">
        <v>1462</v>
      </c>
      <c r="DB75" s="2"/>
      <c r="DC75" s="2" t="s">
        <v>645</v>
      </c>
      <c r="DD75" s="2" t="s">
        <v>646</v>
      </c>
      <c r="DE75" s="2" t="s">
        <v>644</v>
      </c>
      <c r="DF75" s="2"/>
    </row>
    <row r="76" spans="1:110" x14ac:dyDescent="0.2">
      <c r="A76" t="s">
        <v>151</v>
      </c>
      <c r="B76" t="s">
        <v>153</v>
      </c>
      <c r="C76" t="s">
        <v>152</v>
      </c>
      <c r="D76" t="s">
        <v>155</v>
      </c>
      <c r="E76" t="s">
        <v>158</v>
      </c>
      <c r="F76" t="s">
        <v>156</v>
      </c>
      <c r="G76" t="s">
        <v>1120</v>
      </c>
      <c r="H76" t="s">
        <v>1792</v>
      </c>
      <c r="I76" t="s">
        <v>157</v>
      </c>
      <c r="J76" t="s">
        <v>154</v>
      </c>
      <c r="K76" s="28" t="s">
        <v>1951</v>
      </c>
      <c r="L76" s="46" t="s">
        <v>1951</v>
      </c>
      <c r="M76" s="28" t="s">
        <v>1951</v>
      </c>
      <c r="N76" s="2">
        <v>1163</v>
      </c>
      <c r="O76" s="43" t="s">
        <v>1951</v>
      </c>
      <c r="P76" s="43" t="s">
        <v>1951</v>
      </c>
      <c r="Q76" s="43" t="s">
        <v>1951</v>
      </c>
      <c r="R76" s="45" t="s">
        <v>1951</v>
      </c>
      <c r="S76" s="43" t="s">
        <v>1951</v>
      </c>
      <c r="T76" s="45" t="s">
        <v>1951</v>
      </c>
      <c r="U76" s="43" t="s">
        <v>1951</v>
      </c>
      <c r="V76" s="45" t="s">
        <v>1951</v>
      </c>
      <c r="W76" s="43" t="s">
        <v>1951</v>
      </c>
      <c r="X76" s="2" t="s">
        <v>644</v>
      </c>
      <c r="Y76" s="43" t="s">
        <v>1951</v>
      </c>
      <c r="Z76" s="43" t="s">
        <v>1951</v>
      </c>
      <c r="AA76" s="43" t="s">
        <v>1951</v>
      </c>
      <c r="AB76" s="43" t="s">
        <v>1951</v>
      </c>
      <c r="AC76" s="43" t="s">
        <v>1951</v>
      </c>
      <c r="AD76" s="43" t="s">
        <v>1951</v>
      </c>
      <c r="AE76" s="43" t="s">
        <v>1951</v>
      </c>
      <c r="AF76" s="43" t="s">
        <v>1951</v>
      </c>
      <c r="AG76" s="43" t="s">
        <v>1951</v>
      </c>
      <c r="AH76" s="43" t="s">
        <v>1951</v>
      </c>
      <c r="AI76" s="43" t="s">
        <v>1951</v>
      </c>
      <c r="AJ76" s="43" t="s">
        <v>1951</v>
      </c>
      <c r="AK76" s="43" t="s">
        <v>1951</v>
      </c>
      <c r="AL76" s="43">
        <v>0</v>
      </c>
      <c r="AM76" s="43" t="s">
        <v>1951</v>
      </c>
      <c r="AN76" s="43" t="s">
        <v>1951</v>
      </c>
      <c r="AO76" s="43" t="s">
        <v>1951</v>
      </c>
      <c r="AP76" s="43" t="s">
        <v>1951</v>
      </c>
      <c r="AQ76" s="43" t="s">
        <v>1951</v>
      </c>
      <c r="AR76" s="43" t="s">
        <v>1951</v>
      </c>
      <c r="AS76" s="43" t="s">
        <v>1951</v>
      </c>
      <c r="AT76" s="43" t="s">
        <v>1951</v>
      </c>
      <c r="AU76" s="43" t="s">
        <v>1951</v>
      </c>
      <c r="AV76" s="43" t="s">
        <v>1951</v>
      </c>
      <c r="AW76" s="43" t="s">
        <v>1951</v>
      </c>
      <c r="AX76" s="43" t="s">
        <v>1951</v>
      </c>
      <c r="AY76" s="43" t="s">
        <v>1951</v>
      </c>
      <c r="AZ76" s="43" t="s">
        <v>1951</v>
      </c>
      <c r="BA76" s="43" t="s">
        <v>1951</v>
      </c>
      <c r="BB76" s="43" t="s">
        <v>1951</v>
      </c>
      <c r="BC76" s="43" t="s">
        <v>1951</v>
      </c>
      <c r="BD76" s="43" t="s">
        <v>1951</v>
      </c>
      <c r="BE76" s="43" t="s">
        <v>1951</v>
      </c>
      <c r="BF76" s="43" t="s">
        <v>1951</v>
      </c>
      <c r="BG76" s="43" t="s">
        <v>1951</v>
      </c>
      <c r="BH76" s="43" t="s">
        <v>1951</v>
      </c>
      <c r="BI76" s="43" t="s">
        <v>1951</v>
      </c>
      <c r="BJ76" s="43" t="s">
        <v>1951</v>
      </c>
      <c r="BK76" s="43" t="s">
        <v>1951</v>
      </c>
      <c r="BL76" s="43" t="s">
        <v>1951</v>
      </c>
      <c r="BM76" s="43" t="s">
        <v>1951</v>
      </c>
      <c r="BN76" s="43" t="s">
        <v>1951</v>
      </c>
      <c r="BO76" s="43" t="s">
        <v>1951</v>
      </c>
      <c r="BP76" s="43" t="s">
        <v>1951</v>
      </c>
      <c r="BQ76" s="43" t="s">
        <v>1951</v>
      </c>
      <c r="BR76" s="43" t="s">
        <v>1951</v>
      </c>
      <c r="BS76" s="43" t="s">
        <v>1951</v>
      </c>
      <c r="BT76" s="43" t="s">
        <v>1951</v>
      </c>
      <c r="BU76" s="43" t="s">
        <v>1951</v>
      </c>
      <c r="BV76" s="43" t="s">
        <v>1951</v>
      </c>
      <c r="BW76" s="43" t="s">
        <v>1951</v>
      </c>
      <c r="BX76" s="43" t="s">
        <v>1951</v>
      </c>
      <c r="BY76" s="43" t="s">
        <v>1951</v>
      </c>
      <c r="BZ76" s="43" t="s">
        <v>1951</v>
      </c>
      <c r="CA76" s="43" t="s">
        <v>1951</v>
      </c>
      <c r="CB76" s="43" t="s">
        <v>1951</v>
      </c>
      <c r="CC76" s="43" t="s">
        <v>1951</v>
      </c>
      <c r="CD76" s="43" t="s">
        <v>1951</v>
      </c>
      <c r="CE76" s="43" t="s">
        <v>1951</v>
      </c>
      <c r="CF76" s="43" t="s">
        <v>1951</v>
      </c>
      <c r="CG76" s="43" t="s">
        <v>1951</v>
      </c>
      <c r="CH76" s="43" t="s">
        <v>1951</v>
      </c>
      <c r="CI76" s="43" t="s">
        <v>1951</v>
      </c>
      <c r="CJ76" s="43" t="s">
        <v>1951</v>
      </c>
      <c r="CK76" s="43" t="s">
        <v>1951</v>
      </c>
      <c r="CL76" s="43" t="s">
        <v>1951</v>
      </c>
      <c r="CM76" s="43" t="s">
        <v>1951</v>
      </c>
      <c r="CN76" s="43" t="s">
        <v>1951</v>
      </c>
      <c r="CO76" s="43" t="s">
        <v>1951</v>
      </c>
      <c r="CP76" s="43" t="s">
        <v>1951</v>
      </c>
      <c r="CQ76" s="43" t="s">
        <v>1951</v>
      </c>
      <c r="CR76" s="43" t="s">
        <v>1951</v>
      </c>
      <c r="CS76" s="43" t="s">
        <v>1951</v>
      </c>
      <c r="CT76" s="43" t="s">
        <v>1951</v>
      </c>
      <c r="CU76" s="43" t="s">
        <v>1951</v>
      </c>
      <c r="CV76" s="43" t="s">
        <v>1951</v>
      </c>
      <c r="CW76" s="43" t="s">
        <v>1951</v>
      </c>
      <c r="CX76" s="43" t="s">
        <v>1951</v>
      </c>
      <c r="CY76" s="43" t="s">
        <v>1951</v>
      </c>
      <c r="CZ76" s="43" t="s">
        <v>1951</v>
      </c>
      <c r="DA76" s="2" t="s">
        <v>1941</v>
      </c>
      <c r="DB76" s="2"/>
      <c r="DC76" s="2">
        <v>0</v>
      </c>
      <c r="DD76" s="2">
        <v>0</v>
      </c>
      <c r="DE76" s="2">
        <v>0</v>
      </c>
      <c r="DF76" s="2"/>
    </row>
    <row r="77" spans="1:110" x14ac:dyDescent="0.2">
      <c r="A77" t="s">
        <v>159</v>
      </c>
      <c r="B77" t="s">
        <v>161</v>
      </c>
      <c r="C77" t="s">
        <v>160</v>
      </c>
      <c r="D77" t="s">
        <v>163</v>
      </c>
      <c r="E77" t="s">
        <v>644</v>
      </c>
      <c r="F77" t="s">
        <v>164</v>
      </c>
      <c r="G77" t="s">
        <v>642</v>
      </c>
      <c r="H77" t="s">
        <v>1775</v>
      </c>
      <c r="I77">
        <v>0</v>
      </c>
      <c r="J77" t="s">
        <v>162</v>
      </c>
      <c r="K77" s="28" t="s">
        <v>1951</v>
      </c>
      <c r="L77" s="46" t="s">
        <v>1951</v>
      </c>
      <c r="M77" s="28" t="s">
        <v>1951</v>
      </c>
      <c r="N77" s="2">
        <v>471</v>
      </c>
      <c r="O77" s="43" t="s">
        <v>1951</v>
      </c>
      <c r="P77" s="43" t="s">
        <v>1951</v>
      </c>
      <c r="Q77" s="43" t="s">
        <v>1951</v>
      </c>
      <c r="R77" s="45" t="s">
        <v>1951</v>
      </c>
      <c r="S77" s="43" t="s">
        <v>1951</v>
      </c>
      <c r="T77" s="45" t="s">
        <v>1951</v>
      </c>
      <c r="U77" s="43" t="s">
        <v>1951</v>
      </c>
      <c r="V77" s="45" t="s">
        <v>1951</v>
      </c>
      <c r="W77" s="43" t="s">
        <v>1951</v>
      </c>
      <c r="X77" s="2">
        <v>420</v>
      </c>
      <c r="Y77" s="43" t="s">
        <v>1951</v>
      </c>
      <c r="Z77" s="43" t="s">
        <v>1951</v>
      </c>
      <c r="AA77" s="43" t="s">
        <v>1951</v>
      </c>
      <c r="AB77" s="43" t="s">
        <v>1951</v>
      </c>
      <c r="AC77" s="43" t="s">
        <v>1951</v>
      </c>
      <c r="AD77" s="43" t="s">
        <v>1951</v>
      </c>
      <c r="AE77" s="43" t="s">
        <v>1951</v>
      </c>
      <c r="AF77" s="43" t="s">
        <v>1951</v>
      </c>
      <c r="AG77" s="43" t="s">
        <v>1951</v>
      </c>
      <c r="AH77" s="43" t="s">
        <v>1951</v>
      </c>
      <c r="AI77" s="43" t="s">
        <v>1951</v>
      </c>
      <c r="AJ77" s="43" t="s">
        <v>1951</v>
      </c>
      <c r="AK77" s="43" t="s">
        <v>1951</v>
      </c>
      <c r="AL77" s="43">
        <v>0</v>
      </c>
      <c r="AM77" s="43" t="s">
        <v>1951</v>
      </c>
      <c r="AN77" s="43" t="s">
        <v>1951</v>
      </c>
      <c r="AO77" s="43" t="s">
        <v>1951</v>
      </c>
      <c r="AP77" s="43" t="s">
        <v>1951</v>
      </c>
      <c r="AQ77" s="43" t="s">
        <v>1951</v>
      </c>
      <c r="AR77" s="43" t="s">
        <v>1951</v>
      </c>
      <c r="AS77" s="43" t="s">
        <v>1951</v>
      </c>
      <c r="AT77" s="43" t="s">
        <v>1951</v>
      </c>
      <c r="AU77" s="43" t="s">
        <v>1951</v>
      </c>
      <c r="AV77" s="43" t="s">
        <v>1951</v>
      </c>
      <c r="AW77" s="43" t="s">
        <v>1951</v>
      </c>
      <c r="AX77" s="43" t="s">
        <v>1951</v>
      </c>
      <c r="AY77" s="43" t="s">
        <v>1951</v>
      </c>
      <c r="AZ77" s="43" t="s">
        <v>1951</v>
      </c>
      <c r="BA77" s="43" t="s">
        <v>1951</v>
      </c>
      <c r="BB77" s="43" t="s">
        <v>1951</v>
      </c>
      <c r="BC77" s="43" t="s">
        <v>1951</v>
      </c>
      <c r="BD77" s="43" t="s">
        <v>1951</v>
      </c>
      <c r="BE77" s="43" t="s">
        <v>1951</v>
      </c>
      <c r="BF77" s="43" t="s">
        <v>1951</v>
      </c>
      <c r="BG77" s="43" t="s">
        <v>1951</v>
      </c>
      <c r="BH77" s="43" t="s">
        <v>1951</v>
      </c>
      <c r="BI77" s="43" t="s">
        <v>1951</v>
      </c>
      <c r="BJ77" s="43" t="s">
        <v>1951</v>
      </c>
      <c r="BK77" s="43" t="s">
        <v>1951</v>
      </c>
      <c r="BL77" s="43" t="s">
        <v>1951</v>
      </c>
      <c r="BM77" s="43" t="s">
        <v>1951</v>
      </c>
      <c r="BN77" s="43" t="s">
        <v>1951</v>
      </c>
      <c r="BO77" s="43" t="s">
        <v>1951</v>
      </c>
      <c r="BP77" s="43" t="s">
        <v>1951</v>
      </c>
      <c r="BQ77" s="43" t="s">
        <v>1951</v>
      </c>
      <c r="BR77" s="43" t="s">
        <v>1951</v>
      </c>
      <c r="BS77" s="43" t="s">
        <v>1951</v>
      </c>
      <c r="BT77" s="43" t="s">
        <v>1951</v>
      </c>
      <c r="BU77" s="43" t="s">
        <v>1951</v>
      </c>
      <c r="BV77" s="43" t="s">
        <v>1951</v>
      </c>
      <c r="BW77" s="43" t="s">
        <v>1951</v>
      </c>
      <c r="BX77" s="43" t="s">
        <v>1951</v>
      </c>
      <c r="BY77" s="43" t="s">
        <v>1951</v>
      </c>
      <c r="BZ77" s="43" t="s">
        <v>1951</v>
      </c>
      <c r="CA77" s="43" t="s">
        <v>1951</v>
      </c>
      <c r="CB77" s="43" t="s">
        <v>1951</v>
      </c>
      <c r="CC77" s="43" t="s">
        <v>1951</v>
      </c>
      <c r="CD77" s="43" t="s">
        <v>1951</v>
      </c>
      <c r="CE77" s="43" t="s">
        <v>1951</v>
      </c>
      <c r="CF77" s="43" t="s">
        <v>1951</v>
      </c>
      <c r="CG77" s="43" t="s">
        <v>1951</v>
      </c>
      <c r="CH77" s="43" t="s">
        <v>1951</v>
      </c>
      <c r="CI77" s="43" t="s">
        <v>1951</v>
      </c>
      <c r="CJ77" s="43" t="s">
        <v>1951</v>
      </c>
      <c r="CK77" s="43" t="s">
        <v>1951</v>
      </c>
      <c r="CL77" s="43" t="s">
        <v>1951</v>
      </c>
      <c r="CM77" s="43" t="s">
        <v>1951</v>
      </c>
      <c r="CN77" s="43" t="s">
        <v>1951</v>
      </c>
      <c r="CO77" s="43" t="s">
        <v>1951</v>
      </c>
      <c r="CP77" s="43" t="s">
        <v>1951</v>
      </c>
      <c r="CQ77" s="43" t="s">
        <v>1951</v>
      </c>
      <c r="CR77" s="43" t="s">
        <v>1951</v>
      </c>
      <c r="CS77" s="43" t="s">
        <v>1951</v>
      </c>
      <c r="CT77" s="43" t="s">
        <v>1951</v>
      </c>
      <c r="CU77" s="43" t="s">
        <v>1951</v>
      </c>
      <c r="CV77" s="43" t="s">
        <v>1951</v>
      </c>
      <c r="CW77" s="43" t="s">
        <v>1951</v>
      </c>
      <c r="CX77" s="43" t="s">
        <v>1951</v>
      </c>
      <c r="CY77" s="43" t="s">
        <v>1951</v>
      </c>
      <c r="CZ77" s="43" t="s">
        <v>1951</v>
      </c>
      <c r="DA77" s="2" t="s">
        <v>1941</v>
      </c>
      <c r="DB77" s="2"/>
      <c r="DC77" s="2">
        <v>0</v>
      </c>
      <c r="DD77" s="2">
        <v>0</v>
      </c>
      <c r="DE77" s="2">
        <v>0</v>
      </c>
      <c r="DF77" s="2"/>
    </row>
    <row r="78" spans="1:110" x14ac:dyDescent="0.2">
      <c r="A78" t="s">
        <v>165</v>
      </c>
      <c r="B78" t="s">
        <v>166</v>
      </c>
      <c r="C78" t="s">
        <v>784</v>
      </c>
      <c r="D78" t="s">
        <v>1291</v>
      </c>
      <c r="E78" t="s">
        <v>169</v>
      </c>
      <c r="F78" t="s">
        <v>168</v>
      </c>
      <c r="G78" t="s">
        <v>252</v>
      </c>
      <c r="H78" t="s">
        <v>1778</v>
      </c>
      <c r="I78" t="s">
        <v>1293</v>
      </c>
      <c r="J78" t="s">
        <v>167</v>
      </c>
      <c r="K78" t="s">
        <v>170</v>
      </c>
      <c r="L78" s="8">
        <v>4.6923076923076925</v>
      </c>
      <c r="M78" s="28" t="s">
        <v>1655</v>
      </c>
      <c r="N78" s="2">
        <v>1035</v>
      </c>
      <c r="O78" s="1">
        <v>0</v>
      </c>
      <c r="P78">
        <v>0</v>
      </c>
      <c r="Q78" s="1">
        <v>10.46</v>
      </c>
      <c r="R78" s="8">
        <v>0.26150000000000001</v>
      </c>
      <c r="S78" s="1">
        <v>0</v>
      </c>
      <c r="T78" s="8">
        <v>0</v>
      </c>
      <c r="U78" s="1">
        <v>10.46</v>
      </c>
      <c r="V78" s="8">
        <v>0.26150000000000001</v>
      </c>
      <c r="W78" s="1">
        <v>148</v>
      </c>
      <c r="X78" s="2">
        <v>1932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10000</v>
      </c>
      <c r="AE78" s="23">
        <v>9.6618357487922708</v>
      </c>
      <c r="AF78" s="3">
        <v>7853</v>
      </c>
      <c r="AG78" s="3">
        <v>17853</v>
      </c>
      <c r="AH78" s="3">
        <v>0</v>
      </c>
      <c r="AI78" s="3">
        <v>3000</v>
      </c>
      <c r="AJ78" s="3">
        <v>0</v>
      </c>
      <c r="AK78" s="3">
        <v>3000</v>
      </c>
      <c r="AL78" s="3">
        <v>0</v>
      </c>
      <c r="AM78" s="3">
        <v>250</v>
      </c>
      <c r="AN78" s="3">
        <v>0</v>
      </c>
      <c r="AO78" s="3">
        <v>0</v>
      </c>
      <c r="AP78" s="3">
        <v>250</v>
      </c>
      <c r="AQ78" s="23">
        <v>0.24154589371980675</v>
      </c>
      <c r="AR78" s="3">
        <v>7050</v>
      </c>
      <c r="AS78" s="3">
        <v>300</v>
      </c>
      <c r="AT78" s="3">
        <v>7350</v>
      </c>
      <c r="AU78" s="3">
        <v>8982</v>
      </c>
      <c r="AV78" s="3">
        <v>16582</v>
      </c>
      <c r="AW78" s="23">
        <v>16.021256038647344</v>
      </c>
      <c r="AX78" s="3">
        <v>0</v>
      </c>
      <c r="AY78" s="3">
        <v>3000</v>
      </c>
      <c r="AZ78" s="2">
        <v>4692</v>
      </c>
      <c r="BA78" s="2">
        <v>2063</v>
      </c>
      <c r="BB78" s="2">
        <v>6755</v>
      </c>
      <c r="BC78" s="4">
        <v>6.5265700483091784</v>
      </c>
      <c r="BD78" s="2">
        <v>0</v>
      </c>
      <c r="BE78" s="2">
        <v>126</v>
      </c>
      <c r="BF78" s="2">
        <v>141</v>
      </c>
      <c r="BG78" s="2">
        <v>267</v>
      </c>
      <c r="BH78" s="2">
        <v>326</v>
      </c>
      <c r="BI78" s="2">
        <v>38</v>
      </c>
      <c r="BJ78" s="2">
        <v>364</v>
      </c>
      <c r="BK78" s="2">
        <v>7386</v>
      </c>
      <c r="BL78" s="2">
        <v>10</v>
      </c>
      <c r="BM78" s="2">
        <v>0</v>
      </c>
      <c r="BN78" s="2">
        <v>10</v>
      </c>
      <c r="BO78" s="2">
        <v>23</v>
      </c>
      <c r="BP78" s="2">
        <v>0</v>
      </c>
      <c r="BQ78" s="2">
        <v>380</v>
      </c>
      <c r="BR78" s="2">
        <v>30</v>
      </c>
      <c r="BS78" s="2">
        <v>410</v>
      </c>
      <c r="BT78" s="24">
        <v>0.39613526570048307</v>
      </c>
      <c r="BU78" s="2">
        <v>3432</v>
      </c>
      <c r="BV78" s="4">
        <v>3.3159420289855071</v>
      </c>
      <c r="BW78" s="2">
        <v>624</v>
      </c>
      <c r="BX78" s="4">
        <v>0.60289855072463772</v>
      </c>
      <c r="BY78" s="2">
        <v>314</v>
      </c>
      <c r="BZ78" s="2">
        <v>679</v>
      </c>
      <c r="CA78" s="2">
        <v>993</v>
      </c>
      <c r="CB78" s="4">
        <v>0.95942028985507244</v>
      </c>
      <c r="CC78" s="4">
        <v>0.13444354183590576</v>
      </c>
      <c r="CD78" s="2">
        <v>0</v>
      </c>
      <c r="CE78" s="2">
        <v>124</v>
      </c>
      <c r="CF78" s="2">
        <v>8</v>
      </c>
      <c r="CG78" s="2">
        <v>15</v>
      </c>
      <c r="CH78" s="2">
        <v>3</v>
      </c>
      <c r="CI78" s="2">
        <v>26</v>
      </c>
      <c r="CJ78" s="1">
        <v>17</v>
      </c>
      <c r="CK78" s="1">
        <v>118</v>
      </c>
      <c r="CL78" s="1">
        <v>13</v>
      </c>
      <c r="CM78" s="2">
        <v>148</v>
      </c>
      <c r="CN78" s="4">
        <v>0.14299516908212562</v>
      </c>
      <c r="CO78" s="2">
        <v>4</v>
      </c>
      <c r="CP78" s="2">
        <v>1</v>
      </c>
      <c r="CQ78" s="2">
        <v>0</v>
      </c>
      <c r="CR78" s="2">
        <v>0</v>
      </c>
      <c r="CS78" s="2">
        <v>3</v>
      </c>
      <c r="CT78" s="2">
        <v>3</v>
      </c>
      <c r="CU78" s="2">
        <v>5</v>
      </c>
      <c r="CV78" s="2">
        <v>6</v>
      </c>
      <c r="CW78" s="2">
        <v>36</v>
      </c>
      <c r="CX78" s="2" t="s">
        <v>648</v>
      </c>
      <c r="CY78" s="2" t="s">
        <v>646</v>
      </c>
      <c r="CZ78" s="2">
        <v>0</v>
      </c>
      <c r="DA78" s="2" t="s">
        <v>1940</v>
      </c>
      <c r="DB78" s="2"/>
      <c r="DC78" s="2" t="s">
        <v>645</v>
      </c>
      <c r="DD78" s="2" t="s">
        <v>646</v>
      </c>
      <c r="DE78" s="2">
        <v>0</v>
      </c>
      <c r="DF78" s="2"/>
    </row>
    <row r="79" spans="1:110" x14ac:dyDescent="0.2">
      <c r="A79" t="s">
        <v>171</v>
      </c>
      <c r="B79" t="s">
        <v>173</v>
      </c>
      <c r="C79" t="s">
        <v>172</v>
      </c>
      <c r="D79" t="s">
        <v>175</v>
      </c>
      <c r="E79" t="s">
        <v>177</v>
      </c>
      <c r="F79" t="s">
        <v>176</v>
      </c>
      <c r="G79" t="s">
        <v>1248</v>
      </c>
      <c r="H79" t="s">
        <v>1717</v>
      </c>
      <c r="I79">
        <v>1055</v>
      </c>
      <c r="J79" t="s">
        <v>174</v>
      </c>
      <c r="K79" t="s">
        <v>178</v>
      </c>
      <c r="L79" s="8">
        <v>17</v>
      </c>
      <c r="M79" s="28" t="s">
        <v>1699</v>
      </c>
      <c r="N79" s="2">
        <v>5009</v>
      </c>
      <c r="O79" s="1">
        <v>0</v>
      </c>
      <c r="P79">
        <v>0</v>
      </c>
      <c r="Q79" s="1">
        <v>16</v>
      </c>
      <c r="R79" s="8">
        <v>0.4</v>
      </c>
      <c r="S79" s="1">
        <v>0</v>
      </c>
      <c r="T79" s="8">
        <v>0</v>
      </c>
      <c r="U79" s="1">
        <v>16</v>
      </c>
      <c r="V79" s="8">
        <v>0.4</v>
      </c>
      <c r="W79" s="1">
        <v>55</v>
      </c>
      <c r="X79" s="2">
        <v>2080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19981</v>
      </c>
      <c r="AE79" s="23">
        <v>3.9890197644240368</v>
      </c>
      <c r="AF79" s="3">
        <v>4411</v>
      </c>
      <c r="AG79" s="3">
        <v>24392</v>
      </c>
      <c r="AH79" s="3">
        <v>100</v>
      </c>
      <c r="AI79" s="3">
        <v>50</v>
      </c>
      <c r="AJ79" s="3">
        <v>0</v>
      </c>
      <c r="AK79" s="3">
        <v>150</v>
      </c>
      <c r="AL79" s="3">
        <v>0</v>
      </c>
      <c r="AM79" s="3">
        <v>3733</v>
      </c>
      <c r="AN79" s="3">
        <v>100</v>
      </c>
      <c r="AO79" s="3">
        <v>0</v>
      </c>
      <c r="AP79" s="3">
        <v>3833</v>
      </c>
      <c r="AQ79" s="23">
        <v>0.76522259932122183</v>
      </c>
      <c r="AR79" s="3">
        <v>12294</v>
      </c>
      <c r="AS79" s="3">
        <v>996</v>
      </c>
      <c r="AT79" s="3">
        <v>13290</v>
      </c>
      <c r="AU79" s="3">
        <v>6765</v>
      </c>
      <c r="AV79" s="3">
        <v>23888</v>
      </c>
      <c r="AW79" s="23">
        <v>4.7690157716110999</v>
      </c>
      <c r="AX79" s="3">
        <v>8</v>
      </c>
      <c r="AY79" s="3">
        <v>0</v>
      </c>
      <c r="AZ79" s="2">
        <v>2690</v>
      </c>
      <c r="BA79" s="2">
        <v>4759</v>
      </c>
      <c r="BB79" s="2">
        <v>7449</v>
      </c>
      <c r="BC79" s="4">
        <v>1.4871231782790977</v>
      </c>
      <c r="BD79" s="2">
        <v>0</v>
      </c>
      <c r="BE79" s="2">
        <v>384</v>
      </c>
      <c r="BF79" s="2">
        <v>371</v>
      </c>
      <c r="BG79" s="2">
        <v>755</v>
      </c>
      <c r="BH79" s="2">
        <v>15</v>
      </c>
      <c r="BI79" s="2">
        <v>33</v>
      </c>
      <c r="BJ79" s="2">
        <v>48</v>
      </c>
      <c r="BK79" s="2">
        <v>8252</v>
      </c>
      <c r="BL79" s="2">
        <v>2</v>
      </c>
      <c r="BM79" s="2">
        <v>0</v>
      </c>
      <c r="BN79" s="2">
        <v>2</v>
      </c>
      <c r="BO79" s="2">
        <v>1</v>
      </c>
      <c r="BP79" s="2">
        <v>0</v>
      </c>
      <c r="BQ79" s="2">
        <v>224</v>
      </c>
      <c r="BR79" s="2">
        <v>29</v>
      </c>
      <c r="BS79" s="2">
        <v>253</v>
      </c>
      <c r="BT79" s="24">
        <v>5.0509083649431026E-2</v>
      </c>
      <c r="BU79" s="2">
        <v>6188</v>
      </c>
      <c r="BV79" s="4">
        <v>1.2353763226192853</v>
      </c>
      <c r="BW79" s="2">
        <v>884</v>
      </c>
      <c r="BX79" s="4">
        <v>0.17648233180275505</v>
      </c>
      <c r="BY79" s="2">
        <v>1348</v>
      </c>
      <c r="BZ79" s="2">
        <v>4629</v>
      </c>
      <c r="CA79" s="2">
        <v>5977</v>
      </c>
      <c r="CB79" s="4">
        <v>1.1932521461369534</v>
      </c>
      <c r="CC79" s="4">
        <v>0.72430925836160931</v>
      </c>
      <c r="CD79" s="2">
        <v>121</v>
      </c>
      <c r="CE79" s="2">
        <v>49</v>
      </c>
      <c r="CF79" s="2">
        <v>29</v>
      </c>
      <c r="CG79" s="2">
        <v>113</v>
      </c>
      <c r="CH79" s="2" t="s">
        <v>644</v>
      </c>
      <c r="CI79" s="2">
        <v>142</v>
      </c>
      <c r="CJ79" s="1">
        <v>397</v>
      </c>
      <c r="CK79" s="2">
        <v>2323</v>
      </c>
      <c r="CL79" t="s">
        <v>644</v>
      </c>
      <c r="CM79" s="2">
        <v>2720</v>
      </c>
      <c r="CN79" s="4">
        <v>0.54302255939309241</v>
      </c>
      <c r="CO79" s="2">
        <v>12</v>
      </c>
      <c r="CP79" s="2">
        <v>5</v>
      </c>
      <c r="CQ79" s="2">
        <v>0</v>
      </c>
      <c r="CR79" s="2">
        <v>0</v>
      </c>
      <c r="CS79" s="2">
        <v>3</v>
      </c>
      <c r="CT79" s="2">
        <v>2</v>
      </c>
      <c r="CU79" s="2">
        <v>0</v>
      </c>
      <c r="CV79" s="2">
        <v>7</v>
      </c>
      <c r="CW79" s="2" t="s">
        <v>644</v>
      </c>
      <c r="CX79" s="2" t="s">
        <v>648</v>
      </c>
      <c r="CY79" s="2" t="s">
        <v>646</v>
      </c>
      <c r="CZ79" s="2" t="s">
        <v>644</v>
      </c>
      <c r="DA79" s="2" t="s">
        <v>1462</v>
      </c>
      <c r="DB79" s="2"/>
      <c r="DC79" s="2" t="s">
        <v>645</v>
      </c>
      <c r="DD79" s="2" t="s">
        <v>647</v>
      </c>
      <c r="DE79" s="2" t="s">
        <v>1780</v>
      </c>
      <c r="DF79" s="2"/>
    </row>
    <row r="80" spans="1:110" x14ac:dyDescent="0.2">
      <c r="A80" t="s">
        <v>282</v>
      </c>
      <c r="B80" t="s">
        <v>284</v>
      </c>
      <c r="C80" t="s">
        <v>283</v>
      </c>
      <c r="D80" t="s">
        <v>286</v>
      </c>
      <c r="E80" t="s">
        <v>644</v>
      </c>
      <c r="F80" t="s">
        <v>287</v>
      </c>
      <c r="G80" t="s">
        <v>1248</v>
      </c>
      <c r="H80" t="s">
        <v>1717</v>
      </c>
      <c r="I80">
        <v>2001</v>
      </c>
      <c r="J80" t="s">
        <v>285</v>
      </c>
      <c r="K80" t="s">
        <v>288</v>
      </c>
      <c r="L80" s="8">
        <v>35.28</v>
      </c>
      <c r="M80" s="28" t="s">
        <v>1655</v>
      </c>
      <c r="N80" s="2">
        <v>8025</v>
      </c>
      <c r="O80" s="1">
        <v>0</v>
      </c>
      <c r="P80">
        <v>0</v>
      </c>
      <c r="Q80" s="1">
        <v>70</v>
      </c>
      <c r="R80" s="8">
        <v>1.75</v>
      </c>
      <c r="S80" s="1">
        <v>67</v>
      </c>
      <c r="T80" s="8">
        <v>1.675</v>
      </c>
      <c r="U80" s="1">
        <v>137</v>
      </c>
      <c r="V80" s="8">
        <v>3.4249999999999998</v>
      </c>
      <c r="W80" s="1">
        <v>13</v>
      </c>
      <c r="X80" s="2">
        <v>5000</v>
      </c>
      <c r="Y80" s="3">
        <v>21000</v>
      </c>
      <c r="Z80" s="3">
        <v>0</v>
      </c>
      <c r="AA80" s="3">
        <v>0</v>
      </c>
      <c r="AB80" s="3">
        <v>0</v>
      </c>
      <c r="AC80" s="3">
        <v>21000</v>
      </c>
      <c r="AD80" s="3">
        <v>224192</v>
      </c>
      <c r="AE80" s="23">
        <v>27.936697819314642</v>
      </c>
      <c r="AF80" s="3">
        <v>25284</v>
      </c>
      <c r="AG80" s="3">
        <v>249476</v>
      </c>
      <c r="AH80" s="3">
        <v>100</v>
      </c>
      <c r="AI80" s="3">
        <v>187</v>
      </c>
      <c r="AJ80" s="3">
        <v>0</v>
      </c>
      <c r="AK80" s="3">
        <v>287</v>
      </c>
      <c r="AL80" s="3" t="s">
        <v>644</v>
      </c>
      <c r="AM80" s="3">
        <v>23757</v>
      </c>
      <c r="AN80" s="3">
        <v>2260</v>
      </c>
      <c r="AO80" s="3">
        <v>9809</v>
      </c>
      <c r="AP80" s="3">
        <v>35826</v>
      </c>
      <c r="AQ80" s="23">
        <v>4.464299065420561</v>
      </c>
      <c r="AR80" s="3">
        <v>125278</v>
      </c>
      <c r="AS80" s="3">
        <v>10009</v>
      </c>
      <c r="AT80" s="3">
        <v>135287</v>
      </c>
      <c r="AU80" s="3">
        <v>64573</v>
      </c>
      <c r="AV80" s="3">
        <v>235686</v>
      </c>
      <c r="AW80" s="23">
        <v>29.368971962616822</v>
      </c>
      <c r="AX80" s="3">
        <v>287</v>
      </c>
      <c r="AY80" s="3">
        <v>4732</v>
      </c>
      <c r="AZ80" s="2">
        <v>10897</v>
      </c>
      <c r="BA80" s="2">
        <v>10116</v>
      </c>
      <c r="BB80" s="2">
        <v>21013</v>
      </c>
      <c r="BC80" s="4">
        <v>2.6184423676012463</v>
      </c>
      <c r="BD80" s="2">
        <v>0</v>
      </c>
      <c r="BE80" s="2">
        <v>916</v>
      </c>
      <c r="BF80" s="2">
        <v>401</v>
      </c>
      <c r="BG80" s="2">
        <v>1317</v>
      </c>
      <c r="BH80" s="2">
        <v>1076</v>
      </c>
      <c r="BI80" s="2">
        <v>516</v>
      </c>
      <c r="BJ80" s="2">
        <v>1592</v>
      </c>
      <c r="BK80" s="2">
        <v>23922</v>
      </c>
      <c r="BL80" s="2">
        <v>74</v>
      </c>
      <c r="BM80" s="2">
        <v>14</v>
      </c>
      <c r="BN80" s="2">
        <v>88</v>
      </c>
      <c r="BO80" s="2">
        <v>24</v>
      </c>
      <c r="BP80" s="2">
        <v>0</v>
      </c>
      <c r="BQ80" s="2" t="s">
        <v>644</v>
      </c>
      <c r="BR80" s="2" t="s">
        <v>644</v>
      </c>
      <c r="BS80" s="2">
        <v>3549</v>
      </c>
      <c r="BT80" s="24">
        <v>0.44224299065420558</v>
      </c>
      <c r="BU80" s="2">
        <v>31044</v>
      </c>
      <c r="BV80" s="4">
        <v>3.8684112149532712</v>
      </c>
      <c r="BW80" s="2">
        <v>2080</v>
      </c>
      <c r="BX80" s="4">
        <v>0.25919003115264799</v>
      </c>
      <c r="BY80" s="2">
        <v>28366</v>
      </c>
      <c r="BZ80" s="2">
        <v>29360</v>
      </c>
      <c r="CA80" s="2">
        <v>57726</v>
      </c>
      <c r="CB80" s="4">
        <v>7.1932710280373833</v>
      </c>
      <c r="CC80" s="4">
        <v>2.4130925507900676</v>
      </c>
      <c r="CD80" s="2">
        <v>292</v>
      </c>
      <c r="CE80" s="2">
        <v>483</v>
      </c>
      <c r="CF80" s="2">
        <v>73</v>
      </c>
      <c r="CG80" s="2">
        <v>105</v>
      </c>
      <c r="CH80" s="2" t="s">
        <v>644</v>
      </c>
      <c r="CI80" s="2">
        <v>178</v>
      </c>
      <c r="CJ80" s="1">
        <v>912</v>
      </c>
      <c r="CK80" s="2">
        <v>2594</v>
      </c>
      <c r="CL80" t="s">
        <v>644</v>
      </c>
      <c r="CM80" s="2">
        <v>3506</v>
      </c>
      <c r="CN80" s="4">
        <v>0.43688473520249221</v>
      </c>
      <c r="CO80" s="2">
        <v>25</v>
      </c>
      <c r="CP80" s="2">
        <v>7</v>
      </c>
      <c r="CQ80" s="2">
        <v>47</v>
      </c>
      <c r="CR80" s="2">
        <v>35</v>
      </c>
      <c r="CS80" s="2">
        <v>18</v>
      </c>
      <c r="CT80" s="2">
        <v>11</v>
      </c>
      <c r="CU80" s="2">
        <v>10</v>
      </c>
      <c r="CV80" s="2">
        <v>111</v>
      </c>
      <c r="CW80" s="2" t="s">
        <v>644</v>
      </c>
      <c r="CX80" s="2" t="s">
        <v>648</v>
      </c>
      <c r="CY80" s="2" t="s">
        <v>646</v>
      </c>
      <c r="CZ80" s="2" t="s">
        <v>1065</v>
      </c>
      <c r="DA80" s="2" t="s">
        <v>1462</v>
      </c>
      <c r="DB80" s="2"/>
      <c r="DC80" s="2" t="s">
        <v>659</v>
      </c>
      <c r="DD80" s="2" t="s">
        <v>647</v>
      </c>
      <c r="DE80" s="2" t="s">
        <v>1066</v>
      </c>
      <c r="DF80" s="2"/>
    </row>
    <row r="81" spans="1:110" x14ac:dyDescent="0.2">
      <c r="A81" t="s">
        <v>179</v>
      </c>
      <c r="B81" t="s">
        <v>181</v>
      </c>
      <c r="C81" t="s">
        <v>180</v>
      </c>
      <c r="D81" t="s">
        <v>183</v>
      </c>
      <c r="E81" t="s">
        <v>186</v>
      </c>
      <c r="F81" t="s">
        <v>184</v>
      </c>
      <c r="G81" t="s">
        <v>1266</v>
      </c>
      <c r="H81" t="s">
        <v>1782</v>
      </c>
      <c r="I81" t="s">
        <v>185</v>
      </c>
      <c r="J81" t="s">
        <v>182</v>
      </c>
      <c r="K81" t="s">
        <v>644</v>
      </c>
      <c r="L81" s="8">
        <v>32</v>
      </c>
      <c r="M81" s="28" t="s">
        <v>1655</v>
      </c>
      <c r="N81" s="2">
        <v>3446</v>
      </c>
      <c r="O81" s="1">
        <v>0</v>
      </c>
      <c r="P81">
        <v>0</v>
      </c>
      <c r="Q81" s="1">
        <v>26</v>
      </c>
      <c r="R81" s="8">
        <v>0.65</v>
      </c>
      <c r="S81" s="1">
        <v>5</v>
      </c>
      <c r="T81" s="8">
        <v>0.125</v>
      </c>
      <c r="U81" s="1">
        <v>31</v>
      </c>
      <c r="V81" s="8">
        <v>0.77500000000000002</v>
      </c>
      <c r="W81" s="1">
        <v>2</v>
      </c>
      <c r="X81" s="2">
        <v>2400</v>
      </c>
      <c r="Y81" s="3">
        <v>2558</v>
      </c>
      <c r="Z81" s="3">
        <v>0</v>
      </c>
      <c r="AA81" s="3">
        <v>0</v>
      </c>
      <c r="AB81" s="3">
        <v>0</v>
      </c>
      <c r="AC81" s="3">
        <v>2558</v>
      </c>
      <c r="AD81" s="3">
        <v>49707</v>
      </c>
      <c r="AE81" s="23">
        <v>14.424550203134068</v>
      </c>
      <c r="AF81" s="3">
        <v>15251</v>
      </c>
      <c r="AG81" s="3">
        <v>64958</v>
      </c>
      <c r="AH81" s="3">
        <v>1100</v>
      </c>
      <c r="AI81" s="3">
        <v>0</v>
      </c>
      <c r="AJ81" s="3">
        <v>11750</v>
      </c>
      <c r="AK81" s="3">
        <v>12850</v>
      </c>
      <c r="AL81" s="3">
        <v>0</v>
      </c>
      <c r="AM81" s="3">
        <v>4810</v>
      </c>
      <c r="AN81" s="3">
        <v>312</v>
      </c>
      <c r="AO81" s="3">
        <v>1509</v>
      </c>
      <c r="AP81" s="3">
        <v>6631</v>
      </c>
      <c r="AQ81" s="23">
        <v>1.9242600116076611</v>
      </c>
      <c r="AR81" s="3">
        <v>43038</v>
      </c>
      <c r="AS81" s="3">
        <v>13326</v>
      </c>
      <c r="AT81" s="3">
        <v>56364</v>
      </c>
      <c r="AU81" s="3">
        <v>8048</v>
      </c>
      <c r="AV81" s="3">
        <v>71043</v>
      </c>
      <c r="AW81" s="23">
        <v>20.61607661056297</v>
      </c>
      <c r="AX81" s="3">
        <v>3663</v>
      </c>
      <c r="AY81" s="3">
        <v>0</v>
      </c>
      <c r="AZ81" s="2">
        <v>5200</v>
      </c>
      <c r="BA81" s="2">
        <v>4500</v>
      </c>
      <c r="BB81" s="2">
        <v>9700</v>
      </c>
      <c r="BC81" s="4">
        <v>2.8148578061520602</v>
      </c>
      <c r="BD81" s="2">
        <v>2</v>
      </c>
      <c r="BE81" s="2">
        <v>125</v>
      </c>
      <c r="BF81" s="2">
        <v>130</v>
      </c>
      <c r="BG81" s="2">
        <v>255</v>
      </c>
      <c r="BH81" s="2">
        <v>375</v>
      </c>
      <c r="BI81" s="2">
        <v>125</v>
      </c>
      <c r="BJ81" s="2">
        <v>500</v>
      </c>
      <c r="BK81" s="2">
        <v>10455</v>
      </c>
      <c r="BL81" s="2">
        <v>36</v>
      </c>
      <c r="BM81" s="2">
        <v>2</v>
      </c>
      <c r="BN81" s="2">
        <v>38</v>
      </c>
      <c r="BO81" s="2">
        <v>1</v>
      </c>
      <c r="BP81" s="2">
        <v>0</v>
      </c>
      <c r="BQ81" s="2">
        <v>0</v>
      </c>
      <c r="BR81" s="2">
        <v>0</v>
      </c>
      <c r="BS81" s="2">
        <v>750</v>
      </c>
      <c r="BT81" s="24">
        <v>0.21764364480557169</v>
      </c>
      <c r="BU81" s="2">
        <v>11700</v>
      </c>
      <c r="BV81" s="4">
        <v>3.3952408589669183</v>
      </c>
      <c r="BW81" s="2">
        <v>936</v>
      </c>
      <c r="BX81" s="4">
        <v>0.27161926871735348</v>
      </c>
      <c r="BY81" s="2" t="s">
        <v>644</v>
      </c>
      <c r="BZ81" s="2" t="s">
        <v>644</v>
      </c>
      <c r="CA81" s="2" t="s">
        <v>644</v>
      </c>
      <c r="CB81" s="4">
        <v>2.9175856065002903</v>
      </c>
      <c r="CC81" s="4">
        <v>0.96164514586322336</v>
      </c>
      <c r="CD81" s="2">
        <v>50</v>
      </c>
      <c r="CE81" s="2">
        <v>216</v>
      </c>
      <c r="CF81" s="2">
        <v>12</v>
      </c>
      <c r="CG81" s="2">
        <v>69</v>
      </c>
      <c r="CH81" s="2">
        <v>14</v>
      </c>
      <c r="CI81" s="2">
        <v>95</v>
      </c>
      <c r="CJ81" s="1">
        <v>215</v>
      </c>
      <c r="CK81" s="2">
        <v>1420</v>
      </c>
      <c r="CL81" s="1">
        <v>493</v>
      </c>
      <c r="CM81" s="2">
        <v>2128</v>
      </c>
      <c r="CN81" s="4">
        <v>0.61752756819500876</v>
      </c>
      <c r="CO81" s="2">
        <v>85</v>
      </c>
      <c r="CP81" s="2">
        <v>1</v>
      </c>
      <c r="CQ81" s="2">
        <v>4</v>
      </c>
      <c r="CR81" s="2">
        <v>0</v>
      </c>
      <c r="CS81" s="2">
        <v>7</v>
      </c>
      <c r="CT81" s="2">
        <v>5</v>
      </c>
      <c r="CU81" s="2">
        <v>0</v>
      </c>
      <c r="CV81" s="2">
        <v>125</v>
      </c>
      <c r="CW81" s="2">
        <v>20</v>
      </c>
      <c r="CX81" s="2" t="s">
        <v>648</v>
      </c>
      <c r="CY81" s="2" t="s">
        <v>646</v>
      </c>
      <c r="CZ81" s="2">
        <v>0</v>
      </c>
      <c r="DA81" s="2" t="s">
        <v>1462</v>
      </c>
      <c r="DB81" s="2"/>
      <c r="DC81" s="2" t="s">
        <v>645</v>
      </c>
      <c r="DD81" s="2" t="s">
        <v>647</v>
      </c>
      <c r="DE81" s="2" t="s">
        <v>1286</v>
      </c>
      <c r="DF81" s="2"/>
    </row>
    <row r="82" spans="1:110" x14ac:dyDescent="0.2">
      <c r="A82" t="s">
        <v>1556</v>
      </c>
      <c r="B82" t="s">
        <v>1558</v>
      </c>
      <c r="C82" t="s">
        <v>1557</v>
      </c>
      <c r="D82" t="s">
        <v>1560</v>
      </c>
      <c r="E82" t="s">
        <v>1563</v>
      </c>
      <c r="F82" t="s">
        <v>1561</v>
      </c>
      <c r="G82" t="s">
        <v>219</v>
      </c>
      <c r="H82" t="s">
        <v>1868</v>
      </c>
      <c r="I82" t="s">
        <v>1562</v>
      </c>
      <c r="J82" t="s">
        <v>1559</v>
      </c>
      <c r="K82" t="s">
        <v>1869</v>
      </c>
      <c r="L82" s="8">
        <v>37</v>
      </c>
      <c r="M82" s="28" t="s">
        <v>742</v>
      </c>
      <c r="N82" s="2">
        <v>811</v>
      </c>
      <c r="O82" s="1">
        <v>0</v>
      </c>
      <c r="P82">
        <v>0</v>
      </c>
      <c r="Q82" s="1">
        <v>87</v>
      </c>
      <c r="R82" s="8">
        <v>2.1749999999999998</v>
      </c>
      <c r="S82" s="1">
        <v>19</v>
      </c>
      <c r="T82" s="8">
        <v>0.47499999999999998</v>
      </c>
      <c r="U82" s="1">
        <v>106</v>
      </c>
      <c r="V82" s="8">
        <v>2.65</v>
      </c>
      <c r="W82" s="1">
        <v>20</v>
      </c>
      <c r="X82" s="2">
        <v>7540</v>
      </c>
      <c r="Y82" s="3">
        <v>5000</v>
      </c>
      <c r="Z82" s="3">
        <v>0</v>
      </c>
      <c r="AA82" s="3">
        <v>0</v>
      </c>
      <c r="AB82" s="3">
        <v>0</v>
      </c>
      <c r="AC82" s="3">
        <v>5000</v>
      </c>
      <c r="AD82" s="3">
        <v>229880</v>
      </c>
      <c r="AE82" s="23">
        <v>283.4525277435265</v>
      </c>
      <c r="AF82" s="3">
        <v>5187</v>
      </c>
      <c r="AG82" s="3">
        <v>235482</v>
      </c>
      <c r="AH82" s="3">
        <v>100</v>
      </c>
      <c r="AI82" s="3">
        <v>0</v>
      </c>
      <c r="AJ82" s="3">
        <v>0</v>
      </c>
      <c r="AK82" s="3">
        <v>100</v>
      </c>
      <c r="AL82" s="3">
        <v>415</v>
      </c>
      <c r="AM82" s="3">
        <v>18265</v>
      </c>
      <c r="AN82" s="3">
        <v>2380</v>
      </c>
      <c r="AO82" s="3">
        <v>9032</v>
      </c>
      <c r="AP82" s="3">
        <v>29677</v>
      </c>
      <c r="AQ82" s="23">
        <v>36.593094944512949</v>
      </c>
      <c r="AR82" s="3">
        <v>101402</v>
      </c>
      <c r="AS82" s="3">
        <v>55844</v>
      </c>
      <c r="AT82" s="3">
        <v>157246</v>
      </c>
      <c r="AU82" s="3">
        <v>52452</v>
      </c>
      <c r="AV82" s="3">
        <v>239375</v>
      </c>
      <c r="AW82" s="23">
        <v>295.16029593094942</v>
      </c>
      <c r="AX82" s="3">
        <v>100</v>
      </c>
      <c r="AY82" s="3">
        <v>1597</v>
      </c>
      <c r="AZ82" s="2" t="s">
        <v>644</v>
      </c>
      <c r="BA82" s="2" t="s">
        <v>644</v>
      </c>
      <c r="BB82" s="2">
        <v>21925</v>
      </c>
      <c r="BC82" s="4">
        <v>27.034525277435264</v>
      </c>
      <c r="BD82" s="2">
        <v>766</v>
      </c>
      <c r="BE82" s="2" t="s">
        <v>644</v>
      </c>
      <c r="BF82" s="2" t="s">
        <v>644</v>
      </c>
      <c r="BG82" s="2">
        <v>1338</v>
      </c>
      <c r="BH82" s="2" t="s">
        <v>644</v>
      </c>
      <c r="BI82" s="2" t="s">
        <v>644</v>
      </c>
      <c r="BJ82" s="2">
        <v>1650</v>
      </c>
      <c r="BK82" s="2">
        <v>24913</v>
      </c>
      <c r="BL82" s="2" t="s">
        <v>644</v>
      </c>
      <c r="BM82" s="2" t="s">
        <v>644</v>
      </c>
      <c r="BN82" s="2">
        <v>62</v>
      </c>
      <c r="BO82" s="2">
        <v>25</v>
      </c>
      <c r="BP82" s="2">
        <v>0</v>
      </c>
      <c r="BQ82" s="2" t="s">
        <v>644</v>
      </c>
      <c r="BR82" s="2" t="s">
        <v>644</v>
      </c>
      <c r="BS82" s="2">
        <v>2256</v>
      </c>
      <c r="BT82" s="24">
        <v>2.7817509247842169</v>
      </c>
      <c r="BU82" s="2">
        <v>33800</v>
      </c>
      <c r="BV82" s="4">
        <v>41.676942046855736</v>
      </c>
      <c r="BW82" s="2">
        <v>14092</v>
      </c>
      <c r="BX82" s="4">
        <v>17.376078914919852</v>
      </c>
      <c r="BY82" s="2" t="s">
        <v>644</v>
      </c>
      <c r="BZ82" s="2" t="s">
        <v>644</v>
      </c>
      <c r="CA82" s="2">
        <v>44525</v>
      </c>
      <c r="CB82" s="4">
        <v>54.901356350184955</v>
      </c>
      <c r="CC82" s="4">
        <v>1.7872195239433228</v>
      </c>
      <c r="CD82" s="2">
        <v>35</v>
      </c>
      <c r="CE82" s="2">
        <v>227</v>
      </c>
      <c r="CF82" s="2">
        <v>52</v>
      </c>
      <c r="CG82" s="2">
        <v>70</v>
      </c>
      <c r="CH82" s="2">
        <v>3</v>
      </c>
      <c r="CI82" s="2">
        <v>125</v>
      </c>
      <c r="CJ82" s="2">
        <v>2235</v>
      </c>
      <c r="CK82" s="2">
        <v>2875</v>
      </c>
      <c r="CL82" s="1">
        <v>15</v>
      </c>
      <c r="CM82" s="2">
        <v>5125</v>
      </c>
      <c r="CN82" s="4">
        <v>6.3193588162762024</v>
      </c>
      <c r="CO82" s="2">
        <v>2</v>
      </c>
      <c r="CP82" s="2">
        <v>0</v>
      </c>
      <c r="CQ82" s="2">
        <v>0</v>
      </c>
      <c r="CR82" s="2">
        <v>0</v>
      </c>
      <c r="CS82" s="2">
        <v>20</v>
      </c>
      <c r="CT82" s="2">
        <v>12</v>
      </c>
      <c r="CU82" s="2">
        <v>60</v>
      </c>
      <c r="CV82" s="2">
        <v>230</v>
      </c>
      <c r="CW82" s="2">
        <v>58</v>
      </c>
      <c r="CX82" s="2" t="s">
        <v>648</v>
      </c>
      <c r="CY82" s="2" t="s">
        <v>646</v>
      </c>
      <c r="CZ82" s="2" t="s">
        <v>1065</v>
      </c>
      <c r="DA82" s="29" t="s">
        <v>1461</v>
      </c>
      <c r="DB82" s="2"/>
      <c r="DC82" s="2" t="s">
        <v>645</v>
      </c>
      <c r="DD82" s="2" t="s">
        <v>647</v>
      </c>
      <c r="DE82" s="2" t="s">
        <v>211</v>
      </c>
      <c r="DF82" s="2"/>
    </row>
    <row r="83" spans="1:110" x14ac:dyDescent="0.2">
      <c r="A83" t="s">
        <v>187</v>
      </c>
      <c r="B83" t="s">
        <v>189</v>
      </c>
      <c r="C83" t="s">
        <v>188</v>
      </c>
      <c r="D83" t="s">
        <v>191</v>
      </c>
      <c r="E83" t="s">
        <v>644</v>
      </c>
      <c r="F83" t="s">
        <v>188</v>
      </c>
      <c r="G83" t="s">
        <v>269</v>
      </c>
      <c r="H83" t="s">
        <v>1791</v>
      </c>
      <c r="I83">
        <v>9637</v>
      </c>
      <c r="J83" t="s">
        <v>190</v>
      </c>
      <c r="K83" t="s">
        <v>1793</v>
      </c>
      <c r="L83" s="8">
        <v>28</v>
      </c>
      <c r="M83" s="28" t="s">
        <v>1322</v>
      </c>
      <c r="N83" s="2">
        <v>1271</v>
      </c>
      <c r="O83" s="1">
        <v>0</v>
      </c>
      <c r="P83">
        <v>0</v>
      </c>
      <c r="Q83" s="1">
        <v>30</v>
      </c>
      <c r="R83" s="8">
        <v>0.75</v>
      </c>
      <c r="S83" s="1">
        <v>16</v>
      </c>
      <c r="T83" s="8">
        <v>0.4</v>
      </c>
      <c r="U83" s="1">
        <v>46</v>
      </c>
      <c r="V83" s="8">
        <v>1.1499999999999999</v>
      </c>
      <c r="W83" s="1">
        <v>28</v>
      </c>
      <c r="X83" s="2">
        <v>3800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33000</v>
      </c>
      <c r="AE83" s="23">
        <v>25.963808025177027</v>
      </c>
      <c r="AF83" s="3">
        <v>15167</v>
      </c>
      <c r="AG83" s="3">
        <v>48167</v>
      </c>
      <c r="AH83" s="3">
        <v>100</v>
      </c>
      <c r="AI83" s="3">
        <v>76</v>
      </c>
      <c r="AJ83" s="3">
        <v>1650</v>
      </c>
      <c r="AK83" s="3">
        <v>1826</v>
      </c>
      <c r="AL83" s="3">
        <v>0</v>
      </c>
      <c r="AM83" s="3">
        <v>3700</v>
      </c>
      <c r="AN83" s="3">
        <v>200</v>
      </c>
      <c r="AO83" s="3">
        <v>190</v>
      </c>
      <c r="AP83" s="3">
        <v>4090</v>
      </c>
      <c r="AQ83" s="23">
        <v>3.2179386309992131</v>
      </c>
      <c r="AR83" s="3">
        <v>36902</v>
      </c>
      <c r="AS83" s="3">
        <v>2838</v>
      </c>
      <c r="AT83" s="3">
        <v>39740</v>
      </c>
      <c r="AU83" s="3">
        <v>17920</v>
      </c>
      <c r="AV83" s="3">
        <v>61750</v>
      </c>
      <c r="AW83" s="23">
        <v>48.583792289535801</v>
      </c>
      <c r="AX83" s="3">
        <v>593</v>
      </c>
      <c r="AY83" s="3">
        <v>0</v>
      </c>
      <c r="AZ83" s="2">
        <v>10199</v>
      </c>
      <c r="BA83" s="2">
        <v>7564</v>
      </c>
      <c r="BB83" s="2">
        <v>17763</v>
      </c>
      <c r="BC83" s="4">
        <v>13.975609756097562</v>
      </c>
      <c r="BD83" s="2">
        <v>0</v>
      </c>
      <c r="BE83" s="2">
        <v>721</v>
      </c>
      <c r="BF83" s="2">
        <v>318</v>
      </c>
      <c r="BG83" s="2">
        <v>1039</v>
      </c>
      <c r="BH83" s="2">
        <v>723</v>
      </c>
      <c r="BI83" s="2">
        <v>62</v>
      </c>
      <c r="BJ83" s="2">
        <v>785</v>
      </c>
      <c r="BK83" s="2">
        <v>19587</v>
      </c>
      <c r="BL83" s="2">
        <v>34</v>
      </c>
      <c r="BM83" s="2">
        <v>2</v>
      </c>
      <c r="BN83" s="2">
        <v>36</v>
      </c>
      <c r="BO83" s="2">
        <v>24</v>
      </c>
      <c r="BP83" s="2">
        <v>0</v>
      </c>
      <c r="BQ83" s="2" t="s">
        <v>644</v>
      </c>
      <c r="BR83" s="2" t="s">
        <v>644</v>
      </c>
      <c r="BS83" s="2">
        <v>706</v>
      </c>
      <c r="BT83" s="24">
        <v>0.55546813532651451</v>
      </c>
      <c r="BU83" s="2">
        <v>10036</v>
      </c>
      <c r="BV83" s="4">
        <v>7.8961447678992922</v>
      </c>
      <c r="BW83" s="2">
        <v>1248</v>
      </c>
      <c r="BX83" s="4">
        <v>0.98190401258851301</v>
      </c>
      <c r="BY83" s="2" t="s">
        <v>644</v>
      </c>
      <c r="BZ83" s="2" t="s">
        <v>644</v>
      </c>
      <c r="CA83" s="2">
        <v>16292</v>
      </c>
      <c r="CB83" s="4">
        <v>12.818253343823761</v>
      </c>
      <c r="CC83" s="4">
        <v>0.8317761780772962</v>
      </c>
      <c r="CD83" s="2">
        <v>47</v>
      </c>
      <c r="CE83" s="2">
        <v>261</v>
      </c>
      <c r="CF83" s="2">
        <v>315</v>
      </c>
      <c r="CG83" s="2">
        <v>109</v>
      </c>
      <c r="CH83" s="2">
        <v>13</v>
      </c>
      <c r="CI83" s="2">
        <v>437</v>
      </c>
      <c r="CJ83" s="2">
        <v>1671</v>
      </c>
      <c r="CK83" s="2">
        <v>1925</v>
      </c>
      <c r="CL83" s="1">
        <v>83</v>
      </c>
      <c r="CM83" s="2">
        <v>3679</v>
      </c>
      <c r="CN83" s="4">
        <v>2.8945712037765539</v>
      </c>
      <c r="CO83" s="2">
        <v>150</v>
      </c>
      <c r="CP83" s="2">
        <v>312</v>
      </c>
      <c r="CQ83" s="2">
        <v>22</v>
      </c>
      <c r="CR83" s="2">
        <v>4</v>
      </c>
      <c r="CS83" s="2">
        <v>10</v>
      </c>
      <c r="CT83" s="2">
        <v>7</v>
      </c>
      <c r="CU83" s="2">
        <v>12</v>
      </c>
      <c r="CV83" s="2">
        <v>42</v>
      </c>
      <c r="CW83" s="2">
        <v>8</v>
      </c>
      <c r="CX83" s="2" t="s">
        <v>648</v>
      </c>
      <c r="CY83" s="2" t="s">
        <v>646</v>
      </c>
      <c r="CZ83" s="2" t="s">
        <v>644</v>
      </c>
      <c r="DA83" s="2" t="s">
        <v>1462</v>
      </c>
      <c r="DB83" s="2"/>
      <c r="DC83" s="2" t="s">
        <v>659</v>
      </c>
      <c r="DD83" s="2" t="s">
        <v>647</v>
      </c>
      <c r="DE83" s="2" t="s">
        <v>238</v>
      </c>
      <c r="DF83" s="2"/>
    </row>
    <row r="84" spans="1:110" x14ac:dyDescent="0.2">
      <c r="A84" t="s">
        <v>192</v>
      </c>
      <c r="B84" t="s">
        <v>194</v>
      </c>
      <c r="C84" t="s">
        <v>193</v>
      </c>
      <c r="D84" t="s">
        <v>196</v>
      </c>
      <c r="E84" t="s">
        <v>199</v>
      </c>
      <c r="F84" t="s">
        <v>197</v>
      </c>
      <c r="G84" t="s">
        <v>252</v>
      </c>
      <c r="H84" t="s">
        <v>1876</v>
      </c>
      <c r="I84" t="s">
        <v>198</v>
      </c>
      <c r="J84" t="s">
        <v>195</v>
      </c>
      <c r="K84" t="s">
        <v>1877</v>
      </c>
      <c r="L84" s="8">
        <v>52</v>
      </c>
      <c r="M84" s="28" t="s">
        <v>742</v>
      </c>
      <c r="N84" s="2">
        <v>1927</v>
      </c>
      <c r="O84" s="1">
        <v>0</v>
      </c>
      <c r="P84">
        <v>0</v>
      </c>
      <c r="Q84" s="1">
        <v>22</v>
      </c>
      <c r="R84" s="8">
        <v>0.55000000000000004</v>
      </c>
      <c r="S84" s="1">
        <v>3</v>
      </c>
      <c r="T84" s="8">
        <v>7.4999999999999997E-2</v>
      </c>
      <c r="U84" s="1">
        <v>25</v>
      </c>
      <c r="V84" s="8">
        <v>0.625</v>
      </c>
      <c r="W84" s="1">
        <v>24</v>
      </c>
      <c r="X84" s="2">
        <v>1732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11500</v>
      </c>
      <c r="AE84" s="23">
        <v>5.9678256357031652</v>
      </c>
      <c r="AF84" s="3">
        <v>41000</v>
      </c>
      <c r="AG84" s="3">
        <v>52500</v>
      </c>
      <c r="AH84" s="3">
        <v>100</v>
      </c>
      <c r="AI84" s="3">
        <v>50</v>
      </c>
      <c r="AJ84" s="3">
        <v>1000</v>
      </c>
      <c r="AK84" s="3">
        <v>1150</v>
      </c>
      <c r="AL84" s="3">
        <v>0</v>
      </c>
      <c r="AM84" s="3">
        <v>3500</v>
      </c>
      <c r="AN84" s="3">
        <v>0</v>
      </c>
      <c r="AO84" s="3">
        <v>400</v>
      </c>
      <c r="AP84" s="3">
        <v>3900</v>
      </c>
      <c r="AQ84" s="23">
        <v>2.0238713025428128</v>
      </c>
      <c r="AR84" s="3">
        <v>19500</v>
      </c>
      <c r="AS84" s="3">
        <v>2400</v>
      </c>
      <c r="AT84" s="3">
        <v>21900</v>
      </c>
      <c r="AU84" s="3">
        <v>30000</v>
      </c>
      <c r="AV84" s="3">
        <v>55800</v>
      </c>
      <c r="AW84" s="23">
        <v>28.956927867151013</v>
      </c>
      <c r="AX84" s="3">
        <v>0</v>
      </c>
      <c r="AY84" s="3">
        <v>5000</v>
      </c>
      <c r="AZ84" s="2">
        <v>15200</v>
      </c>
      <c r="BA84" s="2">
        <v>4900</v>
      </c>
      <c r="BB84" s="2">
        <v>39600</v>
      </c>
      <c r="BC84" s="4">
        <v>20.550077841203944</v>
      </c>
      <c r="BD84" s="2">
        <v>0</v>
      </c>
      <c r="BE84" s="2">
        <v>350</v>
      </c>
      <c r="BF84" s="2">
        <v>425</v>
      </c>
      <c r="BG84" s="2">
        <v>775</v>
      </c>
      <c r="BH84" s="2">
        <v>400</v>
      </c>
      <c r="BI84" s="2">
        <v>50</v>
      </c>
      <c r="BJ84" s="2">
        <v>450</v>
      </c>
      <c r="BK84" s="2">
        <v>40825</v>
      </c>
      <c r="BL84" s="2">
        <v>34</v>
      </c>
      <c r="BM84" s="2">
        <v>3</v>
      </c>
      <c r="BN84" s="2">
        <v>37</v>
      </c>
      <c r="BO84" s="2">
        <v>0</v>
      </c>
      <c r="BP84" s="2">
        <v>0</v>
      </c>
      <c r="BQ84" s="2" t="s">
        <v>644</v>
      </c>
      <c r="BR84" s="2" t="s">
        <v>644</v>
      </c>
      <c r="BS84" s="2">
        <v>1870</v>
      </c>
      <c r="BT84" s="24">
        <v>0.97042034250129738</v>
      </c>
      <c r="BU84" s="2">
        <v>2912</v>
      </c>
      <c r="BV84" s="4">
        <v>1.5111572392319668</v>
      </c>
      <c r="BW84" s="2">
        <v>208</v>
      </c>
      <c r="BX84" s="4">
        <v>0.10793980280228334</v>
      </c>
      <c r="BY84" s="2">
        <v>5450</v>
      </c>
      <c r="BZ84" s="2">
        <v>2010</v>
      </c>
      <c r="CA84" s="2">
        <v>7460</v>
      </c>
      <c r="CB84" s="4">
        <v>3.871302542812662</v>
      </c>
      <c r="CC84" s="4">
        <v>0.18273116962645439</v>
      </c>
      <c r="CD84" s="2">
        <v>27</v>
      </c>
      <c r="CE84" s="2">
        <v>181</v>
      </c>
      <c r="CF84" s="2">
        <v>7</v>
      </c>
      <c r="CG84" s="2">
        <v>15</v>
      </c>
      <c r="CH84" s="2">
        <v>2</v>
      </c>
      <c r="CI84" s="2">
        <v>24</v>
      </c>
      <c r="CJ84" s="1">
        <v>81</v>
      </c>
      <c r="CK84" s="1">
        <v>410</v>
      </c>
      <c r="CL84" s="1">
        <v>45</v>
      </c>
      <c r="CM84" s="2">
        <v>536</v>
      </c>
      <c r="CN84" s="4">
        <v>0.27815256875973016</v>
      </c>
      <c r="CO84" s="2">
        <v>4</v>
      </c>
      <c r="CP84" s="2">
        <v>3</v>
      </c>
      <c r="CQ84" s="2">
        <v>21</v>
      </c>
      <c r="CR84" s="2">
        <v>1</v>
      </c>
      <c r="CS84" s="2">
        <v>7</v>
      </c>
      <c r="CT84" s="2">
        <v>5</v>
      </c>
      <c r="CU84" s="2">
        <v>9</v>
      </c>
      <c r="CV84" s="2">
        <v>27</v>
      </c>
      <c r="CW84" s="2">
        <v>10</v>
      </c>
      <c r="CX84" s="2" t="s">
        <v>648</v>
      </c>
      <c r="CY84" s="2" t="s">
        <v>646</v>
      </c>
      <c r="CZ84" s="2" t="s">
        <v>1065</v>
      </c>
      <c r="DA84" s="2" t="s">
        <v>1462</v>
      </c>
      <c r="DB84" s="2"/>
      <c r="DC84" s="2" t="s">
        <v>659</v>
      </c>
      <c r="DD84" s="2" t="s">
        <v>646</v>
      </c>
      <c r="DE84" s="2" t="s">
        <v>1065</v>
      </c>
      <c r="DF84" s="2"/>
    </row>
    <row r="85" spans="1:110" x14ac:dyDescent="0.2">
      <c r="A85" t="s">
        <v>1576</v>
      </c>
      <c r="B85" t="s">
        <v>1578</v>
      </c>
      <c r="C85" t="s">
        <v>1577</v>
      </c>
      <c r="D85" t="s">
        <v>1580</v>
      </c>
      <c r="E85" t="s">
        <v>1583</v>
      </c>
      <c r="F85" t="s">
        <v>1581</v>
      </c>
      <c r="G85" t="s">
        <v>1120</v>
      </c>
      <c r="H85" t="s">
        <v>1794</v>
      </c>
      <c r="I85" t="s">
        <v>1582</v>
      </c>
      <c r="J85" t="s">
        <v>1579</v>
      </c>
      <c r="K85" s="28" t="s">
        <v>1951</v>
      </c>
      <c r="L85" s="46" t="s">
        <v>1951</v>
      </c>
      <c r="M85" s="28" t="s">
        <v>1951</v>
      </c>
      <c r="N85" s="2">
        <v>879</v>
      </c>
      <c r="O85" s="43" t="s">
        <v>1951</v>
      </c>
      <c r="P85" s="43" t="s">
        <v>1951</v>
      </c>
      <c r="Q85" s="43" t="s">
        <v>1951</v>
      </c>
      <c r="R85" s="45" t="s">
        <v>1951</v>
      </c>
      <c r="S85" s="43" t="s">
        <v>1951</v>
      </c>
      <c r="T85" s="45" t="s">
        <v>1951</v>
      </c>
      <c r="U85" s="43" t="s">
        <v>1951</v>
      </c>
      <c r="V85" s="45" t="s">
        <v>1951</v>
      </c>
      <c r="W85" s="43" t="s">
        <v>1951</v>
      </c>
      <c r="X85" s="2">
        <v>900</v>
      </c>
      <c r="Y85" s="43" t="s">
        <v>1951</v>
      </c>
      <c r="Z85" s="43" t="s">
        <v>1951</v>
      </c>
      <c r="AA85" s="43" t="s">
        <v>1951</v>
      </c>
      <c r="AB85" s="43" t="s">
        <v>1951</v>
      </c>
      <c r="AC85" s="43" t="s">
        <v>1951</v>
      </c>
      <c r="AD85" s="43" t="s">
        <v>1951</v>
      </c>
      <c r="AE85" s="43" t="s">
        <v>1951</v>
      </c>
      <c r="AF85" s="43" t="s">
        <v>1951</v>
      </c>
      <c r="AG85" s="43" t="s">
        <v>1951</v>
      </c>
      <c r="AH85" s="43" t="s">
        <v>1951</v>
      </c>
      <c r="AI85" s="43" t="s">
        <v>1951</v>
      </c>
      <c r="AJ85" s="43" t="s">
        <v>1951</v>
      </c>
      <c r="AK85" s="43" t="s">
        <v>1951</v>
      </c>
      <c r="AL85" s="43">
        <v>0</v>
      </c>
      <c r="AM85" s="43" t="s">
        <v>1951</v>
      </c>
      <c r="AN85" s="43" t="s">
        <v>1951</v>
      </c>
      <c r="AO85" s="43" t="s">
        <v>1951</v>
      </c>
      <c r="AP85" s="43" t="s">
        <v>1951</v>
      </c>
      <c r="AQ85" s="43" t="s">
        <v>1951</v>
      </c>
      <c r="AR85" s="43" t="s">
        <v>1951</v>
      </c>
      <c r="AS85" s="43" t="s">
        <v>1951</v>
      </c>
      <c r="AT85" s="43" t="s">
        <v>1951</v>
      </c>
      <c r="AU85" s="43" t="s">
        <v>1951</v>
      </c>
      <c r="AV85" s="43" t="s">
        <v>1951</v>
      </c>
      <c r="AW85" s="43" t="s">
        <v>1951</v>
      </c>
      <c r="AX85" s="43" t="s">
        <v>1951</v>
      </c>
      <c r="AY85" s="43" t="s">
        <v>1951</v>
      </c>
      <c r="AZ85" s="43" t="s">
        <v>1951</v>
      </c>
      <c r="BA85" s="43" t="s">
        <v>1951</v>
      </c>
      <c r="BB85" s="43" t="s">
        <v>1951</v>
      </c>
      <c r="BC85" s="43" t="s">
        <v>1951</v>
      </c>
      <c r="BD85" s="43" t="s">
        <v>1951</v>
      </c>
      <c r="BE85" s="43" t="s">
        <v>1951</v>
      </c>
      <c r="BF85" s="43" t="s">
        <v>1951</v>
      </c>
      <c r="BG85" s="43" t="s">
        <v>1951</v>
      </c>
      <c r="BH85" s="43" t="s">
        <v>1951</v>
      </c>
      <c r="BI85" s="43" t="s">
        <v>1951</v>
      </c>
      <c r="BJ85" s="43" t="s">
        <v>1951</v>
      </c>
      <c r="BK85" s="43" t="s">
        <v>1951</v>
      </c>
      <c r="BL85" s="43" t="s">
        <v>1951</v>
      </c>
      <c r="BM85" s="43" t="s">
        <v>1951</v>
      </c>
      <c r="BN85" s="43" t="s">
        <v>1951</v>
      </c>
      <c r="BO85" s="43" t="s">
        <v>1951</v>
      </c>
      <c r="BP85" s="43" t="s">
        <v>1951</v>
      </c>
      <c r="BQ85" s="43" t="s">
        <v>1951</v>
      </c>
      <c r="BR85" s="43" t="s">
        <v>1951</v>
      </c>
      <c r="BS85" s="43" t="s">
        <v>1951</v>
      </c>
      <c r="BT85" s="43" t="s">
        <v>1951</v>
      </c>
      <c r="BU85" s="43" t="s">
        <v>1951</v>
      </c>
      <c r="BV85" s="43" t="s">
        <v>1951</v>
      </c>
      <c r="BW85" s="43" t="s">
        <v>1951</v>
      </c>
      <c r="BX85" s="43" t="s">
        <v>1951</v>
      </c>
      <c r="BY85" s="43" t="s">
        <v>1951</v>
      </c>
      <c r="BZ85" s="43" t="s">
        <v>1951</v>
      </c>
      <c r="CA85" s="43" t="s">
        <v>1951</v>
      </c>
      <c r="CB85" s="43" t="s">
        <v>1951</v>
      </c>
      <c r="CC85" s="43" t="s">
        <v>1951</v>
      </c>
      <c r="CD85" s="43" t="s">
        <v>1951</v>
      </c>
      <c r="CE85" s="43" t="s">
        <v>1951</v>
      </c>
      <c r="CF85" s="43" t="s">
        <v>1951</v>
      </c>
      <c r="CG85" s="43" t="s">
        <v>1951</v>
      </c>
      <c r="CH85" s="43" t="s">
        <v>1951</v>
      </c>
      <c r="CI85" s="43" t="s">
        <v>1951</v>
      </c>
      <c r="CJ85" s="43" t="s">
        <v>1951</v>
      </c>
      <c r="CK85" s="43" t="s">
        <v>1951</v>
      </c>
      <c r="CL85" s="43" t="s">
        <v>1951</v>
      </c>
      <c r="CM85" s="43" t="s">
        <v>1951</v>
      </c>
      <c r="CN85" s="43" t="s">
        <v>1951</v>
      </c>
      <c r="CO85" s="43" t="s">
        <v>1951</v>
      </c>
      <c r="CP85" s="43" t="s">
        <v>1951</v>
      </c>
      <c r="CQ85" s="43" t="s">
        <v>1951</v>
      </c>
      <c r="CR85" s="43" t="s">
        <v>1951</v>
      </c>
      <c r="CS85" s="43" t="s">
        <v>1951</v>
      </c>
      <c r="CT85" s="43" t="s">
        <v>1951</v>
      </c>
      <c r="CU85" s="43" t="s">
        <v>1951</v>
      </c>
      <c r="CV85" s="43" t="s">
        <v>1951</v>
      </c>
      <c r="CW85" s="43" t="s">
        <v>1951</v>
      </c>
      <c r="CX85" s="43" t="s">
        <v>1951</v>
      </c>
      <c r="CY85" s="43" t="s">
        <v>1951</v>
      </c>
      <c r="CZ85" s="43" t="s">
        <v>1951</v>
      </c>
      <c r="DA85" s="2" t="s">
        <v>1941</v>
      </c>
      <c r="DB85" s="2"/>
      <c r="DC85" s="2">
        <v>0</v>
      </c>
      <c r="DD85" s="2">
        <v>0</v>
      </c>
      <c r="DE85" s="2">
        <v>0</v>
      </c>
      <c r="DF85" s="2"/>
    </row>
    <row r="86" spans="1:110" x14ac:dyDescent="0.2">
      <c r="A86" t="s">
        <v>1584</v>
      </c>
      <c r="B86" t="s">
        <v>1586</v>
      </c>
      <c r="C86" t="s">
        <v>1585</v>
      </c>
      <c r="D86" t="s">
        <v>1588</v>
      </c>
      <c r="E86" t="s">
        <v>644</v>
      </c>
      <c r="F86" t="s">
        <v>1589</v>
      </c>
      <c r="G86" t="s">
        <v>1084</v>
      </c>
      <c r="H86" t="s">
        <v>1735</v>
      </c>
      <c r="I86">
        <v>1041</v>
      </c>
      <c r="J86" t="s">
        <v>1587</v>
      </c>
      <c r="K86" t="s">
        <v>1590</v>
      </c>
      <c r="L86" s="8">
        <v>40</v>
      </c>
      <c r="M86" s="28" t="s">
        <v>1736</v>
      </c>
      <c r="N86" s="2">
        <v>1963</v>
      </c>
      <c r="O86" s="1">
        <v>0</v>
      </c>
      <c r="P86">
        <v>0</v>
      </c>
      <c r="Q86" s="1">
        <v>35</v>
      </c>
      <c r="R86" s="8">
        <v>0.875</v>
      </c>
      <c r="S86" s="1">
        <v>89</v>
      </c>
      <c r="T86" s="8">
        <v>2.2250000000000001</v>
      </c>
      <c r="U86" s="1">
        <v>124</v>
      </c>
      <c r="V86" s="8">
        <v>3.1</v>
      </c>
      <c r="W86" s="1">
        <v>12</v>
      </c>
      <c r="X86" s="2">
        <v>7000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26200</v>
      </c>
      <c r="AE86" s="23">
        <v>13.346917982679573</v>
      </c>
      <c r="AF86" s="3">
        <v>52860</v>
      </c>
      <c r="AG86" s="3">
        <v>79060</v>
      </c>
      <c r="AH86" s="3">
        <v>0</v>
      </c>
      <c r="AI86" s="3">
        <v>0</v>
      </c>
      <c r="AJ86" s="3">
        <v>10000</v>
      </c>
      <c r="AK86" s="3">
        <v>10000</v>
      </c>
      <c r="AL86" s="3" t="s">
        <v>644</v>
      </c>
      <c r="AM86" s="3">
        <v>13503</v>
      </c>
      <c r="AN86" s="3">
        <v>775</v>
      </c>
      <c r="AO86" s="3">
        <v>0</v>
      </c>
      <c r="AP86" s="3">
        <v>14278</v>
      </c>
      <c r="AQ86" s="23">
        <v>7.2735608762098831</v>
      </c>
      <c r="AR86" s="3">
        <v>99720</v>
      </c>
      <c r="AS86" s="3">
        <v>7629</v>
      </c>
      <c r="AT86" s="3">
        <v>107349</v>
      </c>
      <c r="AU86" s="3">
        <v>21495</v>
      </c>
      <c r="AV86" s="3">
        <v>143122</v>
      </c>
      <c r="AW86" s="23">
        <v>72.909831889964337</v>
      </c>
      <c r="AX86" s="3">
        <v>9000</v>
      </c>
      <c r="AY86" s="3">
        <v>16689</v>
      </c>
      <c r="AZ86" s="2">
        <v>8323</v>
      </c>
      <c r="BA86" s="2">
        <v>5967</v>
      </c>
      <c r="BB86" s="2">
        <v>14290</v>
      </c>
      <c r="BC86" s="4">
        <v>7.2796739684156906</v>
      </c>
      <c r="BD86" s="2">
        <v>0</v>
      </c>
      <c r="BE86" s="2">
        <v>1</v>
      </c>
      <c r="BF86" s="2">
        <v>208</v>
      </c>
      <c r="BG86" s="2">
        <v>209</v>
      </c>
      <c r="BH86" s="2">
        <v>825</v>
      </c>
      <c r="BI86" s="2">
        <v>99</v>
      </c>
      <c r="BJ86" s="2">
        <v>924</v>
      </c>
      <c r="BK86" s="2">
        <v>15423</v>
      </c>
      <c r="BL86" s="2">
        <v>50</v>
      </c>
      <c r="BM86" s="2">
        <v>12</v>
      </c>
      <c r="BN86" s="2">
        <v>62</v>
      </c>
      <c r="BO86" s="2">
        <v>23</v>
      </c>
      <c r="BP86" s="2">
        <v>0</v>
      </c>
      <c r="BQ86" s="2">
        <v>2081</v>
      </c>
      <c r="BR86" s="2">
        <v>486</v>
      </c>
      <c r="BS86" s="2">
        <v>2567</v>
      </c>
      <c r="BT86" s="24">
        <v>1.3076923076923077</v>
      </c>
      <c r="BU86" s="2">
        <v>31928</v>
      </c>
      <c r="BV86" s="4">
        <v>16.264900662251655</v>
      </c>
      <c r="BW86" s="2">
        <v>11596</v>
      </c>
      <c r="BX86" s="4">
        <v>5.9072847682119205</v>
      </c>
      <c r="BY86" s="2">
        <v>16411</v>
      </c>
      <c r="BZ86" s="2">
        <v>6598</v>
      </c>
      <c r="CA86" s="2">
        <v>23009</v>
      </c>
      <c r="CB86" s="4">
        <v>11.721344880285278</v>
      </c>
      <c r="CC86" s="4">
        <v>1.491862802308241</v>
      </c>
      <c r="CD86" s="2">
        <v>16</v>
      </c>
      <c r="CE86" s="2">
        <v>241</v>
      </c>
      <c r="CF86" s="2">
        <v>24</v>
      </c>
      <c r="CG86" s="2">
        <v>62</v>
      </c>
      <c r="CH86" s="2">
        <v>13</v>
      </c>
      <c r="CI86" s="2">
        <v>99</v>
      </c>
      <c r="CJ86" s="1">
        <v>239</v>
      </c>
      <c r="CK86" s="1">
        <v>698</v>
      </c>
      <c r="CL86" s="1">
        <v>123</v>
      </c>
      <c r="CM86" s="2">
        <v>1060</v>
      </c>
      <c r="CN86" s="4">
        <v>0.5399898115129903</v>
      </c>
      <c r="CO86" s="2">
        <v>0</v>
      </c>
      <c r="CP86" s="2">
        <v>0</v>
      </c>
      <c r="CQ86" s="2">
        <v>34</v>
      </c>
      <c r="CR86" s="2">
        <v>0</v>
      </c>
      <c r="CS86" s="2">
        <v>13</v>
      </c>
      <c r="CT86" s="2">
        <v>7</v>
      </c>
      <c r="CU86" s="2">
        <v>83</v>
      </c>
      <c r="CV86" s="2">
        <v>122</v>
      </c>
      <c r="CW86" s="2">
        <v>40</v>
      </c>
      <c r="CX86" s="2" t="s">
        <v>648</v>
      </c>
      <c r="CY86" s="2" t="s">
        <v>646</v>
      </c>
      <c r="CZ86" s="2" t="s">
        <v>644</v>
      </c>
      <c r="DA86" s="2" t="s">
        <v>1462</v>
      </c>
      <c r="DB86" s="2"/>
      <c r="DC86" s="2" t="s">
        <v>659</v>
      </c>
      <c r="DD86" s="2" t="s">
        <v>647</v>
      </c>
      <c r="DE86" s="2" t="s">
        <v>1298</v>
      </c>
      <c r="DF86" s="2"/>
    </row>
    <row r="87" spans="1:110" x14ac:dyDescent="0.2">
      <c r="A87" t="s">
        <v>1591</v>
      </c>
      <c r="B87" t="s">
        <v>1593</v>
      </c>
      <c r="C87" t="s">
        <v>1592</v>
      </c>
      <c r="D87" t="s">
        <v>1254</v>
      </c>
      <c r="E87" t="s">
        <v>1596</v>
      </c>
      <c r="F87" t="s">
        <v>1595</v>
      </c>
      <c r="G87" t="s">
        <v>261</v>
      </c>
      <c r="H87" t="s">
        <v>1657</v>
      </c>
      <c r="I87" t="s">
        <v>1256</v>
      </c>
      <c r="J87" t="s">
        <v>1594</v>
      </c>
      <c r="K87" s="28" t="s">
        <v>1951</v>
      </c>
      <c r="L87" s="46" t="s">
        <v>1951</v>
      </c>
      <c r="M87" s="28" t="s">
        <v>1951</v>
      </c>
      <c r="N87" s="2">
        <v>1302</v>
      </c>
      <c r="O87" s="43" t="s">
        <v>1951</v>
      </c>
      <c r="P87" s="43" t="s">
        <v>1951</v>
      </c>
      <c r="Q87" s="43" t="s">
        <v>1951</v>
      </c>
      <c r="R87" s="45" t="s">
        <v>1951</v>
      </c>
      <c r="S87" s="43" t="s">
        <v>1951</v>
      </c>
      <c r="T87" s="45" t="s">
        <v>1951</v>
      </c>
      <c r="U87" s="43" t="s">
        <v>1951</v>
      </c>
      <c r="V87" s="45" t="s">
        <v>1951</v>
      </c>
      <c r="W87" s="43" t="s">
        <v>1951</v>
      </c>
      <c r="X87" s="2" t="s">
        <v>644</v>
      </c>
      <c r="Y87" s="43" t="s">
        <v>1951</v>
      </c>
      <c r="Z87" s="43" t="s">
        <v>1951</v>
      </c>
      <c r="AA87" s="43" t="s">
        <v>1951</v>
      </c>
      <c r="AB87" s="43" t="s">
        <v>1951</v>
      </c>
      <c r="AC87" s="43" t="s">
        <v>1951</v>
      </c>
      <c r="AD87" s="43" t="s">
        <v>1951</v>
      </c>
      <c r="AE87" s="43" t="s">
        <v>1951</v>
      </c>
      <c r="AF87" s="43" t="s">
        <v>1951</v>
      </c>
      <c r="AG87" s="43" t="s">
        <v>1951</v>
      </c>
      <c r="AH87" s="43" t="s">
        <v>1951</v>
      </c>
      <c r="AI87" s="43" t="s">
        <v>1951</v>
      </c>
      <c r="AJ87" s="43" t="s">
        <v>1951</v>
      </c>
      <c r="AK87" s="43" t="s">
        <v>1951</v>
      </c>
      <c r="AL87" s="43">
        <v>0</v>
      </c>
      <c r="AM87" s="43" t="s">
        <v>1951</v>
      </c>
      <c r="AN87" s="43" t="s">
        <v>1951</v>
      </c>
      <c r="AO87" s="43" t="s">
        <v>1951</v>
      </c>
      <c r="AP87" s="43" t="s">
        <v>1951</v>
      </c>
      <c r="AQ87" s="43" t="s">
        <v>1951</v>
      </c>
      <c r="AR87" s="43" t="s">
        <v>1951</v>
      </c>
      <c r="AS87" s="43" t="s">
        <v>1951</v>
      </c>
      <c r="AT87" s="43" t="s">
        <v>1951</v>
      </c>
      <c r="AU87" s="43" t="s">
        <v>1951</v>
      </c>
      <c r="AV87" s="43" t="s">
        <v>1951</v>
      </c>
      <c r="AW87" s="43" t="s">
        <v>1951</v>
      </c>
      <c r="AX87" s="43" t="s">
        <v>1951</v>
      </c>
      <c r="AY87" s="43" t="s">
        <v>1951</v>
      </c>
      <c r="AZ87" s="43" t="s">
        <v>1951</v>
      </c>
      <c r="BA87" s="43" t="s">
        <v>1951</v>
      </c>
      <c r="BB87" s="43" t="s">
        <v>1951</v>
      </c>
      <c r="BC87" s="43" t="s">
        <v>1951</v>
      </c>
      <c r="BD87" s="43" t="s">
        <v>1951</v>
      </c>
      <c r="BE87" s="43" t="s">
        <v>1951</v>
      </c>
      <c r="BF87" s="43" t="s">
        <v>1951</v>
      </c>
      <c r="BG87" s="43" t="s">
        <v>1951</v>
      </c>
      <c r="BH87" s="43" t="s">
        <v>1951</v>
      </c>
      <c r="BI87" s="43" t="s">
        <v>1951</v>
      </c>
      <c r="BJ87" s="43" t="s">
        <v>1951</v>
      </c>
      <c r="BK87" s="43" t="s">
        <v>1951</v>
      </c>
      <c r="BL87" s="43" t="s">
        <v>1951</v>
      </c>
      <c r="BM87" s="43" t="s">
        <v>1951</v>
      </c>
      <c r="BN87" s="43" t="s">
        <v>1951</v>
      </c>
      <c r="BO87" s="43" t="s">
        <v>1951</v>
      </c>
      <c r="BP87" s="43" t="s">
        <v>1951</v>
      </c>
      <c r="BQ87" s="43" t="s">
        <v>1951</v>
      </c>
      <c r="BR87" s="43" t="s">
        <v>1951</v>
      </c>
      <c r="BS87" s="43" t="s">
        <v>1951</v>
      </c>
      <c r="BT87" s="43" t="s">
        <v>1951</v>
      </c>
      <c r="BU87" s="43" t="s">
        <v>1951</v>
      </c>
      <c r="BV87" s="43" t="s">
        <v>1951</v>
      </c>
      <c r="BW87" s="43" t="s">
        <v>1951</v>
      </c>
      <c r="BX87" s="43" t="s">
        <v>1951</v>
      </c>
      <c r="BY87" s="43" t="s">
        <v>1951</v>
      </c>
      <c r="BZ87" s="43" t="s">
        <v>1951</v>
      </c>
      <c r="CA87" s="43" t="s">
        <v>1951</v>
      </c>
      <c r="CB87" s="43" t="s">
        <v>1951</v>
      </c>
      <c r="CC87" s="43" t="s">
        <v>1951</v>
      </c>
      <c r="CD87" s="43" t="s">
        <v>1951</v>
      </c>
      <c r="CE87" s="43" t="s">
        <v>1951</v>
      </c>
      <c r="CF87" s="43" t="s">
        <v>1951</v>
      </c>
      <c r="CG87" s="43" t="s">
        <v>1951</v>
      </c>
      <c r="CH87" s="43" t="s">
        <v>1951</v>
      </c>
      <c r="CI87" s="43" t="s">
        <v>1951</v>
      </c>
      <c r="CJ87" s="43" t="s">
        <v>1951</v>
      </c>
      <c r="CK87" s="43" t="s">
        <v>1951</v>
      </c>
      <c r="CL87" s="43" t="s">
        <v>1951</v>
      </c>
      <c r="CM87" s="43" t="s">
        <v>1951</v>
      </c>
      <c r="CN87" s="43" t="s">
        <v>1951</v>
      </c>
      <c r="CO87" s="43" t="s">
        <v>1951</v>
      </c>
      <c r="CP87" s="43" t="s">
        <v>1951</v>
      </c>
      <c r="CQ87" s="43" t="s">
        <v>1951</v>
      </c>
      <c r="CR87" s="43" t="s">
        <v>1951</v>
      </c>
      <c r="CS87" s="43" t="s">
        <v>1951</v>
      </c>
      <c r="CT87" s="43" t="s">
        <v>1951</v>
      </c>
      <c r="CU87" s="43" t="s">
        <v>1951</v>
      </c>
      <c r="CV87" s="43" t="s">
        <v>1951</v>
      </c>
      <c r="CW87" s="43" t="s">
        <v>1951</v>
      </c>
      <c r="CX87" s="43" t="s">
        <v>1951</v>
      </c>
      <c r="CY87" s="43" t="s">
        <v>1951</v>
      </c>
      <c r="CZ87" s="43" t="s">
        <v>1951</v>
      </c>
      <c r="DA87" s="2" t="s">
        <v>1941</v>
      </c>
      <c r="DB87" s="2"/>
      <c r="DC87" s="2">
        <v>0</v>
      </c>
      <c r="DD87" s="2">
        <v>0</v>
      </c>
      <c r="DE87" s="2">
        <v>0</v>
      </c>
      <c r="DF87" s="2"/>
    </row>
    <row r="88" spans="1:110" x14ac:dyDescent="0.2">
      <c r="A88" t="s">
        <v>1597</v>
      </c>
      <c r="B88" t="s">
        <v>1599</v>
      </c>
      <c r="C88" t="s">
        <v>1598</v>
      </c>
      <c r="D88" t="s">
        <v>1601</v>
      </c>
      <c r="E88" t="s">
        <v>1604</v>
      </c>
      <c r="F88" t="s">
        <v>1602</v>
      </c>
      <c r="G88" t="s">
        <v>1094</v>
      </c>
      <c r="H88" t="s">
        <v>1705</v>
      </c>
      <c r="I88" t="s">
        <v>1603</v>
      </c>
      <c r="J88" t="s">
        <v>1600</v>
      </c>
      <c r="K88" t="s">
        <v>1605</v>
      </c>
      <c r="L88" s="8">
        <v>3.6999999999999998E-2</v>
      </c>
      <c r="M88" s="28" t="s">
        <v>742</v>
      </c>
      <c r="N88" s="2">
        <v>10858</v>
      </c>
      <c r="O88" s="1">
        <v>0</v>
      </c>
      <c r="P88">
        <v>0</v>
      </c>
      <c r="Q88" s="1">
        <v>133</v>
      </c>
      <c r="R88" s="8">
        <v>3.3250000000000002</v>
      </c>
      <c r="S88" s="1">
        <v>48</v>
      </c>
      <c r="T88" s="8">
        <v>1.2</v>
      </c>
      <c r="U88" s="1">
        <v>181</v>
      </c>
      <c r="V88" s="8">
        <v>4.5250000000000004</v>
      </c>
      <c r="W88" s="1">
        <v>26</v>
      </c>
      <c r="X88" s="2">
        <v>8000</v>
      </c>
      <c r="Y88" s="3">
        <v>0</v>
      </c>
      <c r="Z88" s="3">
        <v>0</v>
      </c>
      <c r="AA88" s="3">
        <v>0</v>
      </c>
      <c r="AB88" s="3">
        <v>42466</v>
      </c>
      <c r="AC88" s="3">
        <v>42466</v>
      </c>
      <c r="AD88" s="3">
        <v>198600</v>
      </c>
      <c r="AE88" s="23">
        <v>18.290661263584454</v>
      </c>
      <c r="AF88" s="3">
        <v>17697</v>
      </c>
      <c r="AG88" s="3">
        <v>216297</v>
      </c>
      <c r="AH88" s="3">
        <v>2700</v>
      </c>
      <c r="AI88" s="3">
        <v>531</v>
      </c>
      <c r="AJ88" s="3">
        <v>16700</v>
      </c>
      <c r="AK88" s="3">
        <v>19931</v>
      </c>
      <c r="AL88" s="3" t="s">
        <v>1065</v>
      </c>
      <c r="AM88" s="3">
        <v>14762</v>
      </c>
      <c r="AN88" s="3">
        <v>719</v>
      </c>
      <c r="AO88" s="3">
        <v>1750</v>
      </c>
      <c r="AP88" s="3">
        <v>17231</v>
      </c>
      <c r="AQ88" s="23">
        <v>1.5869405046969975</v>
      </c>
      <c r="AR88" s="3">
        <v>135523</v>
      </c>
      <c r="AS88" s="3">
        <v>38641</v>
      </c>
      <c r="AT88" s="3">
        <v>174164</v>
      </c>
      <c r="AU88" s="3">
        <v>40016</v>
      </c>
      <c r="AV88" s="3">
        <v>231411</v>
      </c>
      <c r="AW88" s="23">
        <v>21.312488487750969</v>
      </c>
      <c r="AX88" s="3">
        <v>29179</v>
      </c>
      <c r="AY88" s="3">
        <v>42466</v>
      </c>
      <c r="AZ88" s="2">
        <v>16910</v>
      </c>
      <c r="BA88" s="2">
        <v>13335</v>
      </c>
      <c r="BB88" s="2">
        <v>30245</v>
      </c>
      <c r="BC88" s="4">
        <v>2.7855037760176828</v>
      </c>
      <c r="BD88" s="2">
        <v>625</v>
      </c>
      <c r="BE88" s="2">
        <v>891</v>
      </c>
      <c r="BF88" s="2">
        <v>560</v>
      </c>
      <c r="BG88" s="2">
        <v>1451</v>
      </c>
      <c r="BH88" s="2">
        <v>910</v>
      </c>
      <c r="BI88" s="2">
        <v>245</v>
      </c>
      <c r="BJ88" s="2">
        <v>1155</v>
      </c>
      <c r="BK88" s="2">
        <v>32851</v>
      </c>
      <c r="BL88" s="2">
        <v>54</v>
      </c>
      <c r="BM88" s="2">
        <v>7</v>
      </c>
      <c r="BN88" s="2">
        <v>61</v>
      </c>
      <c r="BO88" s="2">
        <v>24</v>
      </c>
      <c r="BP88" s="2">
        <v>0</v>
      </c>
      <c r="BQ88" s="2" t="s">
        <v>644</v>
      </c>
      <c r="BR88" s="2" t="s">
        <v>644</v>
      </c>
      <c r="BS88" s="2">
        <v>3717</v>
      </c>
      <c r="BT88" s="24">
        <v>0.34232823724442807</v>
      </c>
      <c r="BU88" s="2">
        <v>82732</v>
      </c>
      <c r="BV88" s="4">
        <v>7.6194510959661077</v>
      </c>
      <c r="BW88" s="2">
        <v>15288</v>
      </c>
      <c r="BX88" s="4">
        <v>1.407994105728495</v>
      </c>
      <c r="BY88" s="2" t="s">
        <v>644</v>
      </c>
      <c r="BZ88" s="2" t="s">
        <v>644</v>
      </c>
      <c r="CA88" s="2">
        <v>63451</v>
      </c>
      <c r="CB88" s="4">
        <v>5.8437097071283848</v>
      </c>
      <c r="CC88" s="4">
        <v>1.9314784938053635</v>
      </c>
      <c r="CD88" s="2">
        <v>982</v>
      </c>
      <c r="CE88" s="2">
        <v>770</v>
      </c>
      <c r="CF88" s="2">
        <v>94</v>
      </c>
      <c r="CG88" s="2">
        <v>1431</v>
      </c>
      <c r="CH88" s="2">
        <v>5</v>
      </c>
      <c r="CI88" s="2">
        <v>1530</v>
      </c>
      <c r="CJ88" s="1">
        <v>699</v>
      </c>
      <c r="CK88" s="2">
        <v>20220</v>
      </c>
      <c r="CL88" s="1">
        <v>35</v>
      </c>
      <c r="CM88" s="2">
        <v>20954</v>
      </c>
      <c r="CN88" s="4">
        <v>1.9298213298950082</v>
      </c>
      <c r="CO88" s="2">
        <v>1525</v>
      </c>
      <c r="CP88" s="2">
        <v>35</v>
      </c>
      <c r="CQ88" s="2">
        <v>950</v>
      </c>
      <c r="CR88" s="2">
        <v>76</v>
      </c>
      <c r="CS88" s="2">
        <v>18</v>
      </c>
      <c r="CT88" s="2">
        <v>13</v>
      </c>
      <c r="CU88" s="2">
        <v>2966</v>
      </c>
      <c r="CV88" s="2">
        <v>626</v>
      </c>
      <c r="CW88" s="2">
        <v>32</v>
      </c>
      <c r="CX88" s="2" t="s">
        <v>648</v>
      </c>
      <c r="CY88" s="2" t="s">
        <v>646</v>
      </c>
      <c r="CZ88" s="2" t="s">
        <v>644</v>
      </c>
      <c r="DA88" s="29" t="s">
        <v>1461</v>
      </c>
      <c r="DB88" s="2"/>
      <c r="DC88" s="2" t="s">
        <v>645</v>
      </c>
      <c r="DD88" s="2" t="s">
        <v>647</v>
      </c>
      <c r="DE88" s="2" t="s">
        <v>1606</v>
      </c>
      <c r="DF88" s="2"/>
    </row>
    <row r="89" spans="1:110" x14ac:dyDescent="0.2">
      <c r="A89" t="s">
        <v>1607</v>
      </c>
      <c r="B89" t="s">
        <v>1609</v>
      </c>
      <c r="C89" t="s">
        <v>1608</v>
      </c>
      <c r="D89" t="s">
        <v>1611</v>
      </c>
      <c r="E89" t="s">
        <v>1614</v>
      </c>
      <c r="F89" t="s">
        <v>1612</v>
      </c>
      <c r="G89" t="s">
        <v>656</v>
      </c>
      <c r="H89" t="s">
        <v>1796</v>
      </c>
      <c r="I89" t="s">
        <v>1613</v>
      </c>
      <c r="J89" t="s">
        <v>1610</v>
      </c>
      <c r="K89" t="s">
        <v>1615</v>
      </c>
      <c r="L89" s="8">
        <v>38</v>
      </c>
      <c r="M89" s="28" t="s">
        <v>1797</v>
      </c>
      <c r="N89" s="2">
        <v>4391</v>
      </c>
      <c r="O89" s="1">
        <v>95</v>
      </c>
      <c r="P89">
        <v>2.375</v>
      </c>
      <c r="Q89" s="1">
        <v>185</v>
      </c>
      <c r="R89" s="8">
        <v>4.625</v>
      </c>
      <c r="S89" s="1">
        <v>26</v>
      </c>
      <c r="T89" s="8">
        <v>0.65</v>
      </c>
      <c r="U89" s="1">
        <v>211</v>
      </c>
      <c r="V89" s="8">
        <v>5.2750000000000004</v>
      </c>
      <c r="W89" s="1">
        <v>22</v>
      </c>
      <c r="X89" s="2">
        <v>7725</v>
      </c>
      <c r="Y89" s="3">
        <v>0</v>
      </c>
      <c r="Z89" s="3">
        <v>0</v>
      </c>
      <c r="AA89" s="3">
        <v>0</v>
      </c>
      <c r="AB89" s="3">
        <v>40000</v>
      </c>
      <c r="AC89" s="3">
        <v>40000</v>
      </c>
      <c r="AD89" s="3">
        <v>153200</v>
      </c>
      <c r="AE89" s="23">
        <v>34.889546800273287</v>
      </c>
      <c r="AF89" s="3">
        <v>67016</v>
      </c>
      <c r="AG89" s="3">
        <v>229996</v>
      </c>
      <c r="AH89" s="3">
        <v>0</v>
      </c>
      <c r="AI89" s="3">
        <v>0</v>
      </c>
      <c r="AJ89" s="3">
        <v>550</v>
      </c>
      <c r="AK89" s="3">
        <v>550</v>
      </c>
      <c r="AL89" s="3">
        <v>9780</v>
      </c>
      <c r="AM89" s="3">
        <v>21249</v>
      </c>
      <c r="AN89" s="3">
        <v>1334</v>
      </c>
      <c r="AO89" s="3">
        <v>6303</v>
      </c>
      <c r="AP89" s="3">
        <v>28886</v>
      </c>
      <c r="AQ89" s="23">
        <v>6.578455932589387</v>
      </c>
      <c r="AR89" s="3" t="s">
        <v>644</v>
      </c>
      <c r="AS89" s="3" t="s">
        <v>644</v>
      </c>
      <c r="AT89" s="3">
        <v>184537</v>
      </c>
      <c r="AU89" s="3">
        <v>130166</v>
      </c>
      <c r="AV89" s="3">
        <v>343589</v>
      </c>
      <c r="AW89" s="23">
        <v>78.248462764746066</v>
      </c>
      <c r="AX89" s="3">
        <v>0</v>
      </c>
      <c r="AY89" s="3">
        <v>82246</v>
      </c>
      <c r="AZ89" s="2">
        <v>11459</v>
      </c>
      <c r="BA89" s="2">
        <v>5640</v>
      </c>
      <c r="BB89" s="2">
        <v>17099</v>
      </c>
      <c r="BC89" s="4">
        <v>3.8941015713960372</v>
      </c>
      <c r="BD89" s="2">
        <v>0</v>
      </c>
      <c r="BE89" s="2">
        <v>1238</v>
      </c>
      <c r="BF89" s="2">
        <v>177</v>
      </c>
      <c r="BG89" s="2">
        <v>1415</v>
      </c>
      <c r="BH89" s="2">
        <v>778</v>
      </c>
      <c r="BI89" s="2">
        <v>79</v>
      </c>
      <c r="BJ89" s="2">
        <v>857</v>
      </c>
      <c r="BK89" s="2">
        <v>19371</v>
      </c>
      <c r="BL89" s="2">
        <v>38</v>
      </c>
      <c r="BM89" s="2">
        <v>1</v>
      </c>
      <c r="BN89" s="2">
        <v>39</v>
      </c>
      <c r="BO89" s="2">
        <v>26</v>
      </c>
      <c r="BP89" s="2">
        <v>0</v>
      </c>
      <c r="BQ89" s="2">
        <v>3094</v>
      </c>
      <c r="BR89" s="2">
        <v>874</v>
      </c>
      <c r="BS89" s="2">
        <v>3968</v>
      </c>
      <c r="BT89" s="24">
        <v>0.90366659075381461</v>
      </c>
      <c r="BU89" s="2">
        <v>20800</v>
      </c>
      <c r="BV89" s="4">
        <v>4.7369619676611254</v>
      </c>
      <c r="BW89" s="2">
        <v>7800</v>
      </c>
      <c r="BX89" s="4">
        <v>1.7763607378729218</v>
      </c>
      <c r="BY89" s="2">
        <v>37365</v>
      </c>
      <c r="BZ89" s="2">
        <v>12770</v>
      </c>
      <c r="CA89" s="2">
        <v>50135</v>
      </c>
      <c r="CB89" s="4">
        <v>11.417672511956274</v>
      </c>
      <c r="CC89" s="4">
        <v>2.5881472303959527</v>
      </c>
      <c r="CD89" s="2">
        <v>366</v>
      </c>
      <c r="CE89" s="2">
        <v>428</v>
      </c>
      <c r="CF89" s="2">
        <v>68</v>
      </c>
      <c r="CG89" s="2">
        <v>163</v>
      </c>
      <c r="CH89" s="2">
        <v>0</v>
      </c>
      <c r="CI89" s="2">
        <v>231</v>
      </c>
      <c r="CJ89" s="2">
        <v>1729</v>
      </c>
      <c r="CK89" s="2">
        <v>3292</v>
      </c>
      <c r="CL89" s="1">
        <v>0</v>
      </c>
      <c r="CM89" s="2">
        <v>5021</v>
      </c>
      <c r="CN89" s="4">
        <v>1.1434752903666592</v>
      </c>
      <c r="CO89" s="2">
        <v>42</v>
      </c>
      <c r="CP89" s="2">
        <v>144</v>
      </c>
      <c r="CQ89" s="2">
        <v>50</v>
      </c>
      <c r="CR89" s="2">
        <v>0</v>
      </c>
      <c r="CS89" s="2">
        <v>19</v>
      </c>
      <c r="CT89" s="2">
        <v>11</v>
      </c>
      <c r="CU89" s="2">
        <v>100</v>
      </c>
      <c r="CV89" s="2">
        <v>125</v>
      </c>
      <c r="CW89" s="2">
        <v>31</v>
      </c>
      <c r="CX89" s="2" t="s">
        <v>648</v>
      </c>
      <c r="CY89" s="2" t="s">
        <v>646</v>
      </c>
      <c r="CZ89" s="2" t="s">
        <v>644</v>
      </c>
      <c r="DA89" s="2" t="s">
        <v>1462</v>
      </c>
      <c r="DB89" s="2"/>
      <c r="DC89" s="2" t="s">
        <v>659</v>
      </c>
      <c r="DD89" s="2" t="s">
        <v>647</v>
      </c>
      <c r="DE89" s="2" t="s">
        <v>1298</v>
      </c>
      <c r="DF89" s="2"/>
    </row>
    <row r="90" spans="1:110" x14ac:dyDescent="0.2">
      <c r="A90" t="s">
        <v>704</v>
      </c>
      <c r="B90" t="s">
        <v>706</v>
      </c>
      <c r="C90" t="s">
        <v>705</v>
      </c>
      <c r="D90" t="s">
        <v>708</v>
      </c>
      <c r="E90" t="s">
        <v>711</v>
      </c>
      <c r="F90" t="s">
        <v>709</v>
      </c>
      <c r="G90" t="s">
        <v>1110</v>
      </c>
      <c r="H90" t="s">
        <v>1779</v>
      </c>
      <c r="I90" t="s">
        <v>710</v>
      </c>
      <c r="J90" t="s">
        <v>707</v>
      </c>
      <c r="K90" t="s">
        <v>712</v>
      </c>
      <c r="L90" s="8">
        <v>26</v>
      </c>
      <c r="M90" s="28" t="s">
        <v>742</v>
      </c>
      <c r="N90" s="2">
        <v>1588</v>
      </c>
      <c r="O90" s="1">
        <v>0</v>
      </c>
      <c r="P90">
        <v>0</v>
      </c>
      <c r="Q90" s="1">
        <v>35</v>
      </c>
      <c r="R90" s="8">
        <v>0.875</v>
      </c>
      <c r="S90" s="1">
        <v>1</v>
      </c>
      <c r="T90" s="8">
        <v>2.5000000000000001E-2</v>
      </c>
      <c r="U90" s="1">
        <v>36</v>
      </c>
      <c r="V90" s="8">
        <v>0.9</v>
      </c>
      <c r="W90" s="1">
        <v>10</v>
      </c>
      <c r="X90" s="2">
        <v>1700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59805</v>
      </c>
      <c r="AE90" s="23">
        <v>37.660579345088159</v>
      </c>
      <c r="AF90" s="3">
        <v>6968</v>
      </c>
      <c r="AG90" s="3">
        <v>66773</v>
      </c>
      <c r="AH90" s="3">
        <v>100</v>
      </c>
      <c r="AI90" s="3">
        <v>50</v>
      </c>
      <c r="AJ90" s="3">
        <v>1600</v>
      </c>
      <c r="AK90" s="3">
        <v>1750</v>
      </c>
      <c r="AL90" s="3" t="s">
        <v>644</v>
      </c>
      <c r="AM90" s="3" t="s">
        <v>644</v>
      </c>
      <c r="AN90" s="3" t="s">
        <v>644</v>
      </c>
      <c r="AO90" s="3" t="s">
        <v>644</v>
      </c>
      <c r="AP90" s="3">
        <v>6322</v>
      </c>
      <c r="AQ90" s="23">
        <v>3.9811083123425695</v>
      </c>
      <c r="AR90" s="3">
        <v>33195</v>
      </c>
      <c r="AS90" s="3">
        <v>9379</v>
      </c>
      <c r="AT90" s="3">
        <v>42574</v>
      </c>
      <c r="AU90" s="3">
        <v>17877</v>
      </c>
      <c r="AV90" s="3">
        <v>66773</v>
      </c>
      <c r="AW90" s="23">
        <v>42.048488664987403</v>
      </c>
      <c r="AX90" s="3">
        <v>1600</v>
      </c>
      <c r="AY90" s="3">
        <v>0</v>
      </c>
      <c r="AZ90" s="2" t="s">
        <v>644</v>
      </c>
      <c r="BA90" s="2" t="s">
        <v>644</v>
      </c>
      <c r="BB90" s="2">
        <v>11974</v>
      </c>
      <c r="BC90" s="4">
        <v>7.5403022670025193</v>
      </c>
      <c r="BD90" s="2">
        <v>0</v>
      </c>
      <c r="BE90" s="2" t="s">
        <v>644</v>
      </c>
      <c r="BF90" s="2" t="s">
        <v>644</v>
      </c>
      <c r="BG90" s="2">
        <v>900</v>
      </c>
      <c r="BH90" s="2" t="s">
        <v>644</v>
      </c>
      <c r="BI90" s="2" t="s">
        <v>644</v>
      </c>
      <c r="BJ90" s="2">
        <v>790</v>
      </c>
      <c r="BK90" s="2">
        <v>13664</v>
      </c>
      <c r="BL90" s="2">
        <v>26</v>
      </c>
      <c r="BM90" s="2">
        <v>5</v>
      </c>
      <c r="BN90" s="2">
        <v>31</v>
      </c>
      <c r="BO90" s="2">
        <v>23</v>
      </c>
      <c r="BP90" s="2">
        <v>0</v>
      </c>
      <c r="BQ90" s="2" t="s">
        <v>644</v>
      </c>
      <c r="BR90" s="2" t="s">
        <v>644</v>
      </c>
      <c r="BS90" s="2">
        <v>1175</v>
      </c>
      <c r="BT90" s="24">
        <v>0.73992443324937029</v>
      </c>
      <c r="BU90" s="2">
        <v>11440</v>
      </c>
      <c r="BV90" s="4">
        <v>7.2040302267002518</v>
      </c>
      <c r="BW90" s="2">
        <v>0</v>
      </c>
      <c r="BX90" s="4">
        <v>0</v>
      </c>
      <c r="BY90" s="2" t="s">
        <v>644</v>
      </c>
      <c r="BZ90" s="2" t="s">
        <v>644</v>
      </c>
      <c r="CA90" s="2">
        <v>15483</v>
      </c>
      <c r="CB90" s="4">
        <v>9.75</v>
      </c>
      <c r="CC90" s="4">
        <v>1.1331235362997658</v>
      </c>
      <c r="CD90" s="2">
        <v>16</v>
      </c>
      <c r="CE90" s="2">
        <v>470</v>
      </c>
      <c r="CF90" s="2">
        <v>84</v>
      </c>
      <c r="CG90" s="2">
        <v>60</v>
      </c>
      <c r="CH90" s="2" t="s">
        <v>644</v>
      </c>
      <c r="CI90" s="2">
        <v>288</v>
      </c>
      <c r="CJ90" t="s">
        <v>644</v>
      </c>
      <c r="CK90" t="s">
        <v>644</v>
      </c>
      <c r="CL90" t="s">
        <v>644</v>
      </c>
      <c r="CM90" s="2">
        <v>3619</v>
      </c>
      <c r="CN90" s="4">
        <v>2.2789672544080606</v>
      </c>
      <c r="CO90" s="2">
        <v>33</v>
      </c>
      <c r="CP90" s="2" t="s">
        <v>644</v>
      </c>
      <c r="CQ90" s="2" t="s">
        <v>644</v>
      </c>
      <c r="CR90" s="2" t="s">
        <v>644</v>
      </c>
      <c r="CS90" s="2">
        <v>4</v>
      </c>
      <c r="CT90" s="2">
        <v>3</v>
      </c>
      <c r="CU90" s="2">
        <v>5</v>
      </c>
      <c r="CV90" s="2">
        <v>15</v>
      </c>
      <c r="CW90" s="2" t="s">
        <v>644</v>
      </c>
      <c r="CX90" s="2" t="s">
        <v>648</v>
      </c>
      <c r="CY90" s="2" t="s">
        <v>646</v>
      </c>
      <c r="CZ90" s="2" t="s">
        <v>644</v>
      </c>
      <c r="DA90" s="2" t="s">
        <v>1461</v>
      </c>
      <c r="DB90" s="2"/>
      <c r="DC90" s="2" t="s">
        <v>645</v>
      </c>
      <c r="DD90" s="2" t="s">
        <v>647</v>
      </c>
      <c r="DE90" s="2" t="s">
        <v>238</v>
      </c>
      <c r="DF90" s="2"/>
    </row>
    <row r="91" spans="1:110" x14ac:dyDescent="0.2">
      <c r="A91" t="s">
        <v>713</v>
      </c>
      <c r="B91" t="s">
        <v>714</v>
      </c>
      <c r="C91" t="s">
        <v>785</v>
      </c>
      <c r="D91" t="s">
        <v>716</v>
      </c>
      <c r="E91" t="s">
        <v>718</v>
      </c>
      <c r="F91" t="s">
        <v>717</v>
      </c>
      <c r="G91" t="s">
        <v>269</v>
      </c>
      <c r="H91" t="s">
        <v>1707</v>
      </c>
      <c r="I91">
        <v>1461</v>
      </c>
      <c r="J91" t="s">
        <v>715</v>
      </c>
      <c r="K91" t="s">
        <v>1773</v>
      </c>
      <c r="L91" s="8">
        <v>50.192307692307693</v>
      </c>
      <c r="M91" s="28" t="s">
        <v>1655</v>
      </c>
      <c r="N91" s="2">
        <v>8496</v>
      </c>
      <c r="O91" s="1">
        <v>120</v>
      </c>
      <c r="P91">
        <v>3</v>
      </c>
      <c r="Q91" s="1">
        <v>130</v>
      </c>
      <c r="R91" s="8">
        <v>3.25</v>
      </c>
      <c r="S91" s="1">
        <v>179</v>
      </c>
      <c r="T91" s="8">
        <v>4.4749999999999996</v>
      </c>
      <c r="U91" s="1">
        <v>309</v>
      </c>
      <c r="V91" s="8">
        <v>7.7249999999999996</v>
      </c>
      <c r="W91" s="1">
        <v>36</v>
      </c>
      <c r="X91" s="2">
        <v>14700</v>
      </c>
      <c r="Y91" s="3">
        <v>77411</v>
      </c>
      <c r="Z91" s="3">
        <v>0</v>
      </c>
      <c r="AA91" s="3">
        <v>0</v>
      </c>
      <c r="AB91" s="3">
        <v>0</v>
      </c>
      <c r="AC91" s="3">
        <v>77411</v>
      </c>
      <c r="AD91" s="3">
        <v>540964</v>
      </c>
      <c r="AE91" s="23">
        <v>63.672787193973633</v>
      </c>
      <c r="AF91" s="3">
        <v>33225</v>
      </c>
      <c r="AG91" s="3">
        <v>598462</v>
      </c>
      <c r="AH91" s="3">
        <v>200</v>
      </c>
      <c r="AI91" s="3">
        <v>3667</v>
      </c>
      <c r="AJ91" s="3">
        <v>0</v>
      </c>
      <c r="AK91" s="3">
        <v>3867</v>
      </c>
      <c r="AL91" s="3">
        <v>24273</v>
      </c>
      <c r="AM91" s="3">
        <v>50507</v>
      </c>
      <c r="AN91" s="3">
        <v>3175</v>
      </c>
      <c r="AO91" s="3">
        <v>27850</v>
      </c>
      <c r="AP91" s="3">
        <v>81532</v>
      </c>
      <c r="AQ91" s="23">
        <v>9.5965160075329567</v>
      </c>
      <c r="AR91" s="3">
        <v>304581</v>
      </c>
      <c r="AS91" s="3">
        <v>80520</v>
      </c>
      <c r="AT91" s="3">
        <v>385101</v>
      </c>
      <c r="AU91" s="3">
        <v>79801</v>
      </c>
      <c r="AV91" s="3">
        <v>546434</v>
      </c>
      <c r="AW91" s="23">
        <v>64.316619585687377</v>
      </c>
      <c r="AX91" s="3">
        <v>0</v>
      </c>
      <c r="AY91" s="3">
        <v>77411</v>
      </c>
      <c r="AZ91" s="2">
        <v>52118</v>
      </c>
      <c r="BA91" s="2">
        <v>18961</v>
      </c>
      <c r="BB91" s="2">
        <v>71079</v>
      </c>
      <c r="BC91" s="4">
        <v>8.3661723163841799</v>
      </c>
      <c r="BD91" s="2">
        <v>1033</v>
      </c>
      <c r="BE91" s="2">
        <v>3742</v>
      </c>
      <c r="BF91" s="2">
        <v>1515</v>
      </c>
      <c r="BG91" s="2">
        <v>5257</v>
      </c>
      <c r="BH91" s="2">
        <v>3287</v>
      </c>
      <c r="BI91" s="2">
        <v>616</v>
      </c>
      <c r="BJ91" s="2">
        <v>3903</v>
      </c>
      <c r="BK91" s="2">
        <v>80239</v>
      </c>
      <c r="BL91" s="2">
        <v>88</v>
      </c>
      <c r="BM91" s="2">
        <v>11</v>
      </c>
      <c r="BN91" s="2">
        <v>99</v>
      </c>
      <c r="BO91" s="2">
        <v>30</v>
      </c>
      <c r="BP91" s="2">
        <v>0</v>
      </c>
      <c r="BQ91" s="2" t="s">
        <v>644</v>
      </c>
      <c r="BR91" s="2" t="s">
        <v>644</v>
      </c>
      <c r="BS91" s="2">
        <v>10568</v>
      </c>
      <c r="BT91" s="24">
        <v>1.243879472693032</v>
      </c>
      <c r="BU91" s="2">
        <v>158860</v>
      </c>
      <c r="BV91" s="4">
        <v>18.698210922787194</v>
      </c>
      <c r="BW91" s="2">
        <v>2808</v>
      </c>
      <c r="BX91" s="4">
        <v>0.33050847457627119</v>
      </c>
      <c r="BY91" s="2">
        <v>87047</v>
      </c>
      <c r="BZ91" s="2">
        <v>67191</v>
      </c>
      <c r="CA91" s="2">
        <v>154238</v>
      </c>
      <c r="CB91" s="4">
        <v>18.154190207156308</v>
      </c>
      <c r="CC91" s="4">
        <v>1.9222323309114022</v>
      </c>
      <c r="CD91" s="2">
        <v>776</v>
      </c>
      <c r="CE91" s="2">
        <v>415</v>
      </c>
      <c r="CF91" s="2">
        <v>145</v>
      </c>
      <c r="CG91" s="2">
        <v>353</v>
      </c>
      <c r="CH91" s="2">
        <v>5</v>
      </c>
      <c r="CI91" s="2">
        <v>503</v>
      </c>
      <c r="CJ91" s="2">
        <v>2892</v>
      </c>
      <c r="CK91" s="2">
        <v>11369</v>
      </c>
      <c r="CL91" s="1">
        <v>35</v>
      </c>
      <c r="CM91" s="2">
        <v>14296</v>
      </c>
      <c r="CN91" s="4">
        <v>1.6826741996233521</v>
      </c>
      <c r="CO91" s="2">
        <v>35</v>
      </c>
      <c r="CP91" s="2">
        <v>8</v>
      </c>
      <c r="CQ91" s="2">
        <v>90</v>
      </c>
      <c r="CR91" s="2">
        <v>0</v>
      </c>
      <c r="CS91" s="2">
        <v>40</v>
      </c>
      <c r="CT91" s="2">
        <v>24</v>
      </c>
      <c r="CU91" s="2">
        <v>364</v>
      </c>
      <c r="CV91" s="2">
        <v>493</v>
      </c>
      <c r="CW91" s="2">
        <v>110</v>
      </c>
      <c r="CX91" s="2" t="s">
        <v>648</v>
      </c>
      <c r="CY91" s="2" t="s">
        <v>646</v>
      </c>
      <c r="CZ91" s="2" t="s">
        <v>719</v>
      </c>
      <c r="DA91" s="2" t="s">
        <v>1462</v>
      </c>
      <c r="DB91" s="2"/>
      <c r="DC91" s="2" t="s">
        <v>645</v>
      </c>
      <c r="DD91" s="2" t="s">
        <v>647</v>
      </c>
      <c r="DE91" s="2" t="s">
        <v>720</v>
      </c>
      <c r="DF91" s="2"/>
    </row>
    <row r="92" spans="1:110" x14ac:dyDescent="0.2">
      <c r="A92" t="s">
        <v>721</v>
      </c>
      <c r="B92" t="s">
        <v>722</v>
      </c>
      <c r="C92" t="s">
        <v>786</v>
      </c>
      <c r="D92" t="s">
        <v>724</v>
      </c>
      <c r="E92" t="s">
        <v>644</v>
      </c>
      <c r="F92" t="s">
        <v>725</v>
      </c>
      <c r="G92" t="s">
        <v>219</v>
      </c>
      <c r="H92" t="s">
        <v>1801</v>
      </c>
      <c r="I92">
        <v>1244</v>
      </c>
      <c r="J92" t="s">
        <v>723</v>
      </c>
      <c r="K92" t="s">
        <v>644</v>
      </c>
      <c r="L92" s="8">
        <v>18</v>
      </c>
      <c r="M92" s="28" t="s">
        <v>1655</v>
      </c>
      <c r="N92" s="2">
        <v>745</v>
      </c>
      <c r="O92" s="1">
        <v>0</v>
      </c>
      <c r="P92">
        <v>0</v>
      </c>
      <c r="Q92" s="1">
        <v>15</v>
      </c>
      <c r="R92" s="8">
        <v>0.375</v>
      </c>
      <c r="S92" s="1">
        <v>0</v>
      </c>
      <c r="T92" s="8">
        <v>0</v>
      </c>
      <c r="U92" s="1">
        <v>15</v>
      </c>
      <c r="V92" s="8">
        <v>0.375</v>
      </c>
      <c r="W92" s="1">
        <v>10</v>
      </c>
      <c r="X92" s="2">
        <v>800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12950</v>
      </c>
      <c r="AE92" s="23">
        <v>17.382550335570471</v>
      </c>
      <c r="AF92" s="3">
        <v>5098</v>
      </c>
      <c r="AG92" s="3">
        <v>18048</v>
      </c>
      <c r="AH92" s="3">
        <v>0</v>
      </c>
      <c r="AI92" s="3">
        <v>50</v>
      </c>
      <c r="AJ92" s="3">
        <v>0</v>
      </c>
      <c r="AK92" s="3">
        <v>50</v>
      </c>
      <c r="AL92" s="3">
        <v>0</v>
      </c>
      <c r="AM92" s="3">
        <v>1813</v>
      </c>
      <c r="AN92" s="3">
        <v>55</v>
      </c>
      <c r="AO92" s="3">
        <v>348</v>
      </c>
      <c r="AP92" s="3">
        <v>2216</v>
      </c>
      <c r="AQ92" s="23">
        <v>2.9744966442953018</v>
      </c>
      <c r="AR92" s="3">
        <v>10792</v>
      </c>
      <c r="AS92" s="3">
        <v>162</v>
      </c>
      <c r="AT92" s="3">
        <v>10954</v>
      </c>
      <c r="AU92" s="3">
        <v>5409</v>
      </c>
      <c r="AV92" s="3">
        <v>18579</v>
      </c>
      <c r="AW92" s="23">
        <v>24.938255033557049</v>
      </c>
      <c r="AX92" s="3">
        <v>0</v>
      </c>
      <c r="AY92" s="3">
        <v>0</v>
      </c>
      <c r="AZ92" s="2" t="s">
        <v>1065</v>
      </c>
      <c r="BA92" s="2" t="s">
        <v>1065</v>
      </c>
      <c r="BB92" s="2">
        <v>5581</v>
      </c>
      <c r="BC92" s="4">
        <v>7.4912751677852345</v>
      </c>
      <c r="BD92" s="2">
        <v>0</v>
      </c>
      <c r="BE92" s="2" t="s">
        <v>644</v>
      </c>
      <c r="BF92" s="2" t="s">
        <v>644</v>
      </c>
      <c r="BG92" s="2">
        <v>707</v>
      </c>
      <c r="BH92" s="2" t="s">
        <v>644</v>
      </c>
      <c r="BI92" s="2" t="s">
        <v>644</v>
      </c>
      <c r="BJ92" s="2">
        <v>132</v>
      </c>
      <c r="BK92" s="2">
        <v>6420</v>
      </c>
      <c r="BL92" s="2">
        <v>9</v>
      </c>
      <c r="BM92" s="2">
        <v>3</v>
      </c>
      <c r="BN92" s="2">
        <v>12</v>
      </c>
      <c r="BO92" s="2">
        <v>24</v>
      </c>
      <c r="BP92" s="2">
        <v>0</v>
      </c>
      <c r="BQ92" s="2">
        <v>219</v>
      </c>
      <c r="BR92" s="2">
        <v>93</v>
      </c>
      <c r="BS92" s="2">
        <v>312</v>
      </c>
      <c r="BT92" s="24">
        <v>0.41879194630872485</v>
      </c>
      <c r="BU92" s="2">
        <v>2132</v>
      </c>
      <c r="BV92" s="4">
        <v>2.8617449664429531</v>
      </c>
      <c r="BW92" s="2">
        <v>104</v>
      </c>
      <c r="BX92" s="4">
        <v>0.1395973154362416</v>
      </c>
      <c r="BY92" s="2">
        <v>1630</v>
      </c>
      <c r="BZ92" s="2">
        <v>1991</v>
      </c>
      <c r="CA92" s="2">
        <v>3621</v>
      </c>
      <c r="CB92" s="4">
        <v>4.8604026845637582</v>
      </c>
      <c r="CC92" s="4">
        <v>0.56401869158878504</v>
      </c>
      <c r="CD92" s="2">
        <v>33</v>
      </c>
      <c r="CE92" s="2">
        <v>112</v>
      </c>
      <c r="CF92" s="2" t="s">
        <v>644</v>
      </c>
      <c r="CG92" s="2" t="s">
        <v>644</v>
      </c>
      <c r="CH92" s="2" t="s">
        <v>644</v>
      </c>
      <c r="CI92" s="2">
        <v>41</v>
      </c>
      <c r="CJ92" t="s">
        <v>644</v>
      </c>
      <c r="CK92" t="s">
        <v>644</v>
      </c>
      <c r="CL92" t="s">
        <v>644</v>
      </c>
      <c r="CM92" s="2">
        <v>451</v>
      </c>
      <c r="CN92" s="4">
        <v>0.60536912751677852</v>
      </c>
      <c r="CO92" s="2">
        <v>1</v>
      </c>
      <c r="CP92" s="2">
        <v>1</v>
      </c>
      <c r="CQ92" s="2">
        <v>0</v>
      </c>
      <c r="CR92" s="2">
        <v>0</v>
      </c>
      <c r="CS92" s="2">
        <v>3</v>
      </c>
      <c r="CT92" s="2">
        <v>2</v>
      </c>
      <c r="CU92" s="2">
        <v>10</v>
      </c>
      <c r="CV92" s="2">
        <v>6</v>
      </c>
      <c r="CW92" s="2">
        <v>1</v>
      </c>
      <c r="CX92" s="2" t="s">
        <v>648</v>
      </c>
      <c r="CY92" s="2" t="s">
        <v>646</v>
      </c>
      <c r="CZ92" s="2" t="s">
        <v>1065</v>
      </c>
      <c r="DA92" s="2" t="s">
        <v>1462</v>
      </c>
      <c r="DB92" s="2"/>
      <c r="DC92" s="2" t="s">
        <v>645</v>
      </c>
      <c r="DD92" s="2" t="s">
        <v>647</v>
      </c>
      <c r="DE92" s="2" t="s">
        <v>238</v>
      </c>
      <c r="DF92" s="2"/>
    </row>
    <row r="93" spans="1:110" x14ac:dyDescent="0.2">
      <c r="A93" t="s">
        <v>726</v>
      </c>
      <c r="B93" t="s">
        <v>727</v>
      </c>
      <c r="C93" t="s">
        <v>787</v>
      </c>
      <c r="D93" t="s">
        <v>729</v>
      </c>
      <c r="E93" t="s">
        <v>731</v>
      </c>
      <c r="F93" t="s">
        <v>730</v>
      </c>
      <c r="G93" t="s">
        <v>1248</v>
      </c>
      <c r="H93" t="s">
        <v>1802</v>
      </c>
      <c r="I93">
        <v>3205</v>
      </c>
      <c r="J93" t="s">
        <v>728</v>
      </c>
      <c r="K93" t="s">
        <v>732</v>
      </c>
      <c r="L93" s="8">
        <v>51.2</v>
      </c>
      <c r="M93" s="28" t="s">
        <v>1655</v>
      </c>
      <c r="N93" s="2">
        <v>10352</v>
      </c>
      <c r="O93" s="1">
        <v>0</v>
      </c>
      <c r="P93">
        <v>0</v>
      </c>
      <c r="Q93" s="1">
        <v>80</v>
      </c>
      <c r="R93" s="8">
        <v>2</v>
      </c>
      <c r="S93" s="1">
        <v>48</v>
      </c>
      <c r="T93" s="8">
        <v>1.2</v>
      </c>
      <c r="U93" s="1">
        <v>128</v>
      </c>
      <c r="V93" s="8">
        <v>3.2</v>
      </c>
      <c r="W93" s="1">
        <v>53</v>
      </c>
      <c r="X93" s="2">
        <v>5000</v>
      </c>
      <c r="Y93" s="3">
        <v>940629</v>
      </c>
      <c r="Z93" s="3">
        <v>0</v>
      </c>
      <c r="AA93" s="3">
        <v>0</v>
      </c>
      <c r="AB93" s="3">
        <v>40000</v>
      </c>
      <c r="AC93" s="3">
        <v>980629</v>
      </c>
      <c r="AD93" s="3">
        <v>214048</v>
      </c>
      <c r="AE93" s="23">
        <v>20.676970633693973</v>
      </c>
      <c r="AF93" s="3">
        <v>1000</v>
      </c>
      <c r="AG93" s="3">
        <v>215048</v>
      </c>
      <c r="AH93" s="3">
        <v>0</v>
      </c>
      <c r="AI93" s="3">
        <v>201</v>
      </c>
      <c r="AJ93" s="3">
        <v>900</v>
      </c>
      <c r="AK93" s="3">
        <v>1101</v>
      </c>
      <c r="AL93" s="3" t="s">
        <v>644</v>
      </c>
      <c r="AM93" s="3">
        <v>23948</v>
      </c>
      <c r="AN93" s="3">
        <v>1140</v>
      </c>
      <c r="AO93" s="3">
        <v>9717</v>
      </c>
      <c r="AP93" s="3">
        <v>34805</v>
      </c>
      <c r="AQ93" s="23">
        <v>3.3621522411128284</v>
      </c>
      <c r="AR93" s="3">
        <v>115679</v>
      </c>
      <c r="AS93" s="3">
        <v>45685</v>
      </c>
      <c r="AT93" s="3">
        <v>161364</v>
      </c>
      <c r="AU93" s="3">
        <v>18363</v>
      </c>
      <c r="AV93" s="3">
        <v>214532</v>
      </c>
      <c r="AW93" s="23">
        <v>20.723724884080372</v>
      </c>
      <c r="AX93" s="3">
        <v>1000</v>
      </c>
      <c r="AY93" s="3">
        <v>980629</v>
      </c>
      <c r="AZ93" s="2">
        <v>17029</v>
      </c>
      <c r="BA93" s="2">
        <v>14998</v>
      </c>
      <c r="BB93" s="2">
        <v>32027</v>
      </c>
      <c r="BC93" s="4">
        <v>3.0937982998454405</v>
      </c>
      <c r="BD93" s="2">
        <v>0</v>
      </c>
      <c r="BE93" s="2">
        <v>940</v>
      </c>
      <c r="BF93" s="2">
        <v>855</v>
      </c>
      <c r="BG93" s="2">
        <v>1795</v>
      </c>
      <c r="BH93" s="2">
        <v>1525</v>
      </c>
      <c r="BI93" s="2">
        <v>385</v>
      </c>
      <c r="BJ93" s="2">
        <v>1910</v>
      </c>
      <c r="BK93" s="2">
        <v>35732</v>
      </c>
      <c r="BL93" s="2">
        <v>35</v>
      </c>
      <c r="BM93" s="2">
        <v>0</v>
      </c>
      <c r="BN93" s="2">
        <v>35</v>
      </c>
      <c r="BO93" s="2">
        <v>24</v>
      </c>
      <c r="BP93" s="2">
        <v>0</v>
      </c>
      <c r="BQ93" s="2" t="s">
        <v>644</v>
      </c>
      <c r="BR93" s="2" t="s">
        <v>644</v>
      </c>
      <c r="BS93" s="2">
        <v>3887</v>
      </c>
      <c r="BT93" s="24">
        <v>0.37548299845440497</v>
      </c>
      <c r="BU93" s="2">
        <v>35360</v>
      </c>
      <c r="BV93" s="4">
        <v>3.4157650695517776</v>
      </c>
      <c r="BW93" s="2">
        <v>0</v>
      </c>
      <c r="BX93" s="4">
        <v>0</v>
      </c>
      <c r="BY93" s="2" t="s">
        <v>644</v>
      </c>
      <c r="BZ93" s="2" t="s">
        <v>644</v>
      </c>
      <c r="CA93" s="2">
        <v>53672</v>
      </c>
      <c r="CB93" s="4">
        <v>5.1846986089644513</v>
      </c>
      <c r="CC93" s="4">
        <v>1.5020709727974924</v>
      </c>
      <c r="CD93" s="2">
        <v>101</v>
      </c>
      <c r="CE93" s="2">
        <v>211</v>
      </c>
      <c r="CF93" s="2">
        <v>29</v>
      </c>
      <c r="CG93" s="2">
        <v>240</v>
      </c>
      <c r="CH93" s="2">
        <v>54</v>
      </c>
      <c r="CI93" s="2">
        <v>323</v>
      </c>
      <c r="CJ93" s="1">
        <v>270</v>
      </c>
      <c r="CK93" s="2">
        <v>4927</v>
      </c>
      <c r="CL93" s="1">
        <v>320</v>
      </c>
      <c r="CM93" s="2">
        <v>5517</v>
      </c>
      <c r="CN93" s="4">
        <v>0.53294049459041726</v>
      </c>
      <c r="CO93" s="2">
        <v>118</v>
      </c>
      <c r="CP93" s="2">
        <v>0</v>
      </c>
      <c r="CQ93" s="2">
        <v>0</v>
      </c>
      <c r="CR93" s="2">
        <v>12</v>
      </c>
      <c r="CS93" s="2">
        <v>10</v>
      </c>
      <c r="CT93" s="2">
        <v>4</v>
      </c>
      <c r="CU93" s="2" t="s">
        <v>644</v>
      </c>
      <c r="CV93" s="2">
        <v>132</v>
      </c>
      <c r="CW93" s="2" t="s">
        <v>644</v>
      </c>
      <c r="CX93" s="2" t="s">
        <v>648</v>
      </c>
      <c r="CY93" s="2" t="s">
        <v>210</v>
      </c>
      <c r="CZ93" s="2" t="s">
        <v>733</v>
      </c>
      <c r="DA93" s="2" t="s">
        <v>1462</v>
      </c>
      <c r="DB93" s="2"/>
      <c r="DC93" s="2" t="s">
        <v>645</v>
      </c>
      <c r="DD93" s="2" t="s">
        <v>647</v>
      </c>
      <c r="DE93" s="2" t="s">
        <v>1371</v>
      </c>
      <c r="DF93" s="2"/>
    </row>
    <row r="94" spans="1:110" x14ac:dyDescent="0.2">
      <c r="A94" t="s">
        <v>734</v>
      </c>
      <c r="B94" t="s">
        <v>736</v>
      </c>
      <c r="C94" t="s">
        <v>735</v>
      </c>
      <c r="D94" t="s">
        <v>738</v>
      </c>
      <c r="E94" t="s">
        <v>741</v>
      </c>
      <c r="F94" t="s">
        <v>739</v>
      </c>
      <c r="G94" t="s">
        <v>269</v>
      </c>
      <c r="H94" t="s">
        <v>1858</v>
      </c>
      <c r="I94" t="s">
        <v>740</v>
      </c>
      <c r="J94" t="s">
        <v>737</v>
      </c>
      <c r="K94" t="s">
        <v>644</v>
      </c>
      <c r="L94" s="8">
        <v>13.653846153846153</v>
      </c>
      <c r="M94" s="28" t="s">
        <v>742</v>
      </c>
      <c r="N94" s="2">
        <v>1980</v>
      </c>
      <c r="O94" s="1">
        <v>0</v>
      </c>
      <c r="P94">
        <v>0</v>
      </c>
      <c r="Q94" s="1">
        <v>14</v>
      </c>
      <c r="R94" s="8">
        <v>0.35</v>
      </c>
      <c r="S94" s="1">
        <v>0</v>
      </c>
      <c r="T94" s="8">
        <v>0</v>
      </c>
      <c r="U94" s="1">
        <v>14</v>
      </c>
      <c r="V94" s="8">
        <v>0.35</v>
      </c>
      <c r="W94" s="1">
        <v>0.25</v>
      </c>
      <c r="X94" s="2">
        <v>600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17098</v>
      </c>
      <c r="AE94" s="23">
        <v>8.635353535353536</v>
      </c>
      <c r="AF94" s="3">
        <v>2382</v>
      </c>
      <c r="AG94" s="3">
        <v>19480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2196</v>
      </c>
      <c r="AN94" s="3">
        <v>0</v>
      </c>
      <c r="AO94" s="3">
        <v>0</v>
      </c>
      <c r="AP94" s="3">
        <v>2196</v>
      </c>
      <c r="AQ94" s="23">
        <v>1.1090909090909091</v>
      </c>
      <c r="AR94" s="3" t="s">
        <v>644</v>
      </c>
      <c r="AS94" s="3" t="s">
        <v>644</v>
      </c>
      <c r="AT94" s="3">
        <v>11634</v>
      </c>
      <c r="AU94" s="3">
        <v>3786</v>
      </c>
      <c r="AV94" s="3">
        <v>17616</v>
      </c>
      <c r="AW94" s="23">
        <v>8.8969696969696965</v>
      </c>
      <c r="AX94" s="3">
        <v>0</v>
      </c>
      <c r="AY94" s="3">
        <v>0</v>
      </c>
      <c r="AZ94" s="2" t="s">
        <v>644</v>
      </c>
      <c r="BA94" s="2" t="s">
        <v>644</v>
      </c>
      <c r="BB94" s="2">
        <v>4600</v>
      </c>
      <c r="BC94" s="4">
        <v>2.3232323232323231</v>
      </c>
      <c r="BD94" s="2">
        <v>0</v>
      </c>
      <c r="BE94" s="2" t="s">
        <v>644</v>
      </c>
      <c r="BF94" s="2" t="s">
        <v>644</v>
      </c>
      <c r="BG94" s="2">
        <v>0</v>
      </c>
      <c r="BH94" s="2" t="s">
        <v>644</v>
      </c>
      <c r="BI94" s="2" t="s">
        <v>644</v>
      </c>
      <c r="BJ94" s="2">
        <v>170</v>
      </c>
      <c r="BK94" s="2">
        <v>4770</v>
      </c>
      <c r="BL94" s="2" t="s">
        <v>644</v>
      </c>
      <c r="BM94" s="2" t="s">
        <v>644</v>
      </c>
      <c r="BN94" s="2">
        <v>0</v>
      </c>
      <c r="BO94" s="2">
        <v>22</v>
      </c>
      <c r="BP94" s="2">
        <v>0</v>
      </c>
      <c r="BQ94" s="2" t="s">
        <v>644</v>
      </c>
      <c r="BR94" s="2" t="s">
        <v>644</v>
      </c>
      <c r="BS94" s="2">
        <v>655</v>
      </c>
      <c r="BT94" s="24">
        <v>0.33080808080808083</v>
      </c>
      <c r="BU94" s="2">
        <v>1664</v>
      </c>
      <c r="BV94" s="4">
        <v>0.84040404040404038</v>
      </c>
      <c r="BW94" s="2">
        <v>52</v>
      </c>
      <c r="BX94" s="4">
        <v>2.6262626262626262E-2</v>
      </c>
      <c r="BY94" s="2" t="s">
        <v>644</v>
      </c>
      <c r="BZ94" s="2" t="s">
        <v>644</v>
      </c>
      <c r="CA94" s="2">
        <v>1982</v>
      </c>
      <c r="CB94" s="4">
        <v>1.0010101010101009</v>
      </c>
      <c r="CC94" s="4">
        <v>0.41551362683438153</v>
      </c>
      <c r="CD94" s="2">
        <v>3</v>
      </c>
      <c r="CE94" s="2">
        <v>10</v>
      </c>
      <c r="CF94" s="2">
        <v>0</v>
      </c>
      <c r="CG94" s="2">
        <v>15</v>
      </c>
      <c r="CH94" s="2">
        <v>0</v>
      </c>
      <c r="CI94" s="2">
        <v>15</v>
      </c>
      <c r="CJ94" s="1">
        <v>0</v>
      </c>
      <c r="CK94" s="1">
        <v>15</v>
      </c>
      <c r="CL94" s="1">
        <v>0</v>
      </c>
      <c r="CM94" s="2">
        <v>15</v>
      </c>
      <c r="CN94" s="4">
        <v>7.575757575757576E-3</v>
      </c>
      <c r="CO94" s="2">
        <v>0</v>
      </c>
      <c r="CP94" s="2">
        <v>0</v>
      </c>
      <c r="CQ94" s="2">
        <v>0</v>
      </c>
      <c r="CR94" s="2">
        <v>0</v>
      </c>
      <c r="CS94" s="2">
        <v>2</v>
      </c>
      <c r="CT94" s="2">
        <v>2</v>
      </c>
      <c r="CU94" s="2">
        <v>0</v>
      </c>
      <c r="CV94" s="2">
        <v>1</v>
      </c>
      <c r="CW94" s="2" t="s">
        <v>644</v>
      </c>
      <c r="CX94" s="2" t="s">
        <v>648</v>
      </c>
      <c r="CY94" s="2" t="s">
        <v>646</v>
      </c>
      <c r="CZ94" s="2" t="s">
        <v>644</v>
      </c>
      <c r="DA94" s="2" t="s">
        <v>1462</v>
      </c>
      <c r="DB94" s="2"/>
      <c r="DC94" s="2" t="s">
        <v>645</v>
      </c>
      <c r="DD94" s="2" t="s">
        <v>646</v>
      </c>
      <c r="DE94" s="2" t="s">
        <v>644</v>
      </c>
      <c r="DF94" s="2"/>
    </row>
    <row r="95" spans="1:110" x14ac:dyDescent="0.2">
      <c r="A95" t="s">
        <v>743</v>
      </c>
      <c r="B95" t="s">
        <v>745</v>
      </c>
      <c r="C95" t="s">
        <v>744</v>
      </c>
      <c r="D95" t="s">
        <v>747</v>
      </c>
      <c r="E95" t="s">
        <v>750</v>
      </c>
      <c r="F95" t="s">
        <v>748</v>
      </c>
      <c r="G95" t="s">
        <v>1074</v>
      </c>
      <c r="H95" t="s">
        <v>1803</v>
      </c>
      <c r="I95" t="s">
        <v>749</v>
      </c>
      <c r="J95" t="s">
        <v>746</v>
      </c>
      <c r="K95" t="s">
        <v>1804</v>
      </c>
      <c r="L95" s="8">
        <v>25.28846153846154</v>
      </c>
      <c r="M95" s="28" t="s">
        <v>742</v>
      </c>
      <c r="N95" s="2">
        <v>1201</v>
      </c>
      <c r="O95" s="1">
        <v>0</v>
      </c>
      <c r="P95">
        <v>0</v>
      </c>
      <c r="Q95" s="1">
        <v>16</v>
      </c>
      <c r="R95" s="8">
        <v>0.4</v>
      </c>
      <c r="S95" s="1">
        <v>0</v>
      </c>
      <c r="T95" s="8">
        <v>0</v>
      </c>
      <c r="U95" s="1">
        <v>16</v>
      </c>
      <c r="V95" s="8">
        <v>0.4</v>
      </c>
      <c r="W95" s="1">
        <v>33</v>
      </c>
      <c r="X95" s="2">
        <v>1330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10335</v>
      </c>
      <c r="AE95" s="23">
        <v>8.6053288925895082</v>
      </c>
      <c r="AF95" s="3">
        <v>12704</v>
      </c>
      <c r="AG95" s="3">
        <v>23039</v>
      </c>
      <c r="AH95" s="3">
        <v>266</v>
      </c>
      <c r="AI95" s="3">
        <v>50</v>
      </c>
      <c r="AJ95" s="3">
        <v>2450</v>
      </c>
      <c r="AK95" s="3">
        <v>2766</v>
      </c>
      <c r="AL95" s="3" t="s">
        <v>644</v>
      </c>
      <c r="AM95" s="3" t="s">
        <v>644</v>
      </c>
      <c r="AN95" s="3" t="s">
        <v>644</v>
      </c>
      <c r="AO95" s="3" t="s">
        <v>644</v>
      </c>
      <c r="AP95" s="3">
        <v>3508</v>
      </c>
      <c r="AQ95" s="23">
        <v>2.9208992506244797</v>
      </c>
      <c r="AR95" s="3">
        <v>9250</v>
      </c>
      <c r="AS95" s="3">
        <v>708</v>
      </c>
      <c r="AT95" s="3">
        <v>9958</v>
      </c>
      <c r="AU95" s="3">
        <v>4979</v>
      </c>
      <c r="AV95" s="3">
        <v>18445</v>
      </c>
      <c r="AW95" s="23">
        <v>15.358034970857618</v>
      </c>
      <c r="AX95" s="3">
        <v>5369</v>
      </c>
      <c r="AY95" s="3">
        <v>0</v>
      </c>
      <c r="AZ95" s="2">
        <v>5620</v>
      </c>
      <c r="BA95" s="2">
        <v>2528</v>
      </c>
      <c r="BB95" s="2">
        <v>8148</v>
      </c>
      <c r="BC95" s="4">
        <v>6.7843463780183182</v>
      </c>
      <c r="BD95" s="2">
        <v>0</v>
      </c>
      <c r="BE95" s="2" t="s">
        <v>644</v>
      </c>
      <c r="BF95" s="2" t="s">
        <v>644</v>
      </c>
      <c r="BG95" s="2">
        <v>641</v>
      </c>
      <c r="BH95" s="2" t="s">
        <v>644</v>
      </c>
      <c r="BI95" s="2" t="s">
        <v>644</v>
      </c>
      <c r="BJ95" s="2">
        <v>550</v>
      </c>
      <c r="BK95" s="2">
        <v>9339</v>
      </c>
      <c r="BL95" s="2">
        <v>3</v>
      </c>
      <c r="BM95" s="2">
        <v>1</v>
      </c>
      <c r="BN95" s="2">
        <v>4</v>
      </c>
      <c r="BO95" s="2">
        <v>24</v>
      </c>
      <c r="BP95" s="2">
        <v>0</v>
      </c>
      <c r="BQ95" s="2" t="s">
        <v>644</v>
      </c>
      <c r="BR95" s="2" t="s">
        <v>644</v>
      </c>
      <c r="BS95" s="2">
        <v>470</v>
      </c>
      <c r="BT95" s="24">
        <v>0.39134054954204828</v>
      </c>
      <c r="BU95" s="2">
        <v>5980</v>
      </c>
      <c r="BV95" s="4">
        <v>4.9791840133222314</v>
      </c>
      <c r="BW95" s="2">
        <v>520</v>
      </c>
      <c r="BX95" s="4">
        <v>0.43297252289758537</v>
      </c>
      <c r="BY95" s="2">
        <v>3434</v>
      </c>
      <c r="BZ95" s="2">
        <v>1680</v>
      </c>
      <c r="CA95" s="2">
        <v>5114</v>
      </c>
      <c r="CB95" s="4">
        <v>4.2581182348043294</v>
      </c>
      <c r="CC95" s="4">
        <v>0.54759610236642042</v>
      </c>
      <c r="CD95" s="2">
        <v>6</v>
      </c>
      <c r="CE95" s="2">
        <v>176</v>
      </c>
      <c r="CF95" s="2">
        <v>30</v>
      </c>
      <c r="CG95" s="2">
        <v>38</v>
      </c>
      <c r="CH95" s="2">
        <v>12</v>
      </c>
      <c r="CI95" s="2">
        <v>80</v>
      </c>
      <c r="CJ95" s="1">
        <v>344</v>
      </c>
      <c r="CK95" s="1">
        <v>369</v>
      </c>
      <c r="CL95" s="1">
        <v>78</v>
      </c>
      <c r="CM95" s="2">
        <v>791</v>
      </c>
      <c r="CN95" s="4">
        <v>0.65861781848459622</v>
      </c>
      <c r="CO95" s="2">
        <v>16</v>
      </c>
      <c r="CP95" s="2">
        <v>0</v>
      </c>
      <c r="CQ95" s="2">
        <v>0</v>
      </c>
      <c r="CR95" s="2">
        <v>4</v>
      </c>
      <c r="CS95" s="2">
        <v>6</v>
      </c>
      <c r="CT95" s="2">
        <v>4</v>
      </c>
      <c r="CU95" s="2">
        <v>56</v>
      </c>
      <c r="CV95" s="2">
        <v>49</v>
      </c>
      <c r="CW95" s="2">
        <v>20</v>
      </c>
      <c r="CX95" s="2" t="s">
        <v>648</v>
      </c>
      <c r="CY95" s="2" t="s">
        <v>646</v>
      </c>
      <c r="CZ95" s="2" t="s">
        <v>1065</v>
      </c>
      <c r="DA95" s="2" t="s">
        <v>1462</v>
      </c>
      <c r="DB95" s="2"/>
      <c r="DC95" s="2" t="s">
        <v>645</v>
      </c>
      <c r="DD95" s="2" t="s">
        <v>646</v>
      </c>
      <c r="DE95" s="2" t="s">
        <v>1065</v>
      </c>
      <c r="DF95" s="2"/>
    </row>
    <row r="96" spans="1:110" x14ac:dyDescent="0.2">
      <c r="A96" t="s">
        <v>751</v>
      </c>
      <c r="B96" t="s">
        <v>752</v>
      </c>
      <c r="C96" t="s">
        <v>788</v>
      </c>
      <c r="D96" t="s">
        <v>1240</v>
      </c>
      <c r="E96" t="s">
        <v>644</v>
      </c>
      <c r="F96" t="s">
        <v>754</v>
      </c>
      <c r="G96" t="s">
        <v>1110</v>
      </c>
      <c r="H96" t="s">
        <v>1786</v>
      </c>
      <c r="I96">
        <v>2909</v>
      </c>
      <c r="J96" t="s">
        <v>753</v>
      </c>
      <c r="K96" t="s">
        <v>755</v>
      </c>
      <c r="L96" s="8">
        <v>45.307692307692307</v>
      </c>
      <c r="M96" s="28" t="s">
        <v>742</v>
      </c>
      <c r="N96" s="2">
        <v>17654</v>
      </c>
      <c r="O96" s="1">
        <v>70</v>
      </c>
      <c r="P96">
        <v>1.75</v>
      </c>
      <c r="Q96" s="1">
        <v>412.75</v>
      </c>
      <c r="R96" s="8">
        <v>10.31875</v>
      </c>
      <c r="S96" s="1">
        <v>108</v>
      </c>
      <c r="T96" s="8">
        <v>2.7</v>
      </c>
      <c r="U96" s="1">
        <v>520.75</v>
      </c>
      <c r="V96" s="8">
        <v>13.018750000000001</v>
      </c>
      <c r="W96" s="1">
        <v>60</v>
      </c>
      <c r="X96" s="2">
        <v>18449</v>
      </c>
      <c r="Y96" s="3">
        <v>0</v>
      </c>
      <c r="Z96" s="3">
        <v>0</v>
      </c>
      <c r="AA96" s="3">
        <v>0</v>
      </c>
      <c r="AB96" s="3">
        <v>10000</v>
      </c>
      <c r="AC96" s="3">
        <v>10000</v>
      </c>
      <c r="AD96" s="3">
        <v>405599</v>
      </c>
      <c r="AE96" s="23">
        <v>22.974906536762205</v>
      </c>
      <c r="AF96" s="3">
        <v>230480</v>
      </c>
      <c r="AG96" s="3">
        <v>636079</v>
      </c>
      <c r="AH96" s="3">
        <v>0</v>
      </c>
      <c r="AI96" s="3">
        <v>115394</v>
      </c>
      <c r="AJ96" s="3">
        <v>7800</v>
      </c>
      <c r="AK96" s="3">
        <v>123194</v>
      </c>
      <c r="AL96" s="3" t="s">
        <v>644</v>
      </c>
      <c r="AM96" s="3">
        <v>46907</v>
      </c>
      <c r="AN96" s="3">
        <v>17140</v>
      </c>
      <c r="AO96" s="3" t="s">
        <v>644</v>
      </c>
      <c r="AP96" s="3">
        <v>64047</v>
      </c>
      <c r="AQ96" s="23">
        <v>3.6279030248102413</v>
      </c>
      <c r="AR96" s="3">
        <v>528609</v>
      </c>
      <c r="AS96" s="3">
        <v>132480</v>
      </c>
      <c r="AT96" s="3">
        <v>661089</v>
      </c>
      <c r="AU96" s="3">
        <v>209418</v>
      </c>
      <c r="AV96" s="3">
        <v>934554</v>
      </c>
      <c r="AW96" s="23">
        <v>52.937238019712247</v>
      </c>
      <c r="AX96" s="3">
        <v>6000</v>
      </c>
      <c r="AY96" s="3">
        <v>0</v>
      </c>
      <c r="AZ96" s="2">
        <v>49390</v>
      </c>
      <c r="BA96" s="2">
        <v>29374</v>
      </c>
      <c r="BB96" s="2">
        <v>78764</v>
      </c>
      <c r="BC96" s="4">
        <v>4.4615384615384617</v>
      </c>
      <c r="BD96" s="2">
        <v>0</v>
      </c>
      <c r="BE96" s="2">
        <v>3458</v>
      </c>
      <c r="BF96" s="2">
        <v>1220</v>
      </c>
      <c r="BG96" s="2">
        <v>4678</v>
      </c>
      <c r="BH96" s="2">
        <v>3323</v>
      </c>
      <c r="BI96" s="2">
        <v>1191</v>
      </c>
      <c r="BJ96" s="2">
        <v>4514</v>
      </c>
      <c r="BK96" s="2">
        <v>87956</v>
      </c>
      <c r="BL96" s="2">
        <v>146</v>
      </c>
      <c r="BM96" s="2">
        <v>20</v>
      </c>
      <c r="BN96" s="2">
        <v>166</v>
      </c>
      <c r="BO96" s="2">
        <v>25</v>
      </c>
      <c r="BP96" s="2">
        <v>0</v>
      </c>
      <c r="BQ96" s="2">
        <v>6501</v>
      </c>
      <c r="BR96" s="2">
        <v>1230</v>
      </c>
      <c r="BS96" s="2">
        <v>7731</v>
      </c>
      <c r="BT96" s="24">
        <v>0.43791775235074204</v>
      </c>
      <c r="BU96" s="2">
        <v>238160</v>
      </c>
      <c r="BV96" s="4">
        <v>13.490427098674521</v>
      </c>
      <c r="BW96" s="2">
        <v>36036</v>
      </c>
      <c r="BX96" s="4">
        <v>2.0412371134020617</v>
      </c>
      <c r="BY96" s="2">
        <v>171663</v>
      </c>
      <c r="BZ96" s="2">
        <v>131591</v>
      </c>
      <c r="CA96" s="2">
        <v>303254</v>
      </c>
      <c r="CB96" s="4">
        <v>17.177636796193497</v>
      </c>
      <c r="CC96" s="4">
        <v>3.4477920778571103</v>
      </c>
      <c r="CD96" s="2">
        <v>522</v>
      </c>
      <c r="CE96" s="2">
        <v>1620</v>
      </c>
      <c r="CF96" s="2">
        <v>298</v>
      </c>
      <c r="CG96" s="2">
        <v>288</v>
      </c>
      <c r="CH96" s="2" t="s">
        <v>644</v>
      </c>
      <c r="CI96" s="2">
        <v>586</v>
      </c>
      <c r="CJ96" s="2">
        <v>19849</v>
      </c>
      <c r="CK96" s="2">
        <v>3675</v>
      </c>
      <c r="CL96" t="s">
        <v>644</v>
      </c>
      <c r="CM96" s="2">
        <v>23524</v>
      </c>
      <c r="CN96" s="4">
        <v>1.3325025489973943</v>
      </c>
      <c r="CO96" s="2">
        <v>551</v>
      </c>
      <c r="CP96" s="2">
        <v>1139</v>
      </c>
      <c r="CQ96" s="2">
        <v>5212</v>
      </c>
      <c r="CR96" s="2">
        <v>1185</v>
      </c>
      <c r="CS96" s="2">
        <v>39</v>
      </c>
      <c r="CT96" s="2">
        <v>19</v>
      </c>
      <c r="CU96" s="2" t="s">
        <v>644</v>
      </c>
      <c r="CV96" s="2">
        <v>768</v>
      </c>
      <c r="CW96" s="2" t="s">
        <v>644</v>
      </c>
      <c r="CX96" s="2" t="s">
        <v>648</v>
      </c>
      <c r="CY96" s="2" t="s">
        <v>646</v>
      </c>
      <c r="CZ96" s="2" t="s">
        <v>1065</v>
      </c>
      <c r="DA96" s="2" t="s">
        <v>1461</v>
      </c>
      <c r="DB96" s="2"/>
      <c r="DC96" s="2" t="s">
        <v>659</v>
      </c>
      <c r="DD96" s="2" t="s">
        <v>647</v>
      </c>
      <c r="DE96" s="2" t="s">
        <v>52</v>
      </c>
      <c r="DF96" s="2"/>
    </row>
    <row r="97" spans="1:110" x14ac:dyDescent="0.2">
      <c r="A97" t="s">
        <v>756</v>
      </c>
      <c r="B97" t="s">
        <v>758</v>
      </c>
      <c r="C97" t="s">
        <v>757</v>
      </c>
      <c r="D97" t="s">
        <v>760</v>
      </c>
      <c r="E97" t="s">
        <v>1065</v>
      </c>
      <c r="F97" t="s">
        <v>761</v>
      </c>
      <c r="G97" t="s">
        <v>1110</v>
      </c>
      <c r="H97" t="s">
        <v>1808</v>
      </c>
      <c r="I97" t="s">
        <v>762</v>
      </c>
      <c r="J97" t="s">
        <v>759</v>
      </c>
      <c r="K97" t="s">
        <v>1809</v>
      </c>
      <c r="L97" s="8">
        <v>23</v>
      </c>
      <c r="M97" s="28" t="s">
        <v>742</v>
      </c>
      <c r="N97" s="2">
        <v>1658</v>
      </c>
      <c r="O97" s="1">
        <v>5</v>
      </c>
      <c r="P97">
        <v>0.125</v>
      </c>
      <c r="Q97" s="1">
        <v>5</v>
      </c>
      <c r="R97" s="8">
        <v>0.125</v>
      </c>
      <c r="S97" s="1">
        <v>14.5</v>
      </c>
      <c r="T97" s="8">
        <v>0.36249999999999999</v>
      </c>
      <c r="U97" s="1">
        <v>19.5</v>
      </c>
      <c r="V97" s="8">
        <v>0.48749999999999999</v>
      </c>
      <c r="W97" s="1">
        <v>26</v>
      </c>
      <c r="X97" s="2">
        <v>768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18000</v>
      </c>
      <c r="AE97" s="23">
        <v>10.856453558504223</v>
      </c>
      <c r="AF97" s="3">
        <v>1528</v>
      </c>
      <c r="AG97" s="3">
        <v>19528</v>
      </c>
      <c r="AH97" s="3">
        <v>600</v>
      </c>
      <c r="AI97" s="3">
        <v>50</v>
      </c>
      <c r="AJ97" s="3">
        <v>1050</v>
      </c>
      <c r="AK97" s="3">
        <v>1700</v>
      </c>
      <c r="AL97" s="3">
        <v>0</v>
      </c>
      <c r="AM97" s="3" t="s">
        <v>644</v>
      </c>
      <c r="AN97" s="3" t="s">
        <v>644</v>
      </c>
      <c r="AO97" s="3" t="s">
        <v>644</v>
      </c>
      <c r="AP97" s="3">
        <v>3762</v>
      </c>
      <c r="AQ97" s="23">
        <v>2.2689987937273823</v>
      </c>
      <c r="AR97" s="3">
        <v>10634</v>
      </c>
      <c r="AS97" s="3">
        <v>814</v>
      </c>
      <c r="AT97" s="3">
        <v>11448</v>
      </c>
      <c r="AU97" s="3">
        <v>2628</v>
      </c>
      <c r="AV97" s="3">
        <v>17838</v>
      </c>
      <c r="AW97" s="23">
        <v>10.758745476477683</v>
      </c>
      <c r="AX97" s="3">
        <v>1650</v>
      </c>
      <c r="AY97" s="3">
        <v>0</v>
      </c>
      <c r="AZ97" s="2">
        <v>3455</v>
      </c>
      <c r="BA97" s="2">
        <v>3623</v>
      </c>
      <c r="BB97" s="2">
        <v>7078</v>
      </c>
      <c r="BC97" s="4">
        <v>4.2689987937273823</v>
      </c>
      <c r="BD97" s="2">
        <v>0</v>
      </c>
      <c r="BE97" s="2" t="s">
        <v>644</v>
      </c>
      <c r="BF97" s="2" t="s">
        <v>644</v>
      </c>
      <c r="BG97" s="2">
        <v>171</v>
      </c>
      <c r="BH97" s="2">
        <v>132</v>
      </c>
      <c r="BI97" s="2">
        <v>143</v>
      </c>
      <c r="BJ97" s="2">
        <v>275</v>
      </c>
      <c r="BK97" s="2">
        <v>7524</v>
      </c>
      <c r="BL97" s="2">
        <v>4</v>
      </c>
      <c r="BM97" s="2">
        <v>1</v>
      </c>
      <c r="BN97" s="2">
        <v>5</v>
      </c>
      <c r="BO97" s="2">
        <v>24</v>
      </c>
      <c r="BP97" s="2">
        <v>0</v>
      </c>
      <c r="BQ97" s="2">
        <v>238</v>
      </c>
      <c r="BR97" s="2">
        <v>220</v>
      </c>
      <c r="BS97" s="2">
        <v>458</v>
      </c>
      <c r="BT97" s="24">
        <v>0.27623642943305188</v>
      </c>
      <c r="BU97" s="2">
        <v>2548</v>
      </c>
      <c r="BV97" s="4">
        <v>1.5367913148371533</v>
      </c>
      <c r="BW97" s="2">
        <v>364</v>
      </c>
      <c r="BX97" s="4">
        <v>0.21954161640530759</v>
      </c>
      <c r="BY97" s="2" t="s">
        <v>644</v>
      </c>
      <c r="BZ97" s="2" t="s">
        <v>644</v>
      </c>
      <c r="CA97" s="2">
        <v>6131</v>
      </c>
      <c r="CB97" s="4">
        <v>3.6978287092882991</v>
      </c>
      <c r="CC97" s="4">
        <v>0.81485911749069639</v>
      </c>
      <c r="CD97" s="2">
        <v>16</v>
      </c>
      <c r="CE97" s="2">
        <v>94</v>
      </c>
      <c r="CF97" s="2" t="s">
        <v>644</v>
      </c>
      <c r="CG97" s="2" t="s">
        <v>644</v>
      </c>
      <c r="CH97" s="2" t="s">
        <v>644</v>
      </c>
      <c r="CI97" s="2">
        <v>76</v>
      </c>
      <c r="CJ97" t="s">
        <v>644</v>
      </c>
      <c r="CK97" t="s">
        <v>644</v>
      </c>
      <c r="CL97" t="s">
        <v>644</v>
      </c>
      <c r="CM97" s="2">
        <v>848</v>
      </c>
      <c r="CN97" s="4">
        <v>0.51145958986730999</v>
      </c>
      <c r="CO97" s="2">
        <v>8</v>
      </c>
      <c r="CP97" s="2">
        <v>0</v>
      </c>
      <c r="CQ97" s="2">
        <v>0</v>
      </c>
      <c r="CR97" s="2">
        <v>0</v>
      </c>
      <c r="CS97" s="2">
        <v>1</v>
      </c>
      <c r="CT97" s="2">
        <v>1</v>
      </c>
      <c r="CU97" s="2" t="s">
        <v>644</v>
      </c>
      <c r="CV97" s="2">
        <v>2</v>
      </c>
      <c r="CW97" s="2">
        <v>2</v>
      </c>
      <c r="CX97" s="2" t="s">
        <v>648</v>
      </c>
      <c r="CY97" s="2" t="s">
        <v>646</v>
      </c>
      <c r="CZ97" s="2" t="s">
        <v>644</v>
      </c>
      <c r="DA97" s="2" t="s">
        <v>1462</v>
      </c>
      <c r="DB97" s="2"/>
      <c r="DC97" s="2" t="s">
        <v>645</v>
      </c>
      <c r="DD97" s="2" t="s">
        <v>646</v>
      </c>
      <c r="DE97" s="2" t="s">
        <v>644</v>
      </c>
      <c r="DF97" s="2"/>
    </row>
    <row r="98" spans="1:110" x14ac:dyDescent="0.2">
      <c r="A98" t="s">
        <v>763</v>
      </c>
      <c r="B98" t="s">
        <v>765</v>
      </c>
      <c r="C98" t="s">
        <v>764</v>
      </c>
      <c r="D98" t="s">
        <v>767</v>
      </c>
      <c r="E98" t="s">
        <v>770</v>
      </c>
      <c r="F98" t="s">
        <v>768</v>
      </c>
      <c r="G98" t="s">
        <v>1266</v>
      </c>
      <c r="H98" t="s">
        <v>1812</v>
      </c>
      <c r="I98" t="s">
        <v>769</v>
      </c>
      <c r="J98" t="s">
        <v>766</v>
      </c>
      <c r="K98" t="s">
        <v>1813</v>
      </c>
      <c r="L98" s="8">
        <v>39</v>
      </c>
      <c r="M98" s="28" t="s">
        <v>1655</v>
      </c>
      <c r="N98" s="2">
        <v>5227</v>
      </c>
      <c r="O98" s="1">
        <v>0</v>
      </c>
      <c r="P98">
        <v>0</v>
      </c>
      <c r="Q98" s="1">
        <v>122</v>
      </c>
      <c r="R98" s="8">
        <v>3.05</v>
      </c>
      <c r="S98" s="1">
        <v>8</v>
      </c>
      <c r="T98" s="8">
        <v>0.2</v>
      </c>
      <c r="U98" s="1">
        <v>130</v>
      </c>
      <c r="V98" s="8">
        <v>3.25</v>
      </c>
      <c r="W98" s="1">
        <v>26</v>
      </c>
      <c r="X98" s="2">
        <v>3300</v>
      </c>
      <c r="Y98" s="3">
        <v>0</v>
      </c>
      <c r="Z98" s="3">
        <v>0</v>
      </c>
      <c r="AA98" s="3">
        <v>0</v>
      </c>
      <c r="AB98" s="3">
        <v>140604</v>
      </c>
      <c r="AC98" s="3">
        <v>140604</v>
      </c>
      <c r="AD98" s="3">
        <v>107843</v>
      </c>
      <c r="AE98" s="23">
        <v>20.63191123015114</v>
      </c>
      <c r="AF98" s="3">
        <v>22080</v>
      </c>
      <c r="AG98" s="3">
        <v>129923</v>
      </c>
      <c r="AH98" s="3">
        <v>700</v>
      </c>
      <c r="AI98" s="3">
        <v>200</v>
      </c>
      <c r="AJ98" s="3">
        <v>10311</v>
      </c>
      <c r="AK98" s="3">
        <v>11211</v>
      </c>
      <c r="AL98" s="3" t="s">
        <v>644</v>
      </c>
      <c r="AM98" s="3">
        <v>14891</v>
      </c>
      <c r="AN98" s="3">
        <v>389</v>
      </c>
      <c r="AO98" s="3">
        <v>3731</v>
      </c>
      <c r="AP98" s="3">
        <v>19011</v>
      </c>
      <c r="AQ98" s="23">
        <v>3.6370767170461069</v>
      </c>
      <c r="AR98" s="3">
        <v>107319</v>
      </c>
      <c r="AS98" s="3">
        <v>28724</v>
      </c>
      <c r="AT98" s="3">
        <v>136043</v>
      </c>
      <c r="AU98" s="3">
        <v>23233</v>
      </c>
      <c r="AV98" s="3">
        <v>178287</v>
      </c>
      <c r="AW98" s="23">
        <v>34.108857853453223</v>
      </c>
      <c r="AX98" s="3">
        <v>11211</v>
      </c>
      <c r="AY98" s="3">
        <v>930086</v>
      </c>
      <c r="AZ98" s="2" t="s">
        <v>1065</v>
      </c>
      <c r="BA98" s="2" t="s">
        <v>1065</v>
      </c>
      <c r="BB98" s="2">
        <v>20733</v>
      </c>
      <c r="BC98" s="4">
        <v>3.9665199923474268</v>
      </c>
      <c r="BD98" s="2">
        <v>0</v>
      </c>
      <c r="BE98" s="2">
        <v>798</v>
      </c>
      <c r="BF98" s="2">
        <v>626</v>
      </c>
      <c r="BG98" s="2">
        <v>1424</v>
      </c>
      <c r="BH98" s="2">
        <v>768</v>
      </c>
      <c r="BI98" s="2">
        <v>242</v>
      </c>
      <c r="BJ98" s="2">
        <v>1010</v>
      </c>
      <c r="BK98" s="2">
        <v>23167</v>
      </c>
      <c r="BL98" s="2">
        <v>47</v>
      </c>
      <c r="BM98" s="2">
        <v>16</v>
      </c>
      <c r="BN98" s="2">
        <v>63</v>
      </c>
      <c r="BO98" s="2">
        <v>24</v>
      </c>
      <c r="BP98" s="2">
        <v>0</v>
      </c>
      <c r="BQ98" s="2" t="s">
        <v>644</v>
      </c>
      <c r="BR98" s="2" t="s">
        <v>644</v>
      </c>
      <c r="BS98" s="2">
        <v>3207</v>
      </c>
      <c r="BT98" s="24">
        <v>0.61354505452458385</v>
      </c>
      <c r="BU98" s="2">
        <v>26572</v>
      </c>
      <c r="BV98" s="4">
        <v>5.0836043619667111</v>
      </c>
      <c r="BW98" s="2">
        <v>8788</v>
      </c>
      <c r="BX98" s="4">
        <v>1.6812703271475034</v>
      </c>
      <c r="BY98" s="2" t="s">
        <v>644</v>
      </c>
      <c r="BZ98" s="2" t="s">
        <v>644</v>
      </c>
      <c r="CA98" s="2">
        <v>35638</v>
      </c>
      <c r="CB98" s="4">
        <v>6.8180600726994456</v>
      </c>
      <c r="CC98" s="4">
        <v>1.5383088013122113</v>
      </c>
      <c r="CD98" s="2">
        <v>125</v>
      </c>
      <c r="CE98" s="2">
        <v>540</v>
      </c>
      <c r="CF98" s="2">
        <v>51</v>
      </c>
      <c r="CG98" s="2">
        <v>97</v>
      </c>
      <c r="CH98" s="2">
        <v>0</v>
      </c>
      <c r="CI98" s="2">
        <v>148</v>
      </c>
      <c r="CJ98" s="1">
        <v>489</v>
      </c>
      <c r="CK98" s="1">
        <v>472</v>
      </c>
      <c r="CL98" t="s">
        <v>644</v>
      </c>
      <c r="CM98" s="2">
        <v>961</v>
      </c>
      <c r="CN98" s="4">
        <v>0.18385307059498757</v>
      </c>
      <c r="CO98" s="2">
        <v>9</v>
      </c>
      <c r="CP98" s="2">
        <v>18</v>
      </c>
      <c r="CQ98" s="2">
        <v>105</v>
      </c>
      <c r="CR98" s="2">
        <v>50</v>
      </c>
      <c r="CS98" s="2">
        <v>12</v>
      </c>
      <c r="CT98" s="2">
        <v>5</v>
      </c>
      <c r="CU98" s="2">
        <v>6</v>
      </c>
      <c r="CV98" s="2">
        <v>191</v>
      </c>
      <c r="CW98" s="2">
        <v>33</v>
      </c>
      <c r="CX98" s="2" t="s">
        <v>648</v>
      </c>
      <c r="CY98" s="2" t="s">
        <v>646</v>
      </c>
      <c r="CZ98" s="2" t="s">
        <v>1065</v>
      </c>
      <c r="DA98" s="2" t="s">
        <v>1462</v>
      </c>
      <c r="DB98" s="2"/>
      <c r="DC98" s="2" t="s">
        <v>659</v>
      </c>
      <c r="DD98" s="2" t="s">
        <v>647</v>
      </c>
      <c r="DE98" s="2" t="s">
        <v>325</v>
      </c>
      <c r="DF98" s="2"/>
    </row>
    <row r="99" spans="1:110" x14ac:dyDescent="0.2">
      <c r="A99" t="s">
        <v>326</v>
      </c>
      <c r="B99" t="s">
        <v>327</v>
      </c>
      <c r="C99" t="s">
        <v>789</v>
      </c>
      <c r="D99" t="s">
        <v>329</v>
      </c>
      <c r="E99" t="s">
        <v>332</v>
      </c>
      <c r="F99" t="s">
        <v>330</v>
      </c>
      <c r="G99" t="s">
        <v>219</v>
      </c>
      <c r="H99" t="s">
        <v>1814</v>
      </c>
      <c r="I99" t="s">
        <v>331</v>
      </c>
      <c r="J99" t="s">
        <v>328</v>
      </c>
      <c r="K99" t="s">
        <v>1815</v>
      </c>
      <c r="L99" s="8">
        <v>14</v>
      </c>
      <c r="M99" s="28" t="s">
        <v>742</v>
      </c>
      <c r="N99" s="2">
        <v>1237</v>
      </c>
      <c r="O99" s="1">
        <v>0</v>
      </c>
      <c r="P99">
        <v>0</v>
      </c>
      <c r="Q99" s="1">
        <v>6</v>
      </c>
      <c r="R99" s="8">
        <v>0.15</v>
      </c>
      <c r="S99" s="1">
        <v>0</v>
      </c>
      <c r="T99" s="8">
        <v>0</v>
      </c>
      <c r="U99" s="1">
        <v>6</v>
      </c>
      <c r="V99" s="8">
        <v>0.15</v>
      </c>
      <c r="W99" s="1">
        <v>25</v>
      </c>
      <c r="X99" s="2">
        <v>1598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8000</v>
      </c>
      <c r="AE99" s="23">
        <v>6.4672594987873886</v>
      </c>
      <c r="AF99" s="3">
        <v>3093</v>
      </c>
      <c r="AG99" s="3">
        <v>11093</v>
      </c>
      <c r="AH99" s="3">
        <v>100</v>
      </c>
      <c r="AI99" s="3">
        <v>0</v>
      </c>
      <c r="AJ99" s="3">
        <v>0</v>
      </c>
      <c r="AK99" s="3">
        <v>100</v>
      </c>
      <c r="AL99" s="3" t="s">
        <v>644</v>
      </c>
      <c r="AM99" s="3">
        <v>2018</v>
      </c>
      <c r="AN99" s="3">
        <v>89</v>
      </c>
      <c r="AO99" s="3">
        <v>833</v>
      </c>
      <c r="AP99" s="3">
        <v>2940</v>
      </c>
      <c r="AQ99" s="23">
        <v>2.3767178658043653</v>
      </c>
      <c r="AR99" s="3">
        <v>4618</v>
      </c>
      <c r="AS99" s="3">
        <v>383</v>
      </c>
      <c r="AT99" s="3">
        <v>5001</v>
      </c>
      <c r="AU99" s="3">
        <v>2533</v>
      </c>
      <c r="AV99" s="3">
        <v>10474</v>
      </c>
      <c r="AW99" s="23">
        <v>8.4672594987873886</v>
      </c>
      <c r="AX99" s="3">
        <v>0</v>
      </c>
      <c r="AY99" s="3">
        <v>1738</v>
      </c>
      <c r="AZ99" s="2" t="s">
        <v>644</v>
      </c>
      <c r="BA99" s="2" t="s">
        <v>644</v>
      </c>
      <c r="BB99" s="2">
        <v>0</v>
      </c>
      <c r="BC99" s="4">
        <v>0</v>
      </c>
      <c r="BD99" s="2">
        <v>0</v>
      </c>
      <c r="BE99" s="2" t="s">
        <v>644</v>
      </c>
      <c r="BF99" s="2" t="s">
        <v>644</v>
      </c>
      <c r="BG99" s="2">
        <v>198</v>
      </c>
      <c r="BH99" s="2" t="s">
        <v>644</v>
      </c>
      <c r="BI99" s="2" t="s">
        <v>644</v>
      </c>
      <c r="BJ99" s="2">
        <v>139</v>
      </c>
      <c r="BK99" s="2">
        <v>337</v>
      </c>
      <c r="BL99" s="2">
        <v>6</v>
      </c>
      <c r="BM99" s="2">
        <v>0</v>
      </c>
      <c r="BN99" s="2">
        <v>6</v>
      </c>
      <c r="BO99" s="2">
        <v>23</v>
      </c>
      <c r="BP99" s="2">
        <v>0</v>
      </c>
      <c r="BQ99" s="2" t="s">
        <v>644</v>
      </c>
      <c r="BR99" s="2" t="s">
        <v>644</v>
      </c>
      <c r="BS99" s="2">
        <v>0</v>
      </c>
      <c r="BT99" s="24">
        <v>0</v>
      </c>
      <c r="BU99" s="2">
        <v>3900</v>
      </c>
      <c r="BV99" s="4">
        <v>3.1527890056588519</v>
      </c>
      <c r="BW99" s="2">
        <v>0</v>
      </c>
      <c r="BX99" s="4">
        <v>0</v>
      </c>
      <c r="BY99" s="2">
        <v>1547</v>
      </c>
      <c r="BZ99" s="2">
        <v>449</v>
      </c>
      <c r="CA99" s="2">
        <v>1996</v>
      </c>
      <c r="CB99" s="4">
        <v>1.6135812449474536</v>
      </c>
      <c r="CC99" s="4">
        <v>5.9228486646884271</v>
      </c>
      <c r="CD99" s="2">
        <v>0</v>
      </c>
      <c r="CE99" s="2">
        <v>5</v>
      </c>
      <c r="CF99" s="2">
        <v>19</v>
      </c>
      <c r="CG99" s="2">
        <v>13</v>
      </c>
      <c r="CH99" s="2">
        <v>1</v>
      </c>
      <c r="CI99" s="2">
        <v>33</v>
      </c>
      <c r="CJ99" t="s">
        <v>644</v>
      </c>
      <c r="CK99" t="s">
        <v>644</v>
      </c>
      <c r="CL99" t="s">
        <v>644</v>
      </c>
      <c r="CM99" s="2">
        <v>1685</v>
      </c>
      <c r="CN99" s="4">
        <v>1.3621665319320937</v>
      </c>
      <c r="CO99" s="2">
        <v>4</v>
      </c>
      <c r="CP99" s="2">
        <v>8</v>
      </c>
      <c r="CQ99" s="2">
        <v>0</v>
      </c>
      <c r="CR99" s="2">
        <v>0</v>
      </c>
      <c r="CS99" s="2">
        <v>3</v>
      </c>
      <c r="CT99" s="2">
        <v>2</v>
      </c>
      <c r="CU99" s="2">
        <v>0</v>
      </c>
      <c r="CV99" s="2">
        <v>8</v>
      </c>
      <c r="CW99" s="2" t="s">
        <v>644</v>
      </c>
      <c r="CX99" s="2" t="s">
        <v>648</v>
      </c>
      <c r="CY99" s="2" t="s">
        <v>646</v>
      </c>
      <c r="CZ99" s="2" t="s">
        <v>644</v>
      </c>
      <c r="DA99" s="2" t="s">
        <v>1462</v>
      </c>
      <c r="DB99" s="2"/>
      <c r="DC99" s="2" t="s">
        <v>659</v>
      </c>
      <c r="DD99" s="2" t="s">
        <v>646</v>
      </c>
      <c r="DE99" s="2" t="s">
        <v>644</v>
      </c>
      <c r="DF99" s="2"/>
    </row>
    <row r="100" spans="1:110" x14ac:dyDescent="0.2">
      <c r="A100" t="s">
        <v>354</v>
      </c>
      <c r="B100" t="s">
        <v>356</v>
      </c>
      <c r="C100" t="s">
        <v>355</v>
      </c>
      <c r="D100" t="s">
        <v>337</v>
      </c>
      <c r="E100" t="s">
        <v>359</v>
      </c>
      <c r="F100" t="s">
        <v>358</v>
      </c>
      <c r="G100" t="s">
        <v>269</v>
      </c>
      <c r="H100" t="s">
        <v>1816</v>
      </c>
      <c r="I100" t="s">
        <v>339</v>
      </c>
      <c r="J100" t="s">
        <v>357</v>
      </c>
      <c r="K100" t="s">
        <v>1817</v>
      </c>
      <c r="L100" s="8">
        <v>24</v>
      </c>
      <c r="M100" s="28" t="s">
        <v>1742</v>
      </c>
      <c r="N100" s="2">
        <v>1727</v>
      </c>
      <c r="O100" s="1">
        <v>0</v>
      </c>
      <c r="P100">
        <v>0</v>
      </c>
      <c r="Q100" s="1">
        <v>30</v>
      </c>
      <c r="R100" s="8">
        <v>0.75</v>
      </c>
      <c r="S100" s="1">
        <v>0</v>
      </c>
      <c r="T100" s="8">
        <v>0</v>
      </c>
      <c r="U100" s="1">
        <v>30</v>
      </c>
      <c r="V100" s="8">
        <v>0.75</v>
      </c>
      <c r="W100" s="1">
        <v>30</v>
      </c>
      <c r="X100" s="2">
        <v>977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40000</v>
      </c>
      <c r="AE100" s="23">
        <v>23.161551823972207</v>
      </c>
      <c r="AF100" s="3">
        <v>2155</v>
      </c>
      <c r="AG100" s="3">
        <v>42155</v>
      </c>
      <c r="AH100" s="3">
        <v>100</v>
      </c>
      <c r="AI100" s="3">
        <v>112</v>
      </c>
      <c r="AJ100" s="3">
        <v>0</v>
      </c>
      <c r="AK100" s="3">
        <v>212</v>
      </c>
      <c r="AL100" s="3">
        <v>0</v>
      </c>
      <c r="AM100" s="3" t="s">
        <v>644</v>
      </c>
      <c r="AN100" s="3" t="s">
        <v>644</v>
      </c>
      <c r="AO100" s="3" t="s">
        <v>644</v>
      </c>
      <c r="AP100" s="3">
        <v>4192</v>
      </c>
      <c r="AQ100" s="23">
        <v>2.4273306311522873</v>
      </c>
      <c r="AR100" s="3">
        <v>34906</v>
      </c>
      <c r="AS100" s="3">
        <v>1000</v>
      </c>
      <c r="AT100" s="3">
        <v>35906</v>
      </c>
      <c r="AU100" s="3">
        <v>3866</v>
      </c>
      <c r="AV100" s="3">
        <v>43964</v>
      </c>
      <c r="AW100" s="23">
        <v>25.456861609727852</v>
      </c>
      <c r="AX100" s="3">
        <v>0</v>
      </c>
      <c r="AY100" s="3">
        <v>0</v>
      </c>
      <c r="AZ100" s="2">
        <v>7060</v>
      </c>
      <c r="BA100" s="2">
        <v>2770</v>
      </c>
      <c r="BB100" s="2">
        <v>9830</v>
      </c>
      <c r="BC100" s="4">
        <v>5.6919513607411698</v>
      </c>
      <c r="BD100" s="2">
        <v>0</v>
      </c>
      <c r="BE100" s="2">
        <v>591</v>
      </c>
      <c r="BF100" s="2">
        <v>137</v>
      </c>
      <c r="BG100" s="2">
        <v>728</v>
      </c>
      <c r="BH100" s="2">
        <v>372</v>
      </c>
      <c r="BI100" s="2">
        <v>30</v>
      </c>
      <c r="BJ100" s="2">
        <v>402</v>
      </c>
      <c r="BK100" s="2">
        <v>10960</v>
      </c>
      <c r="BL100" s="2">
        <v>10</v>
      </c>
      <c r="BM100" s="2">
        <v>2</v>
      </c>
      <c r="BN100" s="2">
        <v>12</v>
      </c>
      <c r="BO100" s="2">
        <v>24</v>
      </c>
      <c r="BP100" s="2">
        <v>0</v>
      </c>
      <c r="BQ100" s="2" t="s">
        <v>644</v>
      </c>
      <c r="BR100" s="2" t="s">
        <v>644</v>
      </c>
      <c r="BS100" s="2">
        <v>728</v>
      </c>
      <c r="BT100" s="24">
        <v>0.42154024319629413</v>
      </c>
      <c r="BU100" s="2">
        <v>5044</v>
      </c>
      <c r="BV100" s="4">
        <v>2.9206716850028953</v>
      </c>
      <c r="BW100" s="2">
        <v>1976</v>
      </c>
      <c r="BX100" s="4">
        <v>1.144180660104227</v>
      </c>
      <c r="BY100" s="2" t="s">
        <v>644</v>
      </c>
      <c r="BZ100" s="2" t="s">
        <v>644</v>
      </c>
      <c r="CA100" s="2">
        <v>8625</v>
      </c>
      <c r="CB100" s="4">
        <v>4.9942096120440072</v>
      </c>
      <c r="CC100" s="4">
        <v>0.78695255474452552</v>
      </c>
      <c r="CD100" s="2">
        <v>49</v>
      </c>
      <c r="CE100" s="2">
        <v>193</v>
      </c>
      <c r="CF100" s="2">
        <v>30</v>
      </c>
      <c r="CG100" s="2">
        <v>135</v>
      </c>
      <c r="CH100" s="2">
        <v>5</v>
      </c>
      <c r="CI100" s="2">
        <v>170</v>
      </c>
      <c r="CJ100" t="s">
        <v>644</v>
      </c>
      <c r="CK100" t="s">
        <v>644</v>
      </c>
      <c r="CL100" t="s">
        <v>644</v>
      </c>
      <c r="CM100" s="2">
        <v>1888</v>
      </c>
      <c r="CN100" s="4">
        <v>1.0932252460914882</v>
      </c>
      <c r="CO100" s="2">
        <v>6</v>
      </c>
      <c r="CP100" s="2">
        <v>3</v>
      </c>
      <c r="CQ100" s="2">
        <v>82</v>
      </c>
      <c r="CR100" s="2">
        <v>0</v>
      </c>
      <c r="CS100" s="2">
        <v>5</v>
      </c>
      <c r="CT100" s="2">
        <v>4</v>
      </c>
      <c r="CU100" s="2">
        <v>40</v>
      </c>
      <c r="CV100" s="2">
        <v>65</v>
      </c>
      <c r="CW100" s="2">
        <v>25</v>
      </c>
      <c r="CX100" s="2" t="s">
        <v>648</v>
      </c>
      <c r="CY100" s="2" t="s">
        <v>646</v>
      </c>
      <c r="CZ100" s="2" t="s">
        <v>1065</v>
      </c>
      <c r="DA100" s="2" t="s">
        <v>1462</v>
      </c>
      <c r="DB100" s="2"/>
      <c r="DC100" s="2" t="s">
        <v>659</v>
      </c>
      <c r="DD100" s="2" t="s">
        <v>647</v>
      </c>
      <c r="DE100" s="2" t="s">
        <v>360</v>
      </c>
      <c r="DF100" s="2"/>
    </row>
    <row r="101" spans="1:110" x14ac:dyDescent="0.2">
      <c r="A101" t="s">
        <v>333</v>
      </c>
      <c r="B101" t="s">
        <v>335</v>
      </c>
      <c r="C101" t="s">
        <v>334</v>
      </c>
      <c r="D101" t="s">
        <v>337</v>
      </c>
      <c r="E101" t="s">
        <v>340</v>
      </c>
      <c r="F101" t="s">
        <v>338</v>
      </c>
      <c r="G101" t="s">
        <v>235</v>
      </c>
      <c r="H101" t="s">
        <v>1891</v>
      </c>
      <c r="I101" t="s">
        <v>339</v>
      </c>
      <c r="J101" t="s">
        <v>336</v>
      </c>
      <c r="K101" t="s">
        <v>1892</v>
      </c>
      <c r="L101" s="8">
        <v>20</v>
      </c>
      <c r="M101" s="28" t="s">
        <v>742</v>
      </c>
      <c r="N101" s="2">
        <v>1206</v>
      </c>
      <c r="O101" s="1">
        <v>0</v>
      </c>
      <c r="P101">
        <v>0</v>
      </c>
      <c r="Q101" s="1">
        <v>25</v>
      </c>
      <c r="R101" s="8">
        <v>0.625</v>
      </c>
      <c r="S101" s="1">
        <v>0</v>
      </c>
      <c r="T101" s="8">
        <v>0</v>
      </c>
      <c r="U101" s="1">
        <v>25</v>
      </c>
      <c r="V101" s="8">
        <v>0.625</v>
      </c>
      <c r="W101" s="1">
        <v>8</v>
      </c>
      <c r="X101" s="2">
        <v>2720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13500</v>
      </c>
      <c r="AE101" s="23">
        <v>11.194029850746269</v>
      </c>
      <c r="AF101" s="3">
        <v>11266</v>
      </c>
      <c r="AG101" s="3">
        <v>24766</v>
      </c>
      <c r="AH101" s="3">
        <v>0</v>
      </c>
      <c r="AI101" s="3">
        <v>50</v>
      </c>
      <c r="AJ101" s="3">
        <v>0</v>
      </c>
      <c r="AK101" s="3">
        <v>50</v>
      </c>
      <c r="AL101" s="3">
        <v>0</v>
      </c>
      <c r="AM101" s="3" t="s">
        <v>644</v>
      </c>
      <c r="AN101" s="3" t="s">
        <v>644</v>
      </c>
      <c r="AO101" s="3" t="s">
        <v>644</v>
      </c>
      <c r="AP101" s="3">
        <v>6323</v>
      </c>
      <c r="AQ101" s="23">
        <v>5.2429519071310118</v>
      </c>
      <c r="AR101" s="3">
        <v>17458</v>
      </c>
      <c r="AS101" s="3">
        <v>1188</v>
      </c>
      <c r="AT101" s="3">
        <v>18646</v>
      </c>
      <c r="AU101" s="3">
        <v>13827</v>
      </c>
      <c r="AV101" s="3">
        <v>38796</v>
      </c>
      <c r="AW101" s="23">
        <v>32.169154228855724</v>
      </c>
      <c r="AX101" s="3">
        <v>0</v>
      </c>
      <c r="AY101" s="3">
        <v>0</v>
      </c>
      <c r="AZ101" s="2" t="s">
        <v>644</v>
      </c>
      <c r="BA101" s="2" t="s">
        <v>644</v>
      </c>
      <c r="BB101" s="2">
        <v>13000</v>
      </c>
      <c r="BC101" s="4">
        <v>10.779436152570481</v>
      </c>
      <c r="BD101" s="2">
        <v>0</v>
      </c>
      <c r="BE101" s="2" t="s">
        <v>644</v>
      </c>
      <c r="BF101" s="2" t="s">
        <v>644</v>
      </c>
      <c r="BG101" s="2">
        <v>625</v>
      </c>
      <c r="BH101" s="2" t="s">
        <v>644</v>
      </c>
      <c r="BI101" s="2" t="s">
        <v>644</v>
      </c>
      <c r="BJ101" s="2">
        <v>200</v>
      </c>
      <c r="BK101" s="2">
        <v>13825</v>
      </c>
      <c r="BL101" s="2">
        <v>7</v>
      </c>
      <c r="BM101" s="2">
        <v>0</v>
      </c>
      <c r="BN101" s="2">
        <v>7</v>
      </c>
      <c r="BO101" s="2">
        <v>24</v>
      </c>
      <c r="BP101" s="2">
        <v>0</v>
      </c>
      <c r="BQ101" s="2">
        <v>250</v>
      </c>
      <c r="BR101" s="2">
        <v>70</v>
      </c>
      <c r="BS101" s="2">
        <v>320</v>
      </c>
      <c r="BT101" s="24">
        <v>0.26533996683250416</v>
      </c>
      <c r="BU101" s="2">
        <v>4732</v>
      </c>
      <c r="BV101" s="4">
        <v>3.9237147595356552</v>
      </c>
      <c r="BW101" s="2">
        <v>780</v>
      </c>
      <c r="BX101" s="4">
        <v>0.64676616915422891</v>
      </c>
      <c r="BY101" s="2">
        <v>3446</v>
      </c>
      <c r="BZ101" s="2">
        <v>1019</v>
      </c>
      <c r="CA101" s="2">
        <v>4465</v>
      </c>
      <c r="CB101" s="4">
        <v>3.7023217247097846</v>
      </c>
      <c r="CC101" s="4">
        <v>0.32296564195298372</v>
      </c>
      <c r="CD101" s="2">
        <v>33</v>
      </c>
      <c r="CE101" s="2">
        <v>89</v>
      </c>
      <c r="CF101" s="2">
        <v>6</v>
      </c>
      <c r="CG101" s="2">
        <v>0</v>
      </c>
      <c r="CH101" s="2">
        <v>0</v>
      </c>
      <c r="CI101" s="2">
        <v>6</v>
      </c>
      <c r="CJ101" s="1">
        <v>192</v>
      </c>
      <c r="CK101" s="1">
        <v>0</v>
      </c>
      <c r="CL101" s="1">
        <v>0</v>
      </c>
      <c r="CM101" s="2">
        <v>192</v>
      </c>
      <c r="CN101" s="4">
        <v>0.15920398009950248</v>
      </c>
      <c r="CO101" s="2">
        <v>1</v>
      </c>
      <c r="CP101" s="2">
        <v>0</v>
      </c>
      <c r="CQ101" s="2">
        <v>0</v>
      </c>
      <c r="CR101" s="2">
        <v>16</v>
      </c>
      <c r="CS101" s="2">
        <v>6</v>
      </c>
      <c r="CT101" s="2">
        <v>5</v>
      </c>
      <c r="CU101" s="2">
        <v>6</v>
      </c>
      <c r="CV101" s="2">
        <v>28</v>
      </c>
      <c r="CW101" s="2">
        <v>12</v>
      </c>
      <c r="CX101" s="2" t="s">
        <v>648</v>
      </c>
      <c r="CY101" s="2" t="s">
        <v>646</v>
      </c>
      <c r="CZ101" s="2" t="s">
        <v>644</v>
      </c>
      <c r="DA101" s="2" t="s">
        <v>1462</v>
      </c>
      <c r="DB101" s="2"/>
      <c r="DC101" s="2" t="s">
        <v>659</v>
      </c>
      <c r="DD101" s="2" t="s">
        <v>646</v>
      </c>
      <c r="DE101" s="2" t="s">
        <v>644</v>
      </c>
      <c r="DF101" s="2"/>
    </row>
    <row r="102" spans="1:110" x14ac:dyDescent="0.2">
      <c r="A102" t="s">
        <v>341</v>
      </c>
      <c r="B102" t="s">
        <v>343</v>
      </c>
      <c r="C102" t="s">
        <v>342</v>
      </c>
      <c r="D102" t="s">
        <v>949</v>
      </c>
      <c r="E102" t="s">
        <v>346</v>
      </c>
      <c r="F102" t="s">
        <v>345</v>
      </c>
      <c r="G102" t="s">
        <v>235</v>
      </c>
      <c r="H102" t="s">
        <v>1663</v>
      </c>
      <c r="I102" t="s">
        <v>951</v>
      </c>
      <c r="J102" t="s">
        <v>344</v>
      </c>
      <c r="K102" t="s">
        <v>1065</v>
      </c>
      <c r="L102" s="8">
        <v>20</v>
      </c>
      <c r="M102" s="28" t="s">
        <v>1322</v>
      </c>
      <c r="N102" s="2">
        <v>1011</v>
      </c>
      <c r="O102" s="1">
        <v>0</v>
      </c>
      <c r="P102">
        <v>0</v>
      </c>
      <c r="Q102" s="1">
        <v>26</v>
      </c>
      <c r="R102" s="8">
        <v>0.65</v>
      </c>
      <c r="S102" s="1">
        <v>1.5</v>
      </c>
      <c r="T102" s="8">
        <v>3.7499999999999999E-2</v>
      </c>
      <c r="U102" s="1">
        <v>27.5</v>
      </c>
      <c r="V102" s="8">
        <v>0.6875</v>
      </c>
      <c r="W102" s="1">
        <v>4</v>
      </c>
      <c r="X102" s="2">
        <v>1716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27000</v>
      </c>
      <c r="AE102" s="23">
        <v>26.706231454005934</v>
      </c>
      <c r="AF102" s="3">
        <v>5606</v>
      </c>
      <c r="AG102" s="3">
        <v>32606</v>
      </c>
      <c r="AH102" s="3">
        <v>0</v>
      </c>
      <c r="AI102" s="3">
        <v>145</v>
      </c>
      <c r="AJ102" s="3">
        <v>0</v>
      </c>
      <c r="AK102" s="3">
        <v>145</v>
      </c>
      <c r="AL102" s="3" t="s">
        <v>644</v>
      </c>
      <c r="AM102" s="3">
        <v>5657</v>
      </c>
      <c r="AN102" s="3">
        <v>394</v>
      </c>
      <c r="AO102" s="3">
        <v>0</v>
      </c>
      <c r="AP102" s="3">
        <v>6051</v>
      </c>
      <c r="AQ102" s="23">
        <v>5.9851632047477743</v>
      </c>
      <c r="AR102" s="3">
        <v>17936</v>
      </c>
      <c r="AS102" s="3">
        <v>1375</v>
      </c>
      <c r="AT102" s="3">
        <v>19311</v>
      </c>
      <c r="AU102" s="3">
        <v>8419</v>
      </c>
      <c r="AV102" s="3">
        <v>33781</v>
      </c>
      <c r="AW102" s="23">
        <v>33.413452027695349</v>
      </c>
      <c r="AX102" s="3">
        <v>145</v>
      </c>
      <c r="AY102" s="3">
        <v>0</v>
      </c>
      <c r="AZ102" s="2">
        <v>9009</v>
      </c>
      <c r="BA102" s="2">
        <v>3901</v>
      </c>
      <c r="BB102" s="2">
        <v>12910</v>
      </c>
      <c r="BC102" s="4">
        <v>12.769535113748764</v>
      </c>
      <c r="BD102" s="2">
        <v>0</v>
      </c>
      <c r="BE102" s="2" t="s">
        <v>644</v>
      </c>
      <c r="BF102" s="2" t="s">
        <v>644</v>
      </c>
      <c r="BG102" s="2">
        <v>865</v>
      </c>
      <c r="BH102" s="2" t="s">
        <v>644</v>
      </c>
      <c r="BI102" s="2" t="s">
        <v>644</v>
      </c>
      <c r="BJ102" s="2">
        <v>554</v>
      </c>
      <c r="BK102" s="2">
        <v>14329</v>
      </c>
      <c r="BL102" s="2">
        <v>21</v>
      </c>
      <c r="BM102" s="2">
        <v>6</v>
      </c>
      <c r="BN102" s="2">
        <v>27</v>
      </c>
      <c r="BO102" s="2">
        <v>23</v>
      </c>
      <c r="BP102" s="2">
        <v>0</v>
      </c>
      <c r="BQ102" s="2" t="s">
        <v>644</v>
      </c>
      <c r="BR102" s="2" t="s">
        <v>644</v>
      </c>
      <c r="BS102" s="2">
        <v>0</v>
      </c>
      <c r="BT102" s="24">
        <v>0</v>
      </c>
      <c r="BU102" s="2">
        <v>8684</v>
      </c>
      <c r="BV102" s="4">
        <v>8.5895153313550932</v>
      </c>
      <c r="BW102" s="2">
        <v>572</v>
      </c>
      <c r="BX102" s="4">
        <v>0.56577645895153317</v>
      </c>
      <c r="BY102" s="2" t="s">
        <v>644</v>
      </c>
      <c r="BZ102" s="2" t="s">
        <v>644</v>
      </c>
      <c r="CA102" s="2">
        <v>228</v>
      </c>
      <c r="CB102" s="4">
        <v>0.22551928783382788</v>
      </c>
      <c r="CC102" s="4">
        <v>1.5911787284527881E-2</v>
      </c>
      <c r="CD102" s="2">
        <v>76</v>
      </c>
      <c r="CE102" s="2">
        <v>400</v>
      </c>
      <c r="CF102" s="2" t="s">
        <v>644</v>
      </c>
      <c r="CG102" s="2" t="s">
        <v>644</v>
      </c>
      <c r="CH102" s="2" t="s">
        <v>644</v>
      </c>
      <c r="CI102" s="2">
        <v>0</v>
      </c>
      <c r="CJ102" t="s">
        <v>644</v>
      </c>
      <c r="CK102" t="s">
        <v>644</v>
      </c>
      <c r="CL102" t="s">
        <v>644</v>
      </c>
      <c r="CM102" s="2">
        <v>0</v>
      </c>
      <c r="CN102" s="4">
        <v>0</v>
      </c>
      <c r="CO102" s="2" t="s">
        <v>644</v>
      </c>
      <c r="CP102" s="2">
        <v>0</v>
      </c>
      <c r="CQ102" s="2">
        <v>0</v>
      </c>
      <c r="CR102" s="2">
        <v>0</v>
      </c>
      <c r="CS102" s="2">
        <v>3</v>
      </c>
      <c r="CT102" s="2">
        <v>3</v>
      </c>
      <c r="CU102" s="2" t="s">
        <v>644</v>
      </c>
      <c r="CV102" s="2">
        <v>32</v>
      </c>
      <c r="CW102" s="2">
        <v>7</v>
      </c>
      <c r="CX102" s="2" t="s">
        <v>648</v>
      </c>
      <c r="CY102" s="2" t="s">
        <v>646</v>
      </c>
      <c r="CZ102" s="2" t="s">
        <v>1065</v>
      </c>
      <c r="DA102" s="2" t="s">
        <v>1462</v>
      </c>
      <c r="DB102" s="2"/>
      <c r="DC102" s="2" t="s">
        <v>659</v>
      </c>
      <c r="DD102" s="2" t="s">
        <v>646</v>
      </c>
      <c r="DE102" s="2" t="s">
        <v>1065</v>
      </c>
      <c r="DF102" s="2"/>
    </row>
    <row r="103" spans="1:110" x14ac:dyDescent="0.2">
      <c r="A103" t="s">
        <v>347</v>
      </c>
      <c r="B103" t="s">
        <v>348</v>
      </c>
      <c r="C103" t="s">
        <v>790</v>
      </c>
      <c r="D103" t="s">
        <v>350</v>
      </c>
      <c r="E103" t="s">
        <v>353</v>
      </c>
      <c r="F103" t="s">
        <v>351</v>
      </c>
      <c r="G103" t="s">
        <v>252</v>
      </c>
      <c r="H103" t="s">
        <v>1805</v>
      </c>
      <c r="I103" t="s">
        <v>352</v>
      </c>
      <c r="J103" t="s">
        <v>349</v>
      </c>
      <c r="K103" t="s">
        <v>1806</v>
      </c>
      <c r="L103" s="8">
        <v>20</v>
      </c>
      <c r="M103" s="28" t="s">
        <v>1807</v>
      </c>
      <c r="N103" s="2">
        <v>1726</v>
      </c>
      <c r="O103" s="1">
        <v>28</v>
      </c>
      <c r="P103">
        <v>0.7</v>
      </c>
      <c r="Q103" s="1">
        <v>28</v>
      </c>
      <c r="R103" s="8">
        <v>0.7</v>
      </c>
      <c r="S103" s="1">
        <v>5</v>
      </c>
      <c r="T103" s="8">
        <v>0.125</v>
      </c>
      <c r="U103" s="1">
        <v>33</v>
      </c>
      <c r="V103" s="8">
        <v>0.82499999999999996</v>
      </c>
      <c r="W103" s="1">
        <v>60</v>
      </c>
      <c r="X103" s="2">
        <v>4000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23">
        <v>0</v>
      </c>
      <c r="AF103" s="3">
        <v>74022</v>
      </c>
      <c r="AG103" s="3">
        <v>74022</v>
      </c>
      <c r="AH103" s="3">
        <v>0</v>
      </c>
      <c r="AI103" s="3">
        <v>0</v>
      </c>
      <c r="AJ103" s="3">
        <v>2200</v>
      </c>
      <c r="AK103" s="3">
        <v>2200</v>
      </c>
      <c r="AL103" s="3">
        <v>0</v>
      </c>
      <c r="AM103" s="3">
        <v>4000</v>
      </c>
      <c r="AN103" s="3" t="s">
        <v>644</v>
      </c>
      <c r="AO103" s="3">
        <v>1048</v>
      </c>
      <c r="AP103" s="3">
        <v>5048</v>
      </c>
      <c r="AQ103" s="23">
        <v>2.9246813441483197</v>
      </c>
      <c r="AR103" s="3">
        <v>30385</v>
      </c>
      <c r="AS103" s="3">
        <v>2401</v>
      </c>
      <c r="AT103" s="3">
        <v>32786</v>
      </c>
      <c r="AU103" s="3">
        <v>39035</v>
      </c>
      <c r="AV103" s="3">
        <v>76869</v>
      </c>
      <c r="AW103" s="23">
        <v>44.535921205098497</v>
      </c>
      <c r="AX103" s="3">
        <v>0</v>
      </c>
      <c r="AY103" s="3">
        <v>2000</v>
      </c>
      <c r="AZ103" s="2">
        <v>14500</v>
      </c>
      <c r="BA103" s="2">
        <v>2595</v>
      </c>
      <c r="BB103" s="2">
        <v>17095</v>
      </c>
      <c r="BC103" s="4">
        <v>9.9044032444959438</v>
      </c>
      <c r="BD103" s="2">
        <v>0</v>
      </c>
      <c r="BE103" s="2">
        <v>1675</v>
      </c>
      <c r="BF103" s="2">
        <v>355</v>
      </c>
      <c r="BG103" s="2">
        <v>2030</v>
      </c>
      <c r="BH103" s="2">
        <v>700</v>
      </c>
      <c r="BI103" s="2">
        <v>250</v>
      </c>
      <c r="BJ103" s="2">
        <v>950</v>
      </c>
      <c r="BK103" s="2">
        <v>20075</v>
      </c>
      <c r="BL103" s="2">
        <v>12</v>
      </c>
      <c r="BM103" s="2">
        <v>0</v>
      </c>
      <c r="BN103" s="2">
        <v>12</v>
      </c>
      <c r="BO103" s="2">
        <v>0</v>
      </c>
      <c r="BP103" s="2">
        <v>0</v>
      </c>
      <c r="BQ103" s="2" t="s">
        <v>644</v>
      </c>
      <c r="BR103" s="2" t="s">
        <v>644</v>
      </c>
      <c r="BS103" s="2">
        <v>1061</v>
      </c>
      <c r="BT103" s="24">
        <v>0.61471610660486675</v>
      </c>
      <c r="BU103" s="2">
        <v>4940</v>
      </c>
      <c r="BV103" s="4">
        <v>2.8621089223638472</v>
      </c>
      <c r="BW103" s="2">
        <v>208</v>
      </c>
      <c r="BX103" s="4">
        <v>0.1205098493626883</v>
      </c>
      <c r="BY103" s="2" t="s">
        <v>644</v>
      </c>
      <c r="BZ103" s="2" t="s">
        <v>644</v>
      </c>
      <c r="CA103" s="2">
        <v>14322</v>
      </c>
      <c r="CB103" s="4">
        <v>8.2977983777520272</v>
      </c>
      <c r="CC103" s="4">
        <v>0.71342465753424655</v>
      </c>
      <c r="CD103" s="2">
        <v>25</v>
      </c>
      <c r="CE103" s="2">
        <v>139</v>
      </c>
      <c r="CF103" s="2">
        <v>27</v>
      </c>
      <c r="CG103" s="2">
        <v>3</v>
      </c>
      <c r="CH103" s="2">
        <v>0</v>
      </c>
      <c r="CI103" s="2">
        <v>30</v>
      </c>
      <c r="CJ103" s="1">
        <v>235</v>
      </c>
      <c r="CK103" s="1">
        <v>94</v>
      </c>
      <c r="CL103" t="s">
        <v>644</v>
      </c>
      <c r="CM103" s="2">
        <v>329</v>
      </c>
      <c r="CN103" s="4">
        <v>0.19061413673232908</v>
      </c>
      <c r="CO103" s="2">
        <v>0</v>
      </c>
      <c r="CP103" s="2">
        <v>0</v>
      </c>
      <c r="CQ103" s="2">
        <v>0</v>
      </c>
      <c r="CR103" s="2">
        <v>4</v>
      </c>
      <c r="CS103" s="2">
        <v>4</v>
      </c>
      <c r="CT103" s="2">
        <v>2</v>
      </c>
      <c r="CU103" s="2">
        <v>10</v>
      </c>
      <c r="CV103" s="2">
        <v>25</v>
      </c>
      <c r="CW103" s="2">
        <v>21</v>
      </c>
      <c r="CX103" s="2" t="s">
        <v>648</v>
      </c>
      <c r="CY103" s="2" t="s">
        <v>646</v>
      </c>
      <c r="CZ103" s="2" t="s">
        <v>1065</v>
      </c>
      <c r="DA103" s="2" t="s">
        <v>1940</v>
      </c>
      <c r="DB103" s="2"/>
      <c r="DC103" s="2" t="s">
        <v>659</v>
      </c>
      <c r="DD103" s="2" t="s">
        <v>647</v>
      </c>
      <c r="DE103" s="2" t="s">
        <v>238</v>
      </c>
      <c r="DF103" s="2"/>
    </row>
    <row r="104" spans="1:110" x14ac:dyDescent="0.2">
      <c r="A104" t="s">
        <v>361</v>
      </c>
      <c r="B104" t="s">
        <v>363</v>
      </c>
      <c r="C104" t="s">
        <v>362</v>
      </c>
      <c r="D104" t="s">
        <v>365</v>
      </c>
      <c r="E104" t="s">
        <v>367</v>
      </c>
      <c r="F104" t="s">
        <v>366</v>
      </c>
      <c r="G104" t="s">
        <v>1120</v>
      </c>
      <c r="H104" t="s">
        <v>1746</v>
      </c>
      <c r="I104">
        <v>5000</v>
      </c>
      <c r="J104" t="s">
        <v>364</v>
      </c>
      <c r="K104" t="s">
        <v>368</v>
      </c>
      <c r="L104" s="8">
        <v>45</v>
      </c>
      <c r="M104" s="28" t="s">
        <v>742</v>
      </c>
      <c r="N104" s="2">
        <v>7269</v>
      </c>
      <c r="O104" s="1">
        <v>0</v>
      </c>
      <c r="P104">
        <v>0</v>
      </c>
      <c r="Q104" s="1">
        <v>40</v>
      </c>
      <c r="R104" s="8">
        <v>1</v>
      </c>
      <c r="S104" s="1">
        <v>98</v>
      </c>
      <c r="T104" s="8">
        <v>2.4500000000000002</v>
      </c>
      <c r="U104" s="1">
        <v>138</v>
      </c>
      <c r="V104" s="8">
        <v>3.45</v>
      </c>
      <c r="W104" s="1">
        <v>10</v>
      </c>
      <c r="X104" s="2">
        <v>11400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123000</v>
      </c>
      <c r="AE104" s="23">
        <v>16.921172100701611</v>
      </c>
      <c r="AF104" s="3">
        <v>47589</v>
      </c>
      <c r="AG104" s="3">
        <v>172180</v>
      </c>
      <c r="AH104" s="3">
        <v>1100</v>
      </c>
      <c r="AI104" s="3">
        <v>766</v>
      </c>
      <c r="AJ104" s="3">
        <v>1950</v>
      </c>
      <c r="AK104" s="3">
        <v>3816</v>
      </c>
      <c r="AL104" s="3">
        <v>1591</v>
      </c>
      <c r="AM104" s="3">
        <v>14697</v>
      </c>
      <c r="AN104" s="3" t="s">
        <v>644</v>
      </c>
      <c r="AO104" s="3">
        <v>201</v>
      </c>
      <c r="AP104" s="3">
        <v>14898</v>
      </c>
      <c r="AQ104" s="23">
        <v>2.0495253817581509</v>
      </c>
      <c r="AR104" s="3">
        <v>89312</v>
      </c>
      <c r="AS104" s="3">
        <v>13727</v>
      </c>
      <c r="AT104" s="3">
        <v>103039</v>
      </c>
      <c r="AU104" s="3">
        <v>56479</v>
      </c>
      <c r="AV104" s="3">
        <v>174416</v>
      </c>
      <c r="AW104" s="23">
        <v>23.99449717980465</v>
      </c>
      <c r="AX104" s="3">
        <v>3027</v>
      </c>
      <c r="AY104" s="3" t="s">
        <v>644</v>
      </c>
      <c r="AZ104" s="2">
        <v>13961</v>
      </c>
      <c r="BA104" s="2">
        <v>3594</v>
      </c>
      <c r="BB104" s="2">
        <v>17555</v>
      </c>
      <c r="BC104" s="4">
        <v>2.4150502132342826</v>
      </c>
      <c r="BD104" s="2">
        <v>0</v>
      </c>
      <c r="BE104" s="2" t="s">
        <v>644</v>
      </c>
      <c r="BF104" s="2" t="s">
        <v>644</v>
      </c>
      <c r="BG104" s="2">
        <v>1420</v>
      </c>
      <c r="BH104" s="2" t="s">
        <v>644</v>
      </c>
      <c r="BI104" s="2" t="s">
        <v>644</v>
      </c>
      <c r="BJ104" s="2">
        <v>527</v>
      </c>
      <c r="BK104" s="2">
        <v>19502</v>
      </c>
      <c r="BL104" s="2">
        <v>38</v>
      </c>
      <c r="BM104" s="2">
        <v>6</v>
      </c>
      <c r="BN104" s="2">
        <v>44</v>
      </c>
      <c r="BO104" s="2">
        <v>24</v>
      </c>
      <c r="BP104" s="2">
        <v>0</v>
      </c>
      <c r="BQ104" s="2" t="s">
        <v>644</v>
      </c>
      <c r="BR104" s="2" t="s">
        <v>644</v>
      </c>
      <c r="BS104" s="2">
        <v>5338</v>
      </c>
      <c r="BT104" s="24">
        <v>0.73435135506947313</v>
      </c>
      <c r="BU104" s="2">
        <v>29744</v>
      </c>
      <c r="BV104" s="4">
        <v>4.091897097262347</v>
      </c>
      <c r="BW104" s="2">
        <v>5980</v>
      </c>
      <c r="BX104" s="4">
        <v>0.82267161920484244</v>
      </c>
      <c r="BY104" s="2">
        <v>22737</v>
      </c>
      <c r="BZ104" s="2">
        <v>9354</v>
      </c>
      <c r="CA104" s="2">
        <v>32091</v>
      </c>
      <c r="CB104" s="4">
        <v>4.4147750722245149</v>
      </c>
      <c r="CC104" s="4">
        <v>1.6455235360475848</v>
      </c>
      <c r="CD104" s="2">
        <v>155</v>
      </c>
      <c r="CE104" s="2">
        <v>138</v>
      </c>
      <c r="CF104" s="2">
        <v>51</v>
      </c>
      <c r="CG104" s="2">
        <v>67</v>
      </c>
      <c r="CH104" s="2" t="s">
        <v>644</v>
      </c>
      <c r="CI104" s="2">
        <v>118</v>
      </c>
      <c r="CJ104" s="1">
        <v>814</v>
      </c>
      <c r="CK104" s="2">
        <v>1455</v>
      </c>
      <c r="CL104" t="s">
        <v>644</v>
      </c>
      <c r="CM104" s="2">
        <v>2269</v>
      </c>
      <c r="CN104" s="4">
        <v>0.3121474755812354</v>
      </c>
      <c r="CO104" s="2">
        <v>26</v>
      </c>
      <c r="CP104" s="2" t="s">
        <v>644</v>
      </c>
      <c r="CQ104" s="2" t="s">
        <v>644</v>
      </c>
      <c r="CR104" s="2" t="s">
        <v>644</v>
      </c>
      <c r="CS104" s="2">
        <v>14</v>
      </c>
      <c r="CT104" s="2">
        <v>9</v>
      </c>
      <c r="CU104" s="2" t="s">
        <v>644</v>
      </c>
      <c r="CV104" s="2">
        <v>213</v>
      </c>
      <c r="CW104" s="2" t="s">
        <v>644</v>
      </c>
      <c r="CX104" s="2" t="s">
        <v>648</v>
      </c>
      <c r="CY104" s="2" t="s">
        <v>646</v>
      </c>
      <c r="CZ104" s="2" t="s">
        <v>1076</v>
      </c>
      <c r="DA104" s="2" t="s">
        <v>1462</v>
      </c>
      <c r="DB104" s="2"/>
      <c r="DC104" s="2" t="s">
        <v>659</v>
      </c>
      <c r="DD104" s="2" t="s">
        <v>647</v>
      </c>
      <c r="DE104" s="2" t="s">
        <v>211</v>
      </c>
      <c r="DF104" s="2"/>
    </row>
    <row r="105" spans="1:110" x14ac:dyDescent="0.2">
      <c r="A105" t="s">
        <v>1354</v>
      </c>
      <c r="B105" t="s">
        <v>1356</v>
      </c>
      <c r="C105" t="s">
        <v>1355</v>
      </c>
      <c r="D105" t="s">
        <v>1358</v>
      </c>
      <c r="E105" t="s">
        <v>1361</v>
      </c>
      <c r="F105" t="s">
        <v>1359</v>
      </c>
      <c r="G105" t="s">
        <v>642</v>
      </c>
      <c r="H105" t="s">
        <v>1819</v>
      </c>
      <c r="I105" t="s">
        <v>1360</v>
      </c>
      <c r="J105" t="s">
        <v>1357</v>
      </c>
      <c r="K105" t="s">
        <v>1820</v>
      </c>
      <c r="L105" s="8">
        <v>15.153846153846153</v>
      </c>
      <c r="M105" s="28" t="s">
        <v>1655</v>
      </c>
      <c r="N105" s="2">
        <v>803</v>
      </c>
      <c r="O105" s="1">
        <v>0</v>
      </c>
      <c r="P105">
        <v>0</v>
      </c>
      <c r="Q105" s="1">
        <v>1080</v>
      </c>
      <c r="R105" s="8">
        <v>27</v>
      </c>
      <c r="S105" s="1">
        <v>0</v>
      </c>
      <c r="T105" s="8">
        <v>0</v>
      </c>
      <c r="U105" s="1">
        <v>21</v>
      </c>
      <c r="V105" s="8">
        <v>0.53</v>
      </c>
      <c r="W105" s="1">
        <v>10</v>
      </c>
      <c r="X105" s="2">
        <v>1250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25676</v>
      </c>
      <c r="AE105" s="23">
        <v>31.975093399750936</v>
      </c>
      <c r="AF105" s="3">
        <v>1912</v>
      </c>
      <c r="AG105" s="3">
        <v>27588</v>
      </c>
      <c r="AH105" s="3">
        <v>0</v>
      </c>
      <c r="AI105" s="3">
        <v>50</v>
      </c>
      <c r="AJ105" s="3">
        <v>0</v>
      </c>
      <c r="AK105" s="3">
        <v>50</v>
      </c>
      <c r="AL105" s="3">
        <v>0</v>
      </c>
      <c r="AM105" s="3">
        <v>3630</v>
      </c>
      <c r="AN105" s="3">
        <v>80</v>
      </c>
      <c r="AO105" s="3">
        <v>1398</v>
      </c>
      <c r="AP105" s="3">
        <v>5108</v>
      </c>
      <c r="AQ105" s="23">
        <v>6.3611457036114567</v>
      </c>
      <c r="AR105" s="3">
        <v>16610</v>
      </c>
      <c r="AS105" s="3">
        <v>1340</v>
      </c>
      <c r="AT105" s="3">
        <v>17950</v>
      </c>
      <c r="AU105" s="3">
        <v>8531</v>
      </c>
      <c r="AV105" s="3">
        <v>31589</v>
      </c>
      <c r="AW105" s="23">
        <v>39.338729763387299</v>
      </c>
      <c r="AX105" s="3">
        <v>0</v>
      </c>
      <c r="AY105" s="3">
        <v>0</v>
      </c>
      <c r="AZ105" s="2">
        <v>3071</v>
      </c>
      <c r="BA105" s="2">
        <v>1985</v>
      </c>
      <c r="BB105" s="2">
        <v>5056</v>
      </c>
      <c r="BC105" s="4">
        <v>6.2963885429638857</v>
      </c>
      <c r="BD105" s="2">
        <v>0</v>
      </c>
      <c r="BE105" s="2">
        <v>526</v>
      </c>
      <c r="BF105" s="2">
        <v>120</v>
      </c>
      <c r="BG105" s="2">
        <v>646</v>
      </c>
      <c r="BH105" s="2" t="s">
        <v>644</v>
      </c>
      <c r="BI105" s="2" t="s">
        <v>644</v>
      </c>
      <c r="BJ105" s="2">
        <v>141</v>
      </c>
      <c r="BK105" s="2">
        <v>5843</v>
      </c>
      <c r="BL105" s="2">
        <v>7</v>
      </c>
      <c r="BM105" s="2">
        <v>0</v>
      </c>
      <c r="BN105" s="2">
        <v>7</v>
      </c>
      <c r="BO105" s="2">
        <v>23</v>
      </c>
      <c r="BP105" s="2">
        <v>0</v>
      </c>
      <c r="BQ105" s="2">
        <v>390</v>
      </c>
      <c r="BR105" s="2">
        <v>25</v>
      </c>
      <c r="BS105" s="2">
        <v>415</v>
      </c>
      <c r="BT105" s="24">
        <v>0.51681195516811951</v>
      </c>
      <c r="BU105" s="2">
        <v>5876</v>
      </c>
      <c r="BV105" s="4">
        <v>7.3175591531755915</v>
      </c>
      <c r="BW105" s="2">
        <v>312</v>
      </c>
      <c r="BX105" s="4">
        <v>0.38854296388542964</v>
      </c>
      <c r="BY105" s="2">
        <v>5115</v>
      </c>
      <c r="BZ105" s="2">
        <v>683</v>
      </c>
      <c r="CA105" s="2">
        <v>5798</v>
      </c>
      <c r="CB105" s="4">
        <v>7.2204234122042346</v>
      </c>
      <c r="CC105" s="4">
        <v>0.99229847680985794</v>
      </c>
      <c r="CD105" s="2">
        <v>4</v>
      </c>
      <c r="CE105" s="2">
        <v>75</v>
      </c>
      <c r="CF105" s="2">
        <v>14</v>
      </c>
      <c r="CG105" s="2">
        <v>5</v>
      </c>
      <c r="CH105" s="2" t="s">
        <v>644</v>
      </c>
      <c r="CI105" s="2">
        <v>19</v>
      </c>
      <c r="CJ105" t="s">
        <v>644</v>
      </c>
      <c r="CK105" t="s">
        <v>644</v>
      </c>
      <c r="CL105" t="s">
        <v>644</v>
      </c>
      <c r="CM105" s="2">
        <v>173</v>
      </c>
      <c r="CN105" s="4">
        <v>0.21544209215442092</v>
      </c>
      <c r="CO105" s="2">
        <v>4</v>
      </c>
      <c r="CP105" s="2">
        <v>0</v>
      </c>
      <c r="CQ105" s="2">
        <v>0</v>
      </c>
      <c r="CR105" s="2">
        <v>0</v>
      </c>
      <c r="CS105" s="2">
        <v>6</v>
      </c>
      <c r="CT105" s="2">
        <v>4</v>
      </c>
      <c r="CU105" s="2">
        <v>6</v>
      </c>
      <c r="CV105" s="2">
        <v>18</v>
      </c>
      <c r="CW105" s="2">
        <v>5</v>
      </c>
      <c r="CX105" s="2" t="s">
        <v>648</v>
      </c>
      <c r="CY105" s="2" t="s">
        <v>646</v>
      </c>
      <c r="CZ105" s="2" t="s">
        <v>1065</v>
      </c>
      <c r="DA105" s="2" t="s">
        <v>1462</v>
      </c>
      <c r="DB105" s="2"/>
      <c r="DC105" s="2" t="s">
        <v>645</v>
      </c>
      <c r="DD105" s="2" t="s">
        <v>647</v>
      </c>
      <c r="DE105" s="2" t="s">
        <v>238</v>
      </c>
      <c r="DF105" s="2"/>
    </row>
    <row r="106" spans="1:110" x14ac:dyDescent="0.2">
      <c r="A106" t="s">
        <v>1347</v>
      </c>
      <c r="B106" t="s">
        <v>1349</v>
      </c>
      <c r="C106" t="s">
        <v>1348</v>
      </c>
      <c r="D106" t="s">
        <v>1351</v>
      </c>
      <c r="E106" t="s">
        <v>644</v>
      </c>
      <c r="F106" t="s">
        <v>1352</v>
      </c>
      <c r="G106" t="s">
        <v>1110</v>
      </c>
      <c r="H106" t="s">
        <v>1685</v>
      </c>
      <c r="I106">
        <v>5600</v>
      </c>
      <c r="J106" t="s">
        <v>1350</v>
      </c>
      <c r="K106" t="s">
        <v>1353</v>
      </c>
      <c r="L106" s="8">
        <v>41.42307692307692</v>
      </c>
      <c r="M106" s="28" t="s">
        <v>1655</v>
      </c>
      <c r="N106" s="2">
        <v>6207</v>
      </c>
      <c r="O106" s="1">
        <v>0</v>
      </c>
      <c r="P106">
        <v>0</v>
      </c>
      <c r="Q106" s="1">
        <v>50</v>
      </c>
      <c r="R106" s="8">
        <v>1.25</v>
      </c>
      <c r="S106" s="1">
        <v>30</v>
      </c>
      <c r="T106" s="8">
        <v>0.75</v>
      </c>
      <c r="U106" s="1">
        <v>80</v>
      </c>
      <c r="V106" s="8">
        <v>2</v>
      </c>
      <c r="W106" s="1">
        <v>50</v>
      </c>
      <c r="X106" s="2">
        <v>11790</v>
      </c>
      <c r="Y106" s="3">
        <v>4500</v>
      </c>
      <c r="Z106" s="3">
        <v>0</v>
      </c>
      <c r="AA106" s="3">
        <v>0</v>
      </c>
      <c r="AB106" s="3">
        <v>0</v>
      </c>
      <c r="AC106" s="3">
        <v>4500</v>
      </c>
      <c r="AD106" s="3">
        <v>96800</v>
      </c>
      <c r="AE106" s="23">
        <v>15.595295633961657</v>
      </c>
      <c r="AF106" s="3">
        <v>12393</v>
      </c>
      <c r="AG106" s="3">
        <v>109721</v>
      </c>
      <c r="AH106" s="3">
        <v>1200</v>
      </c>
      <c r="AI106" s="3">
        <v>590</v>
      </c>
      <c r="AJ106" s="3">
        <v>3000</v>
      </c>
      <c r="AK106" s="3">
        <v>4790</v>
      </c>
      <c r="AL106" s="3">
        <v>528</v>
      </c>
      <c r="AM106" s="3">
        <v>8000</v>
      </c>
      <c r="AN106" s="3">
        <v>313</v>
      </c>
      <c r="AO106" s="3">
        <v>1550</v>
      </c>
      <c r="AP106" s="3">
        <v>9863</v>
      </c>
      <c r="AQ106" s="23">
        <v>1.5890124053487997</v>
      </c>
      <c r="AR106" s="3">
        <v>70141</v>
      </c>
      <c r="AS106" s="3">
        <v>15864</v>
      </c>
      <c r="AT106" s="3">
        <v>86005</v>
      </c>
      <c r="AU106" s="3">
        <v>10884</v>
      </c>
      <c r="AV106" s="3">
        <v>106752</v>
      </c>
      <c r="AW106" s="23">
        <v>17.198646689221846</v>
      </c>
      <c r="AX106" s="3">
        <v>2077</v>
      </c>
      <c r="AY106" s="3">
        <v>0</v>
      </c>
      <c r="AZ106" s="2">
        <v>11600</v>
      </c>
      <c r="BA106" s="2">
        <v>8600</v>
      </c>
      <c r="BB106" s="2">
        <v>20200</v>
      </c>
      <c r="BC106" s="4">
        <v>3.2543902046077009</v>
      </c>
      <c r="BD106" s="2">
        <v>2</v>
      </c>
      <c r="BE106" s="2">
        <v>1050</v>
      </c>
      <c r="BF106" s="2">
        <v>300</v>
      </c>
      <c r="BG106" s="2">
        <v>1350</v>
      </c>
      <c r="BH106" s="2">
        <v>1100</v>
      </c>
      <c r="BI106" s="2">
        <v>200</v>
      </c>
      <c r="BJ106" s="2">
        <v>1300</v>
      </c>
      <c r="BK106" s="2">
        <v>22850</v>
      </c>
      <c r="BL106" s="2">
        <v>30</v>
      </c>
      <c r="BM106" s="2">
        <v>0</v>
      </c>
      <c r="BN106" s="2">
        <v>30</v>
      </c>
      <c r="BO106" s="2">
        <v>24</v>
      </c>
      <c r="BP106" s="2">
        <v>0</v>
      </c>
      <c r="BQ106" s="2">
        <v>900</v>
      </c>
      <c r="BR106" s="2">
        <v>350</v>
      </c>
      <c r="BS106" s="2">
        <v>1250</v>
      </c>
      <c r="BT106" s="24">
        <v>0.20138553246334784</v>
      </c>
      <c r="BU106" s="2">
        <v>18200</v>
      </c>
      <c r="BV106" s="4">
        <v>2.9321733526663443</v>
      </c>
      <c r="BW106" s="2">
        <v>2496</v>
      </c>
      <c r="BX106" s="4">
        <v>0.40212663122281295</v>
      </c>
      <c r="BY106" s="2" t="s">
        <v>644</v>
      </c>
      <c r="BZ106" s="2" t="s">
        <v>644</v>
      </c>
      <c r="CA106" s="2">
        <v>21000</v>
      </c>
      <c r="CB106" s="4">
        <v>3.3832769453842437</v>
      </c>
      <c r="CC106" s="4">
        <v>0.91903719912472648</v>
      </c>
      <c r="CD106" s="2">
        <v>545</v>
      </c>
      <c r="CE106" s="2">
        <v>453</v>
      </c>
      <c r="CF106" s="2">
        <v>19</v>
      </c>
      <c r="CG106" s="2">
        <v>161</v>
      </c>
      <c r="CH106" s="2">
        <v>0</v>
      </c>
      <c r="CI106" s="2">
        <v>180</v>
      </c>
      <c r="CJ106" s="1">
        <v>222</v>
      </c>
      <c r="CK106" s="2">
        <v>2385</v>
      </c>
      <c r="CL106" s="1">
        <v>0</v>
      </c>
      <c r="CM106" s="2">
        <v>2607</v>
      </c>
      <c r="CN106" s="4">
        <v>0.42000966650555827</v>
      </c>
      <c r="CO106" s="2">
        <v>18</v>
      </c>
      <c r="CP106" s="2" t="s">
        <v>644</v>
      </c>
      <c r="CQ106" s="2">
        <v>4</v>
      </c>
      <c r="CR106" s="2">
        <v>12</v>
      </c>
      <c r="CS106" s="2">
        <v>13</v>
      </c>
      <c r="CT106" s="2">
        <v>9</v>
      </c>
      <c r="CU106" s="2" t="s">
        <v>644</v>
      </c>
      <c r="CV106" s="2">
        <v>108</v>
      </c>
      <c r="CW106" s="2">
        <v>4</v>
      </c>
      <c r="CX106" s="2" t="s">
        <v>648</v>
      </c>
      <c r="CY106" s="2" t="s">
        <v>646</v>
      </c>
      <c r="CZ106" s="2" t="s">
        <v>644</v>
      </c>
      <c r="DA106" s="2" t="s">
        <v>1462</v>
      </c>
      <c r="DB106" s="2"/>
      <c r="DC106" s="2" t="s">
        <v>659</v>
      </c>
      <c r="DD106" s="2" t="s">
        <v>647</v>
      </c>
      <c r="DE106" s="2" t="s">
        <v>1686</v>
      </c>
      <c r="DF106" s="2"/>
    </row>
    <row r="107" spans="1:110" x14ac:dyDescent="0.2">
      <c r="A107" t="s">
        <v>1362</v>
      </c>
      <c r="B107" t="s">
        <v>1364</v>
      </c>
      <c r="C107" t="s">
        <v>1363</v>
      </c>
      <c r="D107" t="s">
        <v>1366</v>
      </c>
      <c r="E107" t="s">
        <v>1369</v>
      </c>
      <c r="F107" t="s">
        <v>1367</v>
      </c>
      <c r="G107" t="s">
        <v>1084</v>
      </c>
      <c r="H107" t="s">
        <v>1821</v>
      </c>
      <c r="I107" t="s">
        <v>1368</v>
      </c>
      <c r="J107" t="s">
        <v>1365</v>
      </c>
      <c r="K107" t="s">
        <v>1370</v>
      </c>
      <c r="L107" s="8">
        <v>45.5</v>
      </c>
      <c r="M107" s="28" t="s">
        <v>1655</v>
      </c>
      <c r="N107" s="2">
        <v>3414</v>
      </c>
      <c r="O107" s="1">
        <v>40</v>
      </c>
      <c r="P107">
        <v>1</v>
      </c>
      <c r="Q107" s="1">
        <v>124</v>
      </c>
      <c r="R107" s="8">
        <v>3.1</v>
      </c>
      <c r="S107" s="1">
        <v>58.5</v>
      </c>
      <c r="T107" s="8">
        <v>1.4624999999999999</v>
      </c>
      <c r="U107" s="1">
        <v>182.5</v>
      </c>
      <c r="V107" s="8">
        <v>4.5625</v>
      </c>
      <c r="W107" s="1">
        <v>40</v>
      </c>
      <c r="X107" s="2">
        <v>7812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162114</v>
      </c>
      <c r="AE107" s="23">
        <v>47.485061511423552</v>
      </c>
      <c r="AF107" s="3">
        <v>101996</v>
      </c>
      <c r="AG107" s="3">
        <v>266393</v>
      </c>
      <c r="AH107" s="3">
        <v>600</v>
      </c>
      <c r="AI107" s="3">
        <v>568</v>
      </c>
      <c r="AJ107" s="3">
        <v>1250</v>
      </c>
      <c r="AK107" s="3">
        <v>2418</v>
      </c>
      <c r="AL107" s="3">
        <v>2283</v>
      </c>
      <c r="AM107" s="3">
        <v>14420</v>
      </c>
      <c r="AN107" s="3">
        <v>1083</v>
      </c>
      <c r="AO107" s="3">
        <v>4552</v>
      </c>
      <c r="AP107" s="3">
        <v>20055</v>
      </c>
      <c r="AQ107" s="23">
        <v>5.8743409490333915</v>
      </c>
      <c r="AR107" s="3">
        <v>157478</v>
      </c>
      <c r="AS107" s="3">
        <v>27772</v>
      </c>
      <c r="AT107" s="3">
        <v>185250</v>
      </c>
      <c r="AU107" s="3">
        <v>60053</v>
      </c>
      <c r="AV107" s="3">
        <v>265358</v>
      </c>
      <c r="AW107" s="23">
        <v>77.726420620972462</v>
      </c>
      <c r="AX107" s="3">
        <v>0</v>
      </c>
      <c r="AY107" s="3">
        <v>0</v>
      </c>
      <c r="AZ107" s="2" t="s">
        <v>644</v>
      </c>
      <c r="BA107" s="2" t="s">
        <v>644</v>
      </c>
      <c r="BB107" s="2">
        <v>29692</v>
      </c>
      <c r="BC107" s="4">
        <v>8.6971294669009964</v>
      </c>
      <c r="BD107" s="2">
        <v>1135</v>
      </c>
      <c r="BE107" s="2">
        <v>1126</v>
      </c>
      <c r="BF107" s="2">
        <v>570</v>
      </c>
      <c r="BG107" s="2">
        <v>1696</v>
      </c>
      <c r="BH107" s="2">
        <v>573</v>
      </c>
      <c r="BI107" s="2">
        <v>422</v>
      </c>
      <c r="BJ107" s="2">
        <v>995</v>
      </c>
      <c r="BK107" s="2">
        <v>32383</v>
      </c>
      <c r="BL107" s="2">
        <v>49</v>
      </c>
      <c r="BM107" s="2">
        <v>9</v>
      </c>
      <c r="BN107" s="2">
        <v>58</v>
      </c>
      <c r="BO107" s="2">
        <v>26</v>
      </c>
      <c r="BP107" s="2">
        <v>0</v>
      </c>
      <c r="BQ107" s="2">
        <v>2913</v>
      </c>
      <c r="BR107" s="2">
        <v>489</v>
      </c>
      <c r="BS107" s="2">
        <v>3402</v>
      </c>
      <c r="BT107" s="24">
        <v>0.99648506151142358</v>
      </c>
      <c r="BU107" s="2">
        <v>70044</v>
      </c>
      <c r="BV107" s="4">
        <v>20.516695957820737</v>
      </c>
      <c r="BW107" s="2">
        <v>4680</v>
      </c>
      <c r="BX107" s="4">
        <v>1.3708260105448156</v>
      </c>
      <c r="BY107" s="2" t="s">
        <v>644</v>
      </c>
      <c r="BZ107" s="2" t="s">
        <v>644</v>
      </c>
      <c r="CA107" s="2">
        <v>62110</v>
      </c>
      <c r="CB107" s="4">
        <v>18.192735793790277</v>
      </c>
      <c r="CC107" s="4">
        <v>1.9179816570422752</v>
      </c>
      <c r="CD107" s="2">
        <v>646</v>
      </c>
      <c r="CE107" s="2">
        <v>496</v>
      </c>
      <c r="CF107" s="2">
        <v>44</v>
      </c>
      <c r="CG107" s="2">
        <v>155</v>
      </c>
      <c r="CH107" s="2" t="s">
        <v>644</v>
      </c>
      <c r="CI107" s="2">
        <v>199</v>
      </c>
      <c r="CJ107" s="2">
        <v>2694</v>
      </c>
      <c r="CK107" s="2">
        <v>1812</v>
      </c>
      <c r="CL107" t="s">
        <v>644</v>
      </c>
      <c r="CM107" s="2">
        <v>4506</v>
      </c>
      <c r="CN107" s="4">
        <v>1.3198594024604569</v>
      </c>
      <c r="CO107" s="2">
        <v>28</v>
      </c>
      <c r="CP107" s="2">
        <v>59</v>
      </c>
      <c r="CQ107" s="2">
        <v>12</v>
      </c>
      <c r="CR107" s="2">
        <v>0</v>
      </c>
      <c r="CS107" s="2">
        <v>17</v>
      </c>
      <c r="CT107" s="2">
        <v>8</v>
      </c>
      <c r="CU107" s="2">
        <v>63</v>
      </c>
      <c r="CV107" s="2">
        <v>89</v>
      </c>
      <c r="CW107" s="2">
        <v>93</v>
      </c>
      <c r="CX107" s="2" t="s">
        <v>648</v>
      </c>
      <c r="CY107" s="2" t="s">
        <v>646</v>
      </c>
      <c r="CZ107" s="2" t="s">
        <v>644</v>
      </c>
      <c r="DA107" s="29" t="s">
        <v>1461</v>
      </c>
      <c r="DB107" s="2"/>
      <c r="DC107" s="2" t="s">
        <v>659</v>
      </c>
      <c r="DD107" s="2" t="s">
        <v>647</v>
      </c>
      <c r="DE107" s="2" t="s">
        <v>1371</v>
      </c>
      <c r="DF107" s="2"/>
    </row>
    <row r="108" spans="1:110" x14ac:dyDescent="0.2">
      <c r="A108" t="s">
        <v>306</v>
      </c>
      <c r="B108" t="s">
        <v>308</v>
      </c>
      <c r="C108" t="s">
        <v>307</v>
      </c>
      <c r="D108" t="s">
        <v>310</v>
      </c>
      <c r="E108" t="s">
        <v>312</v>
      </c>
      <c r="F108" t="s">
        <v>311</v>
      </c>
      <c r="G108" t="s">
        <v>269</v>
      </c>
      <c r="H108" t="s">
        <v>1822</v>
      </c>
      <c r="I108" t="s">
        <v>644</v>
      </c>
      <c r="J108" t="s">
        <v>309</v>
      </c>
      <c r="K108" t="s">
        <v>1823</v>
      </c>
      <c r="L108" s="8">
        <v>20</v>
      </c>
      <c r="M108" s="28" t="s">
        <v>742</v>
      </c>
      <c r="N108" s="2">
        <v>1250</v>
      </c>
      <c r="O108" s="1">
        <v>0</v>
      </c>
      <c r="P108">
        <v>0</v>
      </c>
      <c r="Q108" s="1">
        <v>20</v>
      </c>
      <c r="R108" s="8">
        <v>0.5</v>
      </c>
      <c r="S108" s="1">
        <v>0</v>
      </c>
      <c r="T108" s="8">
        <v>0</v>
      </c>
      <c r="U108" s="1">
        <v>20</v>
      </c>
      <c r="V108" s="8">
        <v>0.5</v>
      </c>
      <c r="W108" s="1">
        <v>5</v>
      </c>
      <c r="X108" s="2">
        <v>1700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16500</v>
      </c>
      <c r="AE108" s="23">
        <v>13.2</v>
      </c>
      <c r="AF108" s="3">
        <v>3800</v>
      </c>
      <c r="AG108" s="3">
        <v>20300</v>
      </c>
      <c r="AH108" s="3">
        <v>0</v>
      </c>
      <c r="AI108" s="3">
        <v>0</v>
      </c>
      <c r="AJ108" s="3">
        <v>1950</v>
      </c>
      <c r="AK108" s="3">
        <v>1950</v>
      </c>
      <c r="AL108" s="3">
        <v>0</v>
      </c>
      <c r="AM108" s="3">
        <v>2500</v>
      </c>
      <c r="AN108" s="3" t="s">
        <v>644</v>
      </c>
      <c r="AO108" s="3">
        <v>2248</v>
      </c>
      <c r="AP108" s="3">
        <v>4748</v>
      </c>
      <c r="AQ108" s="23">
        <v>3.7984</v>
      </c>
      <c r="AR108" s="3">
        <v>12644</v>
      </c>
      <c r="AS108" s="3">
        <v>913</v>
      </c>
      <c r="AT108" s="3">
        <v>13557</v>
      </c>
      <c r="AU108" s="3" t="s">
        <v>644</v>
      </c>
      <c r="AV108" s="3">
        <v>18305</v>
      </c>
      <c r="AW108" s="23">
        <v>14.644</v>
      </c>
      <c r="AX108" s="3">
        <v>1383</v>
      </c>
      <c r="AY108" s="3">
        <v>0</v>
      </c>
      <c r="AZ108" s="2" t="s">
        <v>644</v>
      </c>
      <c r="BA108" s="2" t="s">
        <v>644</v>
      </c>
      <c r="BB108" s="2">
        <v>14500</v>
      </c>
      <c r="BC108" s="4">
        <v>11.6</v>
      </c>
      <c r="BD108" s="2">
        <v>0</v>
      </c>
      <c r="BE108" s="2">
        <v>140</v>
      </c>
      <c r="BF108" s="2">
        <v>60</v>
      </c>
      <c r="BG108" s="2">
        <v>200</v>
      </c>
      <c r="BH108" s="2">
        <v>50</v>
      </c>
      <c r="BI108" s="2">
        <v>25</v>
      </c>
      <c r="BJ108" s="2">
        <v>75</v>
      </c>
      <c r="BK108" s="2">
        <v>14775</v>
      </c>
      <c r="BL108" s="2">
        <v>9</v>
      </c>
      <c r="BM108" s="2">
        <v>8</v>
      </c>
      <c r="BN108" s="2">
        <v>17</v>
      </c>
      <c r="BO108" s="2">
        <v>0</v>
      </c>
      <c r="BP108" s="2">
        <v>0</v>
      </c>
      <c r="BQ108" s="2" t="s">
        <v>644</v>
      </c>
      <c r="BR108" s="2" t="s">
        <v>644</v>
      </c>
      <c r="BS108" s="2">
        <v>407</v>
      </c>
      <c r="BT108" s="24">
        <v>0.3256</v>
      </c>
      <c r="BU108" s="2">
        <v>4680</v>
      </c>
      <c r="BV108" s="4">
        <v>3.7440000000000002</v>
      </c>
      <c r="BW108" s="2">
        <v>936</v>
      </c>
      <c r="BX108" s="4">
        <v>0.74880000000000002</v>
      </c>
      <c r="BY108" s="2" t="s">
        <v>644</v>
      </c>
      <c r="BZ108" s="2" t="s">
        <v>644</v>
      </c>
      <c r="CA108" s="2">
        <v>2000</v>
      </c>
      <c r="CB108" s="4">
        <v>1.6</v>
      </c>
      <c r="CC108" s="4">
        <v>0.13536379018612521</v>
      </c>
      <c r="CD108" s="2">
        <v>0</v>
      </c>
      <c r="CE108" s="2">
        <v>35</v>
      </c>
      <c r="CF108" s="2">
        <v>4</v>
      </c>
      <c r="CG108" s="2" t="s">
        <v>644</v>
      </c>
      <c r="CH108" s="2">
        <v>0</v>
      </c>
      <c r="CI108" s="2">
        <v>4</v>
      </c>
      <c r="CJ108" t="s">
        <v>644</v>
      </c>
      <c r="CK108" s="1">
        <v>30</v>
      </c>
      <c r="CL108" t="s">
        <v>644</v>
      </c>
      <c r="CM108" s="2">
        <v>105</v>
      </c>
      <c r="CN108" s="4">
        <v>8.4000000000000005E-2</v>
      </c>
      <c r="CO108" s="2">
        <v>1</v>
      </c>
      <c r="CP108" s="2">
        <v>15</v>
      </c>
      <c r="CQ108" s="2">
        <v>12</v>
      </c>
      <c r="CR108" s="2">
        <v>0</v>
      </c>
      <c r="CS108" s="2">
        <v>4</v>
      </c>
      <c r="CT108" s="2">
        <v>4</v>
      </c>
      <c r="CU108" s="2">
        <v>5</v>
      </c>
      <c r="CV108" s="2">
        <v>15</v>
      </c>
      <c r="CW108" s="2">
        <v>10</v>
      </c>
      <c r="CX108" s="2" t="s">
        <v>648</v>
      </c>
      <c r="CY108" s="2" t="s">
        <v>646</v>
      </c>
      <c r="CZ108" s="2" t="s">
        <v>644</v>
      </c>
      <c r="DA108" s="2" t="s">
        <v>1940</v>
      </c>
      <c r="DB108" s="2"/>
      <c r="DC108" s="2" t="s">
        <v>645</v>
      </c>
      <c r="DD108" s="2" t="s">
        <v>646</v>
      </c>
      <c r="DE108" s="2" t="s">
        <v>644</v>
      </c>
      <c r="DF108" s="2"/>
    </row>
    <row r="109" spans="1:110" x14ac:dyDescent="0.2">
      <c r="A109" t="s">
        <v>1372</v>
      </c>
      <c r="B109" t="s">
        <v>1374</v>
      </c>
      <c r="C109" t="s">
        <v>1373</v>
      </c>
      <c r="D109" t="s">
        <v>138</v>
      </c>
      <c r="E109" t="s">
        <v>1377</v>
      </c>
      <c r="F109" t="s">
        <v>1376</v>
      </c>
      <c r="G109" t="s">
        <v>219</v>
      </c>
      <c r="H109" t="s">
        <v>1824</v>
      </c>
      <c r="I109" t="s">
        <v>140</v>
      </c>
      <c r="J109" t="s">
        <v>1375</v>
      </c>
      <c r="K109" t="s">
        <v>644</v>
      </c>
      <c r="L109" s="8">
        <v>35.714199999999998</v>
      </c>
      <c r="M109" s="28" t="s">
        <v>1655</v>
      </c>
      <c r="N109" s="2">
        <v>1477</v>
      </c>
      <c r="O109" s="1">
        <v>30</v>
      </c>
      <c r="P109">
        <v>0.75</v>
      </c>
      <c r="Q109" s="1">
        <v>30</v>
      </c>
      <c r="R109" s="8">
        <v>0.75</v>
      </c>
      <c r="S109" s="1">
        <v>5</v>
      </c>
      <c r="T109" s="8">
        <v>0.125</v>
      </c>
      <c r="U109" s="1">
        <v>35</v>
      </c>
      <c r="V109" s="8">
        <v>0.875</v>
      </c>
      <c r="W109" s="1">
        <v>20</v>
      </c>
      <c r="X109" s="2">
        <v>2900</v>
      </c>
      <c r="Y109" s="3">
        <v>0</v>
      </c>
      <c r="Z109" s="3">
        <v>0</v>
      </c>
      <c r="AA109" s="3">
        <v>0</v>
      </c>
      <c r="AB109" s="3">
        <v>12000</v>
      </c>
      <c r="AC109" s="3">
        <v>12000</v>
      </c>
      <c r="AD109" s="3">
        <v>34615</v>
      </c>
      <c r="AE109" s="23">
        <v>23.436018957345972</v>
      </c>
      <c r="AF109" s="3">
        <v>18000</v>
      </c>
      <c r="AG109" s="3">
        <v>52615</v>
      </c>
      <c r="AH109" s="3">
        <v>0</v>
      </c>
      <c r="AI109" s="3">
        <v>40</v>
      </c>
      <c r="AJ109" s="3">
        <v>750</v>
      </c>
      <c r="AK109" s="3">
        <v>790</v>
      </c>
      <c r="AL109" s="3">
        <v>0</v>
      </c>
      <c r="AM109" s="3" t="s">
        <v>644</v>
      </c>
      <c r="AN109" s="3" t="s">
        <v>644</v>
      </c>
      <c r="AO109" s="3" t="s">
        <v>644</v>
      </c>
      <c r="AP109" s="3">
        <v>2215</v>
      </c>
      <c r="AQ109" s="23">
        <v>1.4996614759647935</v>
      </c>
      <c r="AR109" s="3">
        <v>21840</v>
      </c>
      <c r="AS109" s="3">
        <v>600</v>
      </c>
      <c r="AT109" s="3">
        <v>22440</v>
      </c>
      <c r="AU109" s="3">
        <v>19036</v>
      </c>
      <c r="AV109" s="3">
        <v>43691</v>
      </c>
      <c r="AW109" s="23">
        <v>29.580907244414352</v>
      </c>
      <c r="AX109" s="3">
        <v>0</v>
      </c>
      <c r="AY109" s="3">
        <v>12000</v>
      </c>
      <c r="AZ109" s="2">
        <v>6000</v>
      </c>
      <c r="BA109" s="2">
        <v>3000</v>
      </c>
      <c r="BB109" s="2">
        <v>9000</v>
      </c>
      <c r="BC109" s="4">
        <v>6.0934326337169935</v>
      </c>
      <c r="BD109" s="2">
        <v>0</v>
      </c>
      <c r="BE109" s="2">
        <v>375</v>
      </c>
      <c r="BF109" s="2">
        <v>325</v>
      </c>
      <c r="BG109" s="2">
        <v>700</v>
      </c>
      <c r="BH109" s="2">
        <v>345</v>
      </c>
      <c r="BI109" s="2">
        <v>30</v>
      </c>
      <c r="BJ109" s="2">
        <v>375</v>
      </c>
      <c r="BK109" s="2">
        <v>10075</v>
      </c>
      <c r="BL109" s="2">
        <v>15</v>
      </c>
      <c r="BM109" s="2">
        <v>4</v>
      </c>
      <c r="BN109" s="2">
        <v>19</v>
      </c>
      <c r="BO109" s="2">
        <v>44</v>
      </c>
      <c r="BP109" s="2">
        <v>0</v>
      </c>
      <c r="BQ109" s="2">
        <v>200</v>
      </c>
      <c r="BR109" s="2">
        <v>155</v>
      </c>
      <c r="BS109" s="2">
        <v>355</v>
      </c>
      <c r="BT109" s="24">
        <v>0.24035206499661477</v>
      </c>
      <c r="BU109" s="2">
        <v>28600</v>
      </c>
      <c r="BV109" s="4">
        <v>19.36357481381178</v>
      </c>
      <c r="BW109" s="2">
        <v>7800</v>
      </c>
      <c r="BX109" s="4">
        <v>5.2809749492213944</v>
      </c>
      <c r="BY109" s="2">
        <v>10000</v>
      </c>
      <c r="BZ109" s="2">
        <v>9000</v>
      </c>
      <c r="CA109" s="2">
        <v>19000</v>
      </c>
      <c r="CB109" s="4">
        <v>12.863913337846988</v>
      </c>
      <c r="CC109" s="4">
        <v>1.8858560794044665</v>
      </c>
      <c r="CD109" s="2">
        <v>80</v>
      </c>
      <c r="CE109" s="2">
        <v>188</v>
      </c>
      <c r="CF109" s="2">
        <v>40</v>
      </c>
      <c r="CG109" s="2">
        <v>85</v>
      </c>
      <c r="CH109" s="2">
        <v>4</v>
      </c>
      <c r="CI109" s="2">
        <v>129</v>
      </c>
      <c r="CJ109" s="1">
        <v>400</v>
      </c>
      <c r="CK109" s="1">
        <v>750</v>
      </c>
      <c r="CL109" s="1">
        <v>6</v>
      </c>
      <c r="CM109" s="2">
        <v>1156</v>
      </c>
      <c r="CN109" s="4">
        <v>0.78266756939742721</v>
      </c>
      <c r="CO109" s="2">
        <v>6</v>
      </c>
      <c r="CP109" s="2">
        <v>6</v>
      </c>
      <c r="CQ109" s="2">
        <v>30</v>
      </c>
      <c r="CR109" s="2">
        <v>12</v>
      </c>
      <c r="CS109" s="2">
        <v>6</v>
      </c>
      <c r="CT109" s="2">
        <v>4</v>
      </c>
      <c r="CU109" s="2">
        <v>37</v>
      </c>
      <c r="CV109" s="2">
        <v>75</v>
      </c>
      <c r="CW109" s="2">
        <v>100</v>
      </c>
      <c r="CX109" s="2" t="s">
        <v>648</v>
      </c>
      <c r="CY109" s="2" t="s">
        <v>646</v>
      </c>
      <c r="CZ109" s="2" t="s">
        <v>1378</v>
      </c>
      <c r="DA109" s="2" t="s">
        <v>1940</v>
      </c>
      <c r="DB109" s="2"/>
      <c r="DC109" s="2" t="s">
        <v>645</v>
      </c>
      <c r="DD109" s="2" t="s">
        <v>647</v>
      </c>
      <c r="DE109" s="2" t="s">
        <v>1286</v>
      </c>
      <c r="DF109" s="2"/>
    </row>
    <row r="110" spans="1:110" x14ac:dyDescent="0.2">
      <c r="A110" t="s">
        <v>1379</v>
      </c>
      <c r="B110" t="s">
        <v>1381</v>
      </c>
      <c r="C110" t="s">
        <v>1380</v>
      </c>
      <c r="D110" t="s">
        <v>1383</v>
      </c>
      <c r="E110" t="s">
        <v>1385</v>
      </c>
      <c r="F110" t="s">
        <v>1380</v>
      </c>
      <c r="G110" t="s">
        <v>1094</v>
      </c>
      <c r="H110" t="s">
        <v>1825</v>
      </c>
      <c r="I110" t="s">
        <v>1384</v>
      </c>
      <c r="J110" t="s">
        <v>1382</v>
      </c>
      <c r="K110" t="s">
        <v>1826</v>
      </c>
      <c r="L110" s="8">
        <v>19.46153846153846</v>
      </c>
      <c r="M110" s="28" t="s">
        <v>1655</v>
      </c>
      <c r="N110" s="2">
        <v>732</v>
      </c>
      <c r="O110" s="1">
        <v>0</v>
      </c>
      <c r="P110">
        <v>0</v>
      </c>
      <c r="Q110" s="1">
        <v>27</v>
      </c>
      <c r="R110" s="8">
        <v>0.67500000000000004</v>
      </c>
      <c r="S110" s="1">
        <v>2</v>
      </c>
      <c r="T110" s="8">
        <v>0.05</v>
      </c>
      <c r="U110" s="1">
        <v>29</v>
      </c>
      <c r="V110" s="8">
        <v>0.72499999999999998</v>
      </c>
      <c r="W110" s="1">
        <v>10.6</v>
      </c>
      <c r="X110" s="2">
        <v>4224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5500</v>
      </c>
      <c r="AE110" s="23">
        <v>7.5136612021857925</v>
      </c>
      <c r="AF110" s="3">
        <v>21068</v>
      </c>
      <c r="AG110" s="3">
        <v>26568</v>
      </c>
      <c r="AH110" s="3">
        <v>100</v>
      </c>
      <c r="AI110" s="3">
        <v>50</v>
      </c>
      <c r="AJ110" s="3">
        <v>0</v>
      </c>
      <c r="AK110" s="3">
        <v>150</v>
      </c>
      <c r="AL110" s="3" t="s">
        <v>644</v>
      </c>
      <c r="AM110" s="3">
        <v>3689</v>
      </c>
      <c r="AN110" s="3">
        <v>169</v>
      </c>
      <c r="AO110" s="3">
        <v>270</v>
      </c>
      <c r="AP110" s="3">
        <v>4128</v>
      </c>
      <c r="AQ110" s="23">
        <v>5.639344262295082</v>
      </c>
      <c r="AR110" s="3">
        <v>18727</v>
      </c>
      <c r="AS110" s="3">
        <v>1412</v>
      </c>
      <c r="AT110" s="3">
        <v>20139</v>
      </c>
      <c r="AU110" s="3">
        <v>21026</v>
      </c>
      <c r="AV110" s="3">
        <v>45293</v>
      </c>
      <c r="AW110" s="23">
        <v>61.875683060109289</v>
      </c>
      <c r="AX110" s="3">
        <v>150</v>
      </c>
      <c r="AY110" s="3">
        <v>0</v>
      </c>
      <c r="AZ110" s="2">
        <v>5493</v>
      </c>
      <c r="BA110" s="2">
        <v>3318</v>
      </c>
      <c r="BB110" s="2">
        <v>8811</v>
      </c>
      <c r="BC110" s="4">
        <v>12.03688524590164</v>
      </c>
      <c r="BD110" s="2">
        <v>0</v>
      </c>
      <c r="BE110" s="2">
        <v>311</v>
      </c>
      <c r="BF110" s="2">
        <v>190</v>
      </c>
      <c r="BG110" s="2">
        <v>501</v>
      </c>
      <c r="BH110" s="2">
        <v>222</v>
      </c>
      <c r="BI110" s="2">
        <v>33</v>
      </c>
      <c r="BJ110" s="2">
        <v>255</v>
      </c>
      <c r="BK110" s="2">
        <v>9567</v>
      </c>
      <c r="BL110" s="2">
        <v>28</v>
      </c>
      <c r="BM110" s="2">
        <v>2</v>
      </c>
      <c r="BN110" s="2">
        <v>30</v>
      </c>
      <c r="BO110" s="2">
        <v>24</v>
      </c>
      <c r="BP110" s="2">
        <v>0</v>
      </c>
      <c r="BQ110" s="2" t="s">
        <v>644</v>
      </c>
      <c r="BR110" s="2" t="s">
        <v>644</v>
      </c>
      <c r="BS110" s="2">
        <v>510</v>
      </c>
      <c r="BT110" s="24">
        <v>0.69672131147540983</v>
      </c>
      <c r="BU110" s="2">
        <v>8632</v>
      </c>
      <c r="BV110" s="4">
        <v>11.792349726775956</v>
      </c>
      <c r="BW110" s="2">
        <v>416</v>
      </c>
      <c r="BX110" s="4">
        <v>0.56830601092896171</v>
      </c>
      <c r="BY110" s="2">
        <v>2980</v>
      </c>
      <c r="BZ110" s="2">
        <v>2660</v>
      </c>
      <c r="CA110" s="2">
        <v>5640</v>
      </c>
      <c r="CB110" s="4">
        <v>7.7049180327868854</v>
      </c>
      <c r="CC110" s="4">
        <v>0.58952649733458762</v>
      </c>
      <c r="CD110" s="2">
        <v>36</v>
      </c>
      <c r="CE110" s="2">
        <v>276</v>
      </c>
      <c r="CF110" s="2">
        <v>90</v>
      </c>
      <c r="CG110" s="2">
        <v>36</v>
      </c>
      <c r="CH110" s="2">
        <v>0</v>
      </c>
      <c r="CI110" s="2">
        <v>126</v>
      </c>
      <c r="CJ110" s="2">
        <v>1524</v>
      </c>
      <c r="CK110" s="1">
        <v>429</v>
      </c>
      <c r="CL110" s="1">
        <v>0</v>
      </c>
      <c r="CM110" s="2">
        <v>1953</v>
      </c>
      <c r="CN110" s="4">
        <v>2.668032786885246</v>
      </c>
      <c r="CO110" s="2">
        <v>3</v>
      </c>
      <c r="CP110" s="2">
        <v>17</v>
      </c>
      <c r="CQ110" s="2">
        <v>0</v>
      </c>
      <c r="CR110" s="2">
        <v>0</v>
      </c>
      <c r="CS110" s="2">
        <v>7</v>
      </c>
      <c r="CT110" s="2">
        <v>5</v>
      </c>
      <c r="CU110" s="2" t="s">
        <v>644</v>
      </c>
      <c r="CV110" s="2">
        <v>29</v>
      </c>
      <c r="CW110" s="2">
        <v>6</v>
      </c>
      <c r="CX110" s="2" t="s">
        <v>648</v>
      </c>
      <c r="CY110" s="2" t="s">
        <v>646</v>
      </c>
      <c r="CZ110" s="2" t="s">
        <v>644</v>
      </c>
      <c r="DA110" s="29" t="s">
        <v>1461</v>
      </c>
      <c r="DB110" s="2"/>
      <c r="DC110" s="2" t="s">
        <v>659</v>
      </c>
      <c r="DD110" s="2" t="s">
        <v>647</v>
      </c>
      <c r="DE110" s="2" t="s">
        <v>1323</v>
      </c>
      <c r="DF110" s="2"/>
    </row>
    <row r="111" spans="1:110" x14ac:dyDescent="0.2">
      <c r="A111" t="s">
        <v>1386</v>
      </c>
      <c r="B111" t="s">
        <v>1388</v>
      </c>
      <c r="C111" t="s">
        <v>1387</v>
      </c>
      <c r="D111" t="s">
        <v>1390</v>
      </c>
      <c r="E111" t="s">
        <v>1393</v>
      </c>
      <c r="F111" t="s">
        <v>1391</v>
      </c>
      <c r="G111" t="s">
        <v>219</v>
      </c>
      <c r="H111" t="s">
        <v>1854</v>
      </c>
      <c r="I111" t="s">
        <v>1392</v>
      </c>
      <c r="J111" t="s">
        <v>1389</v>
      </c>
      <c r="K111" t="s">
        <v>1394</v>
      </c>
      <c r="L111" s="8">
        <v>4.333333333333333</v>
      </c>
      <c r="M111" s="28" t="s">
        <v>742</v>
      </c>
      <c r="N111" s="2">
        <v>546</v>
      </c>
      <c r="O111" s="1">
        <v>0</v>
      </c>
      <c r="P111">
        <v>0</v>
      </c>
      <c r="Q111" s="1">
        <v>0</v>
      </c>
      <c r="R111" s="8">
        <v>0</v>
      </c>
      <c r="S111" s="1">
        <v>0</v>
      </c>
      <c r="T111" s="8">
        <v>0</v>
      </c>
      <c r="U111" s="1">
        <v>0</v>
      </c>
      <c r="V111" s="8">
        <v>0</v>
      </c>
      <c r="W111" s="1">
        <v>10</v>
      </c>
      <c r="X111" s="2">
        <v>832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940</v>
      </c>
      <c r="AE111" s="23">
        <v>1.7216117216117217</v>
      </c>
      <c r="AF111" s="3">
        <v>3415</v>
      </c>
      <c r="AG111" s="3">
        <v>4355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1164</v>
      </c>
      <c r="AN111" s="3">
        <v>0</v>
      </c>
      <c r="AO111" s="3">
        <v>0</v>
      </c>
      <c r="AP111" s="3">
        <v>1164</v>
      </c>
      <c r="AQ111" s="23">
        <v>2.1318681318681318</v>
      </c>
      <c r="AR111" s="3" t="s">
        <v>644</v>
      </c>
      <c r="AS111" s="3" t="s">
        <v>644</v>
      </c>
      <c r="AT111" s="3">
        <v>0</v>
      </c>
      <c r="AU111" s="3">
        <v>4147</v>
      </c>
      <c r="AV111" s="3">
        <v>5311</v>
      </c>
      <c r="AW111" s="23">
        <v>9.7271062271062263</v>
      </c>
      <c r="AX111" s="3">
        <v>0</v>
      </c>
      <c r="AY111" s="3">
        <v>0</v>
      </c>
      <c r="AZ111" s="2">
        <v>2350</v>
      </c>
      <c r="BA111" s="2">
        <v>1400</v>
      </c>
      <c r="BB111" s="2">
        <v>3750</v>
      </c>
      <c r="BC111" s="4">
        <v>6.8681318681318677</v>
      </c>
      <c r="BD111" s="2">
        <v>0</v>
      </c>
      <c r="BE111" s="2">
        <v>25</v>
      </c>
      <c r="BF111" s="2">
        <v>65</v>
      </c>
      <c r="BG111" s="2">
        <v>90</v>
      </c>
      <c r="BH111" s="2" t="s">
        <v>644</v>
      </c>
      <c r="BI111" s="2" t="s">
        <v>644</v>
      </c>
      <c r="BJ111" s="2">
        <v>25</v>
      </c>
      <c r="BK111" s="2">
        <v>3865</v>
      </c>
      <c r="BL111" s="2">
        <v>1</v>
      </c>
      <c r="BM111" s="2">
        <v>1</v>
      </c>
      <c r="BN111" s="2">
        <v>2</v>
      </c>
      <c r="BO111" s="2">
        <v>1</v>
      </c>
      <c r="BP111" s="2">
        <v>0</v>
      </c>
      <c r="BQ111" s="2" t="s">
        <v>644</v>
      </c>
      <c r="BR111" s="2" t="s">
        <v>644</v>
      </c>
      <c r="BS111" s="2">
        <v>210</v>
      </c>
      <c r="BT111" s="24">
        <v>0.38461538461538464</v>
      </c>
      <c r="BU111" s="2">
        <v>780</v>
      </c>
      <c r="BV111" s="4">
        <v>1.4285714285714286</v>
      </c>
      <c r="BW111" s="2">
        <v>0</v>
      </c>
      <c r="BX111" s="4">
        <v>0</v>
      </c>
      <c r="BY111" s="2">
        <v>351</v>
      </c>
      <c r="BZ111" s="2">
        <v>393</v>
      </c>
      <c r="CA111" s="2">
        <v>744</v>
      </c>
      <c r="CB111" s="4">
        <v>1.3626373626373627</v>
      </c>
      <c r="CC111" s="4">
        <v>0.19249676584734798</v>
      </c>
      <c r="CD111" s="2">
        <v>0</v>
      </c>
      <c r="CE111" s="2">
        <v>18</v>
      </c>
      <c r="CF111" s="2" t="s">
        <v>644</v>
      </c>
      <c r="CG111" s="2" t="s">
        <v>644</v>
      </c>
      <c r="CH111" s="2">
        <v>1</v>
      </c>
      <c r="CI111" s="2">
        <v>18</v>
      </c>
      <c r="CJ111" t="s">
        <v>644</v>
      </c>
      <c r="CK111" t="s">
        <v>644</v>
      </c>
      <c r="CL111" s="1">
        <v>17</v>
      </c>
      <c r="CM111" s="2">
        <v>463</v>
      </c>
      <c r="CN111" s="4">
        <v>0.84798534798534797</v>
      </c>
      <c r="CO111" s="2">
        <v>0</v>
      </c>
      <c r="CP111" s="2">
        <v>12</v>
      </c>
      <c r="CQ111" s="2">
        <v>0</v>
      </c>
      <c r="CR111" s="2">
        <v>0</v>
      </c>
      <c r="CS111" s="2">
        <v>1</v>
      </c>
      <c r="CT111" s="2">
        <v>1</v>
      </c>
      <c r="CU111" s="2">
        <v>5</v>
      </c>
      <c r="CV111" s="2">
        <v>8</v>
      </c>
      <c r="CW111" s="2" t="s">
        <v>644</v>
      </c>
      <c r="CX111" s="2" t="s">
        <v>648</v>
      </c>
      <c r="CY111" s="2" t="s">
        <v>646</v>
      </c>
      <c r="CZ111" s="2" t="s">
        <v>644</v>
      </c>
      <c r="DA111" s="2" t="s">
        <v>1940</v>
      </c>
      <c r="DB111" s="2"/>
      <c r="DC111" s="2" t="s">
        <v>645</v>
      </c>
      <c r="DD111" s="2" t="s">
        <v>646</v>
      </c>
      <c r="DE111" s="2" t="s">
        <v>644</v>
      </c>
      <c r="DF111" s="2"/>
    </row>
    <row r="112" spans="1:110" x14ac:dyDescent="0.2">
      <c r="A112" t="s">
        <v>1395</v>
      </c>
      <c r="B112" t="s">
        <v>1397</v>
      </c>
      <c r="C112" t="s">
        <v>1396</v>
      </c>
      <c r="D112" t="s">
        <v>1399</v>
      </c>
      <c r="E112" t="s">
        <v>1402</v>
      </c>
      <c r="F112" t="s">
        <v>1400</v>
      </c>
      <c r="G112" t="s">
        <v>219</v>
      </c>
      <c r="H112" t="s">
        <v>1784</v>
      </c>
      <c r="I112" t="s">
        <v>1401</v>
      </c>
      <c r="J112" t="s">
        <v>1398</v>
      </c>
      <c r="K112" t="s">
        <v>1403</v>
      </c>
      <c r="L112" s="8">
        <v>34</v>
      </c>
      <c r="M112" s="28" t="s">
        <v>742</v>
      </c>
      <c r="N112" s="2">
        <v>2991</v>
      </c>
      <c r="O112" s="1">
        <v>0</v>
      </c>
      <c r="P112">
        <v>0</v>
      </c>
      <c r="Q112" s="1">
        <v>40</v>
      </c>
      <c r="R112" s="8">
        <v>1</v>
      </c>
      <c r="S112" s="1">
        <v>39</v>
      </c>
      <c r="T112" s="8">
        <v>0.97499999999999998</v>
      </c>
      <c r="U112" s="1">
        <v>79</v>
      </c>
      <c r="V112" s="8">
        <v>1.9750000000000001</v>
      </c>
      <c r="W112" s="1">
        <v>22</v>
      </c>
      <c r="X112" s="2">
        <v>3000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55000</v>
      </c>
      <c r="AE112" s="23">
        <v>18.388498829822801</v>
      </c>
      <c r="AF112" s="3">
        <v>48025</v>
      </c>
      <c r="AG112" s="3">
        <v>103660</v>
      </c>
      <c r="AH112" s="3">
        <v>1500</v>
      </c>
      <c r="AI112" s="3">
        <v>76</v>
      </c>
      <c r="AJ112" s="3">
        <v>3138</v>
      </c>
      <c r="AK112" s="3">
        <v>4714</v>
      </c>
      <c r="AL112" s="3">
        <v>635</v>
      </c>
      <c r="AM112" s="3">
        <v>15723</v>
      </c>
      <c r="AN112" s="3">
        <v>736</v>
      </c>
      <c r="AO112" s="3">
        <v>3040</v>
      </c>
      <c r="AP112" s="3">
        <v>19499</v>
      </c>
      <c r="AQ112" s="23">
        <v>6.5192243396857235</v>
      </c>
      <c r="AR112" s="3">
        <v>57554</v>
      </c>
      <c r="AS112" s="3">
        <v>4316</v>
      </c>
      <c r="AT112" s="3">
        <v>61870</v>
      </c>
      <c r="AU112" s="3">
        <v>30696</v>
      </c>
      <c r="AV112" s="3">
        <v>112065</v>
      </c>
      <c r="AW112" s="23">
        <v>37.467402206619859</v>
      </c>
      <c r="AX112" s="3">
        <v>3849</v>
      </c>
      <c r="AY112" s="3">
        <v>0</v>
      </c>
      <c r="AZ112" s="2">
        <v>9700</v>
      </c>
      <c r="BA112" s="2">
        <v>5000</v>
      </c>
      <c r="BB112" s="2">
        <v>14700</v>
      </c>
      <c r="BC112" s="4">
        <v>4.9147442326980944</v>
      </c>
      <c r="BD112" s="2">
        <v>0</v>
      </c>
      <c r="BE112" s="2">
        <v>75</v>
      </c>
      <c r="BF112" s="2">
        <v>55</v>
      </c>
      <c r="BG112" s="2">
        <v>130</v>
      </c>
      <c r="BH112" s="2">
        <v>735</v>
      </c>
      <c r="BI112" s="2">
        <v>20</v>
      </c>
      <c r="BJ112" s="2">
        <v>755</v>
      </c>
      <c r="BK112" s="2">
        <v>15585</v>
      </c>
      <c r="BL112" s="2">
        <v>20</v>
      </c>
      <c r="BM112" s="2">
        <v>2</v>
      </c>
      <c r="BN112" s="2">
        <v>22</v>
      </c>
      <c r="BO112" s="2">
        <v>23</v>
      </c>
      <c r="BP112" s="2">
        <v>0</v>
      </c>
      <c r="BQ112" s="2">
        <v>0</v>
      </c>
      <c r="BR112" s="2">
        <v>0</v>
      </c>
      <c r="BS112" s="2">
        <v>1068</v>
      </c>
      <c r="BT112" s="24">
        <v>0.35707121364092276</v>
      </c>
      <c r="BU112" s="2">
        <v>35568</v>
      </c>
      <c r="BV112" s="4">
        <v>11.891675025075227</v>
      </c>
      <c r="BW112" s="2">
        <v>10920</v>
      </c>
      <c r="BX112" s="4">
        <v>3.6509528585757272</v>
      </c>
      <c r="BY112" s="2">
        <v>9792</v>
      </c>
      <c r="BZ112" s="2">
        <v>9945</v>
      </c>
      <c r="CA112" s="2">
        <v>19737</v>
      </c>
      <c r="CB112" s="4">
        <v>6.5987963891675028</v>
      </c>
      <c r="CC112" s="4">
        <v>1.2664100096246391</v>
      </c>
      <c r="CD112" s="2">
        <v>127</v>
      </c>
      <c r="CE112" s="2">
        <v>226</v>
      </c>
      <c r="CF112" s="2">
        <v>17</v>
      </c>
      <c r="CG112" s="2">
        <v>71</v>
      </c>
      <c r="CH112" s="2">
        <v>0</v>
      </c>
      <c r="CI112" s="2">
        <v>88</v>
      </c>
      <c r="CJ112" s="1">
        <v>437</v>
      </c>
      <c r="CK112" s="2">
        <v>3745</v>
      </c>
      <c r="CL112" s="1">
        <v>0</v>
      </c>
      <c r="CM112" s="2">
        <v>4182</v>
      </c>
      <c r="CN112" s="4">
        <v>1.3981945837512537</v>
      </c>
      <c r="CO112" s="2">
        <v>16</v>
      </c>
      <c r="CP112" s="2">
        <v>18</v>
      </c>
      <c r="CQ112" s="2">
        <v>300</v>
      </c>
      <c r="CR112" s="2">
        <v>15</v>
      </c>
      <c r="CS112" s="2">
        <v>9</v>
      </c>
      <c r="CT112" s="2">
        <v>6</v>
      </c>
      <c r="CU112" s="2">
        <v>600</v>
      </c>
      <c r="CV112" s="2">
        <v>140</v>
      </c>
      <c r="CW112" s="2">
        <v>25</v>
      </c>
      <c r="CX112" s="2" t="s">
        <v>648</v>
      </c>
      <c r="CY112" s="2" t="s">
        <v>646</v>
      </c>
      <c r="CZ112" s="2" t="s">
        <v>1065</v>
      </c>
      <c r="DA112" s="29" t="s">
        <v>1461</v>
      </c>
      <c r="DB112" s="2"/>
      <c r="DC112" s="2" t="s">
        <v>659</v>
      </c>
      <c r="DD112" s="2" t="s">
        <v>646</v>
      </c>
      <c r="DE112" s="2" t="s">
        <v>1065</v>
      </c>
      <c r="DF112" s="2"/>
    </row>
    <row r="113" spans="1:110" x14ac:dyDescent="0.2">
      <c r="A113" t="s">
        <v>1404</v>
      </c>
      <c r="B113" t="s">
        <v>1406</v>
      </c>
      <c r="C113" t="s">
        <v>1405</v>
      </c>
      <c r="D113" t="s">
        <v>1408</v>
      </c>
      <c r="E113" t="s">
        <v>1411</v>
      </c>
      <c r="F113" t="s">
        <v>1409</v>
      </c>
      <c r="G113" t="s">
        <v>1110</v>
      </c>
      <c r="H113" t="s">
        <v>1710</v>
      </c>
      <c r="I113" t="s">
        <v>1410</v>
      </c>
      <c r="J113" t="s">
        <v>1407</v>
      </c>
      <c r="K113" t="s">
        <v>1711</v>
      </c>
      <c r="L113" s="8">
        <v>20.807692307692307</v>
      </c>
      <c r="M113" s="28" t="s">
        <v>1655</v>
      </c>
      <c r="N113" s="2">
        <v>1243</v>
      </c>
      <c r="O113" s="1">
        <v>0</v>
      </c>
      <c r="P113">
        <v>0</v>
      </c>
      <c r="Q113" s="1">
        <v>24</v>
      </c>
      <c r="R113" s="8">
        <v>0.6</v>
      </c>
      <c r="S113" s="1">
        <v>0</v>
      </c>
      <c r="T113" s="8">
        <v>0</v>
      </c>
      <c r="U113" s="1">
        <v>24</v>
      </c>
      <c r="V113" s="8">
        <v>0.6</v>
      </c>
      <c r="W113" s="1">
        <v>17.5</v>
      </c>
      <c r="X113" s="2">
        <v>1125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25000</v>
      </c>
      <c r="AE113" s="23">
        <v>20.11263073209976</v>
      </c>
      <c r="AF113" s="3">
        <v>9980</v>
      </c>
      <c r="AG113" s="3">
        <v>34980</v>
      </c>
      <c r="AH113" s="3">
        <v>1300</v>
      </c>
      <c r="AI113" s="3">
        <v>0</v>
      </c>
      <c r="AJ113" s="3">
        <v>0</v>
      </c>
      <c r="AK113" s="3">
        <v>1300</v>
      </c>
      <c r="AL113" s="3" t="s">
        <v>644</v>
      </c>
      <c r="AM113" s="3">
        <v>3874</v>
      </c>
      <c r="AN113" s="3">
        <v>1345</v>
      </c>
      <c r="AO113" s="3" t="s">
        <v>644</v>
      </c>
      <c r="AP113" s="3">
        <v>5219</v>
      </c>
      <c r="AQ113" s="23">
        <v>4.1987127916331453</v>
      </c>
      <c r="AR113" s="3">
        <v>11659</v>
      </c>
      <c r="AS113" s="3">
        <v>2077</v>
      </c>
      <c r="AT113" s="3">
        <v>13736</v>
      </c>
      <c r="AU113" s="3">
        <v>15684</v>
      </c>
      <c r="AV113" s="3">
        <v>34639</v>
      </c>
      <c r="AW113" s="23">
        <v>27.86725663716814</v>
      </c>
      <c r="AX113" s="3">
        <v>0</v>
      </c>
      <c r="AY113" s="3">
        <v>0</v>
      </c>
      <c r="AZ113" s="2" t="s">
        <v>1065</v>
      </c>
      <c r="BA113" s="2" t="s">
        <v>1065</v>
      </c>
      <c r="BB113" s="2">
        <v>7100</v>
      </c>
      <c r="BC113" s="4">
        <v>5.7119871279163315</v>
      </c>
      <c r="BD113" s="2">
        <v>0</v>
      </c>
      <c r="BE113" s="2" t="s">
        <v>644</v>
      </c>
      <c r="BF113" s="2" t="s">
        <v>644</v>
      </c>
      <c r="BG113" s="2">
        <v>903</v>
      </c>
      <c r="BH113" s="2" t="s">
        <v>644</v>
      </c>
      <c r="BI113" s="2" t="s">
        <v>644</v>
      </c>
      <c r="BJ113" s="2">
        <v>125</v>
      </c>
      <c r="BK113" s="2">
        <v>8128</v>
      </c>
      <c r="BL113" s="2">
        <v>1</v>
      </c>
      <c r="BM113" s="2">
        <v>1</v>
      </c>
      <c r="BN113" s="2">
        <v>2</v>
      </c>
      <c r="BO113" s="2">
        <v>3</v>
      </c>
      <c r="BP113" s="2">
        <v>0</v>
      </c>
      <c r="BQ113" s="2" t="s">
        <v>644</v>
      </c>
      <c r="BR113" s="2" t="s">
        <v>644</v>
      </c>
      <c r="BS113" s="2">
        <v>691</v>
      </c>
      <c r="BT113" s="24">
        <v>0.5559131134352373</v>
      </c>
      <c r="BU113" s="2">
        <v>3120</v>
      </c>
      <c r="BV113" s="4">
        <v>2.5100563153660498</v>
      </c>
      <c r="BW113" s="2">
        <v>260</v>
      </c>
      <c r="BX113" s="4">
        <v>0.20917135961383748</v>
      </c>
      <c r="BY113" s="2" t="s">
        <v>644</v>
      </c>
      <c r="BZ113" s="2" t="s">
        <v>644</v>
      </c>
      <c r="CA113" s="2">
        <v>10</v>
      </c>
      <c r="CB113" s="4">
        <v>8.0450522928399038E-3</v>
      </c>
      <c r="CC113" s="4">
        <v>1.2303149606299212E-3</v>
      </c>
      <c r="CD113" s="2">
        <v>4</v>
      </c>
      <c r="CE113" s="2">
        <v>90</v>
      </c>
      <c r="CF113" s="2" t="s">
        <v>644</v>
      </c>
      <c r="CG113" s="2" t="s">
        <v>644</v>
      </c>
      <c r="CH113" s="2" t="s">
        <v>644</v>
      </c>
      <c r="CI113" s="2">
        <v>31</v>
      </c>
      <c r="CJ113" t="s">
        <v>644</v>
      </c>
      <c r="CK113" t="s">
        <v>644</v>
      </c>
      <c r="CL113" t="s">
        <v>644</v>
      </c>
      <c r="CM113" s="2">
        <v>202</v>
      </c>
      <c r="CN113" s="4">
        <v>0.16251005631536605</v>
      </c>
      <c r="CO113" s="2">
        <v>2</v>
      </c>
      <c r="CP113" s="2">
        <v>0</v>
      </c>
      <c r="CQ113" s="2">
        <v>12</v>
      </c>
      <c r="CR113" s="2">
        <v>2</v>
      </c>
      <c r="CS113" s="2">
        <v>4</v>
      </c>
      <c r="CT113" s="2">
        <v>3</v>
      </c>
      <c r="CU113" s="2" t="s">
        <v>644</v>
      </c>
      <c r="CV113" s="2">
        <v>10</v>
      </c>
      <c r="CW113" s="2">
        <v>6</v>
      </c>
      <c r="CX113" s="2" t="s">
        <v>648</v>
      </c>
      <c r="CY113" s="2" t="s">
        <v>646</v>
      </c>
      <c r="CZ113" s="2" t="s">
        <v>1065</v>
      </c>
      <c r="DA113" s="2" t="s">
        <v>1462</v>
      </c>
      <c r="DB113" s="2"/>
      <c r="DC113" s="2" t="s">
        <v>659</v>
      </c>
      <c r="DD113" s="2" t="s">
        <v>646</v>
      </c>
      <c r="DE113" s="2" t="s">
        <v>1323</v>
      </c>
      <c r="DF113" s="2"/>
    </row>
    <row r="114" spans="1:110" x14ac:dyDescent="0.2">
      <c r="A114" t="s">
        <v>16</v>
      </c>
      <c r="B114" t="s">
        <v>18</v>
      </c>
      <c r="C114" t="s">
        <v>17</v>
      </c>
      <c r="D114" t="s">
        <v>19</v>
      </c>
      <c r="E114" t="s">
        <v>644</v>
      </c>
      <c r="F114" t="s">
        <v>1589</v>
      </c>
      <c r="G114" t="s">
        <v>1084</v>
      </c>
      <c r="H114" t="s">
        <v>1735</v>
      </c>
      <c r="I114">
        <v>9414</v>
      </c>
      <c r="J114" t="s">
        <v>644</v>
      </c>
      <c r="K114" t="s">
        <v>1065</v>
      </c>
      <c r="L114" s="8">
        <v>12</v>
      </c>
      <c r="M114" s="28" t="s">
        <v>1895</v>
      </c>
      <c r="N114" s="2">
        <v>619</v>
      </c>
      <c r="O114" s="1">
        <v>0</v>
      </c>
      <c r="P114">
        <v>0</v>
      </c>
      <c r="Q114" s="1">
        <v>0</v>
      </c>
      <c r="R114" s="8">
        <v>0</v>
      </c>
      <c r="S114" s="1">
        <v>0</v>
      </c>
      <c r="T114" s="8">
        <v>0</v>
      </c>
      <c r="U114" s="1">
        <v>0</v>
      </c>
      <c r="V114" s="8">
        <v>0</v>
      </c>
      <c r="W114" s="1">
        <v>19</v>
      </c>
      <c r="X114" s="2">
        <v>374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250</v>
      </c>
      <c r="AE114" s="23">
        <v>0.40387722132471726</v>
      </c>
      <c r="AF114" s="3">
        <v>125</v>
      </c>
      <c r="AG114" s="3">
        <v>375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100</v>
      </c>
      <c r="AN114" s="3">
        <v>0</v>
      </c>
      <c r="AO114" s="3">
        <v>0</v>
      </c>
      <c r="AP114" s="3">
        <v>100</v>
      </c>
      <c r="AQ114" s="23">
        <v>0.16155088852988692</v>
      </c>
      <c r="AR114" s="3">
        <v>0</v>
      </c>
      <c r="AS114" s="3">
        <v>0</v>
      </c>
      <c r="AT114" s="3">
        <v>0</v>
      </c>
      <c r="AU114" s="3">
        <v>0</v>
      </c>
      <c r="AV114" s="3">
        <v>100</v>
      </c>
      <c r="AW114" s="23">
        <v>0.16155088852988692</v>
      </c>
      <c r="AX114" s="3">
        <v>0</v>
      </c>
      <c r="AY114" s="3">
        <v>0</v>
      </c>
      <c r="AZ114" s="2">
        <v>1450</v>
      </c>
      <c r="BA114" s="2">
        <v>880</v>
      </c>
      <c r="BB114" s="2">
        <v>2330</v>
      </c>
      <c r="BC114" s="4">
        <v>3.7641357027463651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2330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 t="s">
        <v>644</v>
      </c>
      <c r="BR114" s="2" t="s">
        <v>644</v>
      </c>
      <c r="BS114" s="2">
        <v>0</v>
      </c>
      <c r="BT114" s="24">
        <v>0</v>
      </c>
      <c r="BU114" s="2">
        <v>0</v>
      </c>
      <c r="BV114" s="4">
        <v>0</v>
      </c>
      <c r="BW114" s="2">
        <v>0</v>
      </c>
      <c r="BX114" s="4">
        <v>0</v>
      </c>
      <c r="BY114" s="2" t="s">
        <v>644</v>
      </c>
      <c r="BZ114" s="2" t="s">
        <v>644</v>
      </c>
      <c r="CA114" s="2">
        <v>0</v>
      </c>
      <c r="CB114" s="4">
        <v>0</v>
      </c>
      <c r="CC114" s="4">
        <v>0</v>
      </c>
      <c r="CD114" s="2">
        <v>0</v>
      </c>
      <c r="CE114" s="2">
        <v>0</v>
      </c>
      <c r="CF114" s="2">
        <v>0</v>
      </c>
      <c r="CG114" s="2" t="s">
        <v>644</v>
      </c>
      <c r="CH114" s="2">
        <v>0</v>
      </c>
      <c r="CI114" s="2">
        <v>0</v>
      </c>
      <c r="CJ114" s="1">
        <v>0</v>
      </c>
      <c r="CK114" t="s">
        <v>644</v>
      </c>
      <c r="CL114" s="1">
        <v>0</v>
      </c>
      <c r="CM114" s="2">
        <v>0</v>
      </c>
      <c r="CN114" s="4">
        <v>0</v>
      </c>
      <c r="CO114" s="2">
        <v>0</v>
      </c>
      <c r="CP114" s="2">
        <v>0</v>
      </c>
      <c r="CQ114" s="2">
        <v>0</v>
      </c>
      <c r="CR114" s="2">
        <v>6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 t="s">
        <v>1065</v>
      </c>
      <c r="DA114" s="2" t="s">
        <v>1941</v>
      </c>
      <c r="DB114" s="2"/>
      <c r="DC114" s="2" t="s">
        <v>1296</v>
      </c>
      <c r="DD114" s="2" t="s">
        <v>646</v>
      </c>
      <c r="DE114" s="2" t="s">
        <v>1065</v>
      </c>
      <c r="DF114" s="2"/>
    </row>
    <row r="115" spans="1:110" x14ac:dyDescent="0.2">
      <c r="A115" t="s">
        <v>20</v>
      </c>
      <c r="B115" t="s">
        <v>22</v>
      </c>
      <c r="C115" t="s">
        <v>21</v>
      </c>
      <c r="D115" t="s">
        <v>196</v>
      </c>
      <c r="E115" t="s">
        <v>25</v>
      </c>
      <c r="F115" t="s">
        <v>24</v>
      </c>
      <c r="G115" t="s">
        <v>1084</v>
      </c>
      <c r="H115" t="s">
        <v>1651</v>
      </c>
      <c r="I115" t="s">
        <v>198</v>
      </c>
      <c r="J115" t="s">
        <v>23</v>
      </c>
      <c r="K115" t="s">
        <v>1652</v>
      </c>
      <c r="L115" s="8">
        <v>21.73076923076923</v>
      </c>
      <c r="M115" s="28" t="s">
        <v>742</v>
      </c>
      <c r="N115" s="2">
        <v>904</v>
      </c>
      <c r="O115" s="1">
        <v>0</v>
      </c>
      <c r="P115">
        <v>0</v>
      </c>
      <c r="Q115" s="1">
        <v>16</v>
      </c>
      <c r="R115" s="8">
        <v>0.4</v>
      </c>
      <c r="S115" s="1">
        <v>15.75</v>
      </c>
      <c r="T115" s="8">
        <v>0.39374999999999999</v>
      </c>
      <c r="U115" s="1">
        <v>31.75</v>
      </c>
      <c r="V115" s="8">
        <v>0.79374999999999996</v>
      </c>
      <c r="W115" s="1">
        <v>7</v>
      </c>
      <c r="X115" s="2">
        <v>1272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30903</v>
      </c>
      <c r="AE115" s="23">
        <v>34.184734513274336</v>
      </c>
      <c r="AF115" s="3">
        <v>10218</v>
      </c>
      <c r="AG115" s="3">
        <v>41121</v>
      </c>
      <c r="AH115" s="3">
        <v>1000</v>
      </c>
      <c r="AI115" s="3">
        <v>50</v>
      </c>
      <c r="AJ115" s="3">
        <v>0</v>
      </c>
      <c r="AK115" s="3">
        <v>1050</v>
      </c>
      <c r="AL115" s="3">
        <v>0</v>
      </c>
      <c r="AM115" s="3">
        <v>1808</v>
      </c>
      <c r="AN115" s="3">
        <v>69</v>
      </c>
      <c r="AO115" s="3">
        <v>706</v>
      </c>
      <c r="AP115" s="3">
        <v>2583</v>
      </c>
      <c r="AQ115" s="23">
        <v>2.8573008849557522</v>
      </c>
      <c r="AR115" s="3">
        <v>22850</v>
      </c>
      <c r="AS115" s="3">
        <v>3810</v>
      </c>
      <c r="AT115" s="3">
        <v>26660</v>
      </c>
      <c r="AU115" s="3">
        <v>14607</v>
      </c>
      <c r="AV115" s="3">
        <v>43850</v>
      </c>
      <c r="AW115" s="23">
        <v>48.506637168141594</v>
      </c>
      <c r="AX115" s="3">
        <v>0</v>
      </c>
      <c r="AY115" s="3">
        <v>0</v>
      </c>
      <c r="AZ115" s="2">
        <v>2250</v>
      </c>
      <c r="BA115" s="2">
        <v>3250</v>
      </c>
      <c r="BB115" s="2">
        <v>5500</v>
      </c>
      <c r="BC115" s="4">
        <v>6.0840707964601766</v>
      </c>
      <c r="BD115" s="2">
        <v>0</v>
      </c>
      <c r="BE115" s="2">
        <v>95</v>
      </c>
      <c r="BF115" s="2">
        <v>155</v>
      </c>
      <c r="BG115" s="2">
        <v>250</v>
      </c>
      <c r="BH115" s="2">
        <v>170</v>
      </c>
      <c r="BI115" s="2">
        <v>70</v>
      </c>
      <c r="BJ115" s="2">
        <v>240</v>
      </c>
      <c r="BK115" s="2">
        <v>5990</v>
      </c>
      <c r="BL115" s="2">
        <v>3</v>
      </c>
      <c r="BM115" s="2">
        <v>0</v>
      </c>
      <c r="BN115" s="2">
        <v>3</v>
      </c>
      <c r="BO115" s="2">
        <v>23</v>
      </c>
      <c r="BP115" s="2">
        <v>0</v>
      </c>
      <c r="BQ115" s="2">
        <v>300</v>
      </c>
      <c r="BR115" s="2">
        <v>100</v>
      </c>
      <c r="BS115" s="2">
        <v>400</v>
      </c>
      <c r="BT115" s="24">
        <v>0.44247787610619471</v>
      </c>
      <c r="BU115" s="2">
        <v>3120</v>
      </c>
      <c r="BV115" s="4">
        <v>3.4513274336283186</v>
      </c>
      <c r="BW115" s="2">
        <v>0</v>
      </c>
      <c r="BX115" s="4">
        <v>0</v>
      </c>
      <c r="BY115" s="2">
        <v>2100</v>
      </c>
      <c r="BZ115" s="2">
        <v>1832</v>
      </c>
      <c r="CA115" s="2">
        <v>3932</v>
      </c>
      <c r="CB115" s="4">
        <v>4.3495575221238942</v>
      </c>
      <c r="CC115" s="4">
        <v>0.65642737896494152</v>
      </c>
      <c r="CD115" s="2">
        <v>20</v>
      </c>
      <c r="CE115" s="2">
        <v>268</v>
      </c>
      <c r="CF115" s="2">
        <v>3</v>
      </c>
      <c r="CG115" s="2">
        <v>47</v>
      </c>
      <c r="CH115" s="2">
        <v>0</v>
      </c>
      <c r="CI115" s="2">
        <v>50</v>
      </c>
      <c r="CJ115" s="1">
        <v>53</v>
      </c>
      <c r="CK115" s="1">
        <v>576</v>
      </c>
      <c r="CL115" t="s">
        <v>644</v>
      </c>
      <c r="CM115" s="2">
        <v>629</v>
      </c>
      <c r="CN115" s="4">
        <v>0.69579646017699115</v>
      </c>
      <c r="CO115" s="2">
        <v>4</v>
      </c>
      <c r="CP115" s="2">
        <v>0</v>
      </c>
      <c r="CQ115" s="2">
        <v>0</v>
      </c>
      <c r="CR115" s="2">
        <v>4</v>
      </c>
      <c r="CS115" s="2">
        <v>2</v>
      </c>
      <c r="CT115" s="2">
        <v>1</v>
      </c>
      <c r="CU115" s="2">
        <v>2</v>
      </c>
      <c r="CV115" s="2">
        <v>5</v>
      </c>
      <c r="CW115" s="2">
        <v>2</v>
      </c>
      <c r="CX115" s="2" t="s">
        <v>648</v>
      </c>
      <c r="CY115" s="2" t="s">
        <v>646</v>
      </c>
      <c r="CZ115" s="2" t="s">
        <v>644</v>
      </c>
      <c r="DA115" s="2" t="s">
        <v>1462</v>
      </c>
      <c r="DB115" s="2"/>
      <c r="DC115" s="2" t="s">
        <v>645</v>
      </c>
      <c r="DD115" s="2" t="s">
        <v>646</v>
      </c>
      <c r="DE115" s="2" t="s">
        <v>644</v>
      </c>
      <c r="DF115" s="2"/>
    </row>
    <row r="116" spans="1:110" x14ac:dyDescent="0.2">
      <c r="A116" t="s">
        <v>26</v>
      </c>
      <c r="B116" t="s">
        <v>28</v>
      </c>
      <c r="C116" t="s">
        <v>27</v>
      </c>
      <c r="D116" t="s">
        <v>30</v>
      </c>
      <c r="E116" t="s">
        <v>644</v>
      </c>
      <c r="F116" t="s">
        <v>31</v>
      </c>
      <c r="G116" t="s">
        <v>219</v>
      </c>
      <c r="H116" t="s">
        <v>1839</v>
      </c>
      <c r="I116">
        <v>1191</v>
      </c>
      <c r="J116" t="s">
        <v>29</v>
      </c>
      <c r="K116" t="s">
        <v>644</v>
      </c>
      <c r="L116" s="8">
        <v>34</v>
      </c>
      <c r="M116" s="28" t="s">
        <v>1655</v>
      </c>
      <c r="N116" s="2">
        <v>3432</v>
      </c>
      <c r="O116" s="1">
        <v>0</v>
      </c>
      <c r="P116">
        <v>0</v>
      </c>
      <c r="Q116" s="1">
        <v>32</v>
      </c>
      <c r="R116" s="8">
        <v>0.8</v>
      </c>
      <c r="S116" s="1">
        <v>37</v>
      </c>
      <c r="T116" s="8">
        <v>0.92500000000000004</v>
      </c>
      <c r="U116" s="1">
        <v>69</v>
      </c>
      <c r="V116" s="8">
        <v>1.7250000000000001</v>
      </c>
      <c r="W116" s="1">
        <v>0</v>
      </c>
      <c r="X116" s="2">
        <v>1680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95759</v>
      </c>
      <c r="AE116" s="23">
        <v>27.901806526806528</v>
      </c>
      <c r="AF116" s="3">
        <v>3113</v>
      </c>
      <c r="AG116" s="3">
        <v>98872</v>
      </c>
      <c r="AH116" s="3">
        <v>2100</v>
      </c>
      <c r="AI116" s="3">
        <v>50</v>
      </c>
      <c r="AJ116" s="3">
        <v>0</v>
      </c>
      <c r="AK116" s="3">
        <v>2150</v>
      </c>
      <c r="AL116" s="3" t="s">
        <v>644</v>
      </c>
      <c r="AM116" s="3" t="s">
        <v>644</v>
      </c>
      <c r="AN116" s="3" t="s">
        <v>644</v>
      </c>
      <c r="AO116" s="3" t="s">
        <v>644</v>
      </c>
      <c r="AP116" s="3">
        <v>13705</v>
      </c>
      <c r="AQ116" s="23">
        <v>3.9932983682983685</v>
      </c>
      <c r="AR116" s="3">
        <v>51365</v>
      </c>
      <c r="AS116" s="3">
        <v>22048</v>
      </c>
      <c r="AT116" s="3">
        <v>73413</v>
      </c>
      <c r="AU116" s="3">
        <v>12121</v>
      </c>
      <c r="AV116" s="3">
        <v>99239</v>
      </c>
      <c r="AW116" s="23">
        <v>28.915792540792541</v>
      </c>
      <c r="AX116" s="3">
        <v>0</v>
      </c>
      <c r="AY116" s="3">
        <v>0</v>
      </c>
      <c r="AZ116" s="2">
        <v>9266</v>
      </c>
      <c r="BA116" s="2">
        <v>4490</v>
      </c>
      <c r="BB116" s="2">
        <v>13756</v>
      </c>
      <c r="BC116" s="4">
        <v>4.008158508158508</v>
      </c>
      <c r="BD116" s="2">
        <v>0</v>
      </c>
      <c r="BE116" s="2">
        <v>706</v>
      </c>
      <c r="BF116" s="2">
        <v>451</v>
      </c>
      <c r="BG116" s="2">
        <v>1157</v>
      </c>
      <c r="BH116" s="2">
        <v>237</v>
      </c>
      <c r="BI116" s="2">
        <v>104</v>
      </c>
      <c r="BJ116" s="2">
        <v>341</v>
      </c>
      <c r="BK116" s="2">
        <v>15254</v>
      </c>
      <c r="BL116" s="2">
        <v>44</v>
      </c>
      <c r="BM116" s="2">
        <v>3</v>
      </c>
      <c r="BN116" s="2">
        <v>47</v>
      </c>
      <c r="BO116" s="2">
        <v>24</v>
      </c>
      <c r="BP116" s="2">
        <v>0</v>
      </c>
      <c r="BQ116" s="2">
        <v>1933</v>
      </c>
      <c r="BR116" s="2">
        <v>300</v>
      </c>
      <c r="BS116" s="2">
        <v>2233</v>
      </c>
      <c r="BT116" s="24">
        <v>0.65064102564102566</v>
      </c>
      <c r="BU116" s="2">
        <v>25324</v>
      </c>
      <c r="BV116" s="4">
        <v>7.3787878787878789</v>
      </c>
      <c r="BW116" s="2">
        <v>3796</v>
      </c>
      <c r="BX116" s="4">
        <v>1.106060606060606</v>
      </c>
      <c r="BY116" s="2">
        <v>19275</v>
      </c>
      <c r="BZ116" s="2">
        <v>9297</v>
      </c>
      <c r="CA116" s="2">
        <v>28572</v>
      </c>
      <c r="CB116" s="4">
        <v>8.325174825174825</v>
      </c>
      <c r="CC116" s="4">
        <v>1.8730824701717583</v>
      </c>
      <c r="CD116" s="2">
        <v>137</v>
      </c>
      <c r="CE116" s="2">
        <v>322</v>
      </c>
      <c r="CF116" s="2">
        <v>15</v>
      </c>
      <c r="CG116" s="2">
        <v>23</v>
      </c>
      <c r="CH116" s="2">
        <v>5</v>
      </c>
      <c r="CI116" s="2">
        <v>43</v>
      </c>
      <c r="CJ116" s="1">
        <v>180</v>
      </c>
      <c r="CK116" s="1">
        <v>524</v>
      </c>
      <c r="CL116" s="1">
        <v>42</v>
      </c>
      <c r="CM116" s="2">
        <v>746</v>
      </c>
      <c r="CN116" s="4">
        <v>0.21736596736596736</v>
      </c>
      <c r="CO116" s="2">
        <v>2</v>
      </c>
      <c r="CP116" s="2">
        <v>25</v>
      </c>
      <c r="CQ116" s="2">
        <v>0</v>
      </c>
      <c r="CR116" s="2">
        <v>5</v>
      </c>
      <c r="CS116" s="2">
        <v>14</v>
      </c>
      <c r="CT116" s="2">
        <v>11</v>
      </c>
      <c r="CU116" s="2" t="s">
        <v>644</v>
      </c>
      <c r="CV116" s="2">
        <v>72</v>
      </c>
      <c r="CW116" s="2">
        <v>24</v>
      </c>
      <c r="CX116" s="2" t="s">
        <v>648</v>
      </c>
      <c r="CY116" s="2" t="s">
        <v>646</v>
      </c>
      <c r="CZ116" s="2" t="s">
        <v>644</v>
      </c>
      <c r="DA116" s="2" t="s">
        <v>1462</v>
      </c>
      <c r="DB116" s="2"/>
      <c r="DC116" s="2" t="s">
        <v>645</v>
      </c>
      <c r="DD116" s="2" t="s">
        <v>647</v>
      </c>
      <c r="DE116" s="2" t="s">
        <v>211</v>
      </c>
      <c r="DF116" s="2"/>
    </row>
    <row r="117" spans="1:110" x14ac:dyDescent="0.2">
      <c r="A117" t="s">
        <v>32</v>
      </c>
      <c r="B117" t="s">
        <v>34</v>
      </c>
      <c r="C117" t="s">
        <v>33</v>
      </c>
      <c r="D117" t="s">
        <v>36</v>
      </c>
      <c r="E117" t="s">
        <v>39</v>
      </c>
      <c r="F117" t="s">
        <v>37</v>
      </c>
      <c r="G117" t="s">
        <v>656</v>
      </c>
      <c r="H117" t="s">
        <v>1871</v>
      </c>
      <c r="I117" t="s">
        <v>38</v>
      </c>
      <c r="J117" t="s">
        <v>35</v>
      </c>
      <c r="K117" t="s">
        <v>1872</v>
      </c>
      <c r="L117" s="8">
        <v>22</v>
      </c>
      <c r="M117" s="28" t="s">
        <v>1668</v>
      </c>
      <c r="N117" s="2">
        <v>3527</v>
      </c>
      <c r="O117" s="1">
        <v>0</v>
      </c>
      <c r="P117">
        <v>0</v>
      </c>
      <c r="Q117" s="1">
        <v>20</v>
      </c>
      <c r="R117" s="8">
        <v>0.5</v>
      </c>
      <c r="S117" s="1">
        <v>0</v>
      </c>
      <c r="T117" s="8">
        <v>0</v>
      </c>
      <c r="U117" s="1">
        <v>20</v>
      </c>
      <c r="V117" s="8">
        <v>0.5</v>
      </c>
      <c r="W117" s="1">
        <v>30</v>
      </c>
      <c r="X117" s="2">
        <v>3076</v>
      </c>
      <c r="Y117" s="3">
        <v>0</v>
      </c>
      <c r="Z117" s="3">
        <v>0</v>
      </c>
      <c r="AA117" s="3">
        <v>0</v>
      </c>
      <c r="AB117" s="3">
        <v>1300</v>
      </c>
      <c r="AC117" s="3">
        <v>1300</v>
      </c>
      <c r="AD117" s="3">
        <v>15000</v>
      </c>
      <c r="AE117" s="23">
        <v>4.2529061525375678</v>
      </c>
      <c r="AF117" s="3">
        <v>9621</v>
      </c>
      <c r="AG117" s="3">
        <v>24621</v>
      </c>
      <c r="AH117" s="3">
        <v>0</v>
      </c>
      <c r="AI117" s="3">
        <v>100</v>
      </c>
      <c r="AJ117" s="3">
        <v>1300</v>
      </c>
      <c r="AK117" s="3">
        <v>1400</v>
      </c>
      <c r="AL117" s="3" t="s">
        <v>644</v>
      </c>
      <c r="AM117" s="3">
        <v>3857</v>
      </c>
      <c r="AN117" s="3">
        <v>200</v>
      </c>
      <c r="AO117" s="3">
        <v>0</v>
      </c>
      <c r="AP117" s="3">
        <v>4057</v>
      </c>
      <c r="AQ117" s="23">
        <v>1.150269350722994</v>
      </c>
      <c r="AR117" s="3" t="s">
        <v>644</v>
      </c>
      <c r="AS117" s="3" t="s">
        <v>644</v>
      </c>
      <c r="AT117" s="3">
        <v>0</v>
      </c>
      <c r="AU117" s="3">
        <v>12665</v>
      </c>
      <c r="AV117" s="3">
        <v>16722</v>
      </c>
      <c r="AW117" s="23">
        <v>4.74113977884888</v>
      </c>
      <c r="AX117" s="3">
        <v>0</v>
      </c>
      <c r="AY117" s="3">
        <v>0</v>
      </c>
      <c r="AZ117" s="2">
        <v>7010</v>
      </c>
      <c r="BA117" s="2">
        <v>7010</v>
      </c>
      <c r="BB117" s="2">
        <v>13800</v>
      </c>
      <c r="BC117" s="4">
        <v>3.912673660334562</v>
      </c>
      <c r="BD117" s="2">
        <v>0</v>
      </c>
      <c r="BE117" s="2">
        <v>50</v>
      </c>
      <c r="BF117" s="2">
        <v>20</v>
      </c>
      <c r="BG117" s="2">
        <v>70</v>
      </c>
      <c r="BH117" s="2">
        <v>50</v>
      </c>
      <c r="BI117" s="2">
        <v>20</v>
      </c>
      <c r="BJ117" s="2">
        <v>70</v>
      </c>
      <c r="BK117" s="2">
        <v>13940</v>
      </c>
      <c r="BL117" s="2">
        <v>19</v>
      </c>
      <c r="BM117" s="2">
        <v>2</v>
      </c>
      <c r="BN117" s="2">
        <v>21</v>
      </c>
      <c r="BO117" s="2">
        <v>23</v>
      </c>
      <c r="BP117" s="2">
        <v>0</v>
      </c>
      <c r="BQ117" s="2" t="s">
        <v>644</v>
      </c>
      <c r="BR117" s="2" t="s">
        <v>644</v>
      </c>
      <c r="BS117" s="2">
        <v>0</v>
      </c>
      <c r="BT117" s="24">
        <v>0</v>
      </c>
      <c r="BU117" s="2">
        <v>3276</v>
      </c>
      <c r="BV117" s="4">
        <v>0.92883470371420473</v>
      </c>
      <c r="BW117" s="2">
        <v>1560</v>
      </c>
      <c r="BX117" s="4">
        <v>0.44230223986390699</v>
      </c>
      <c r="BY117" s="2" t="s">
        <v>644</v>
      </c>
      <c r="BZ117" s="2" t="s">
        <v>644</v>
      </c>
      <c r="CA117" s="2">
        <v>3360</v>
      </c>
      <c r="CB117" s="4">
        <v>0.95265097816841504</v>
      </c>
      <c r="CC117" s="4">
        <v>0.24103299856527977</v>
      </c>
      <c r="CD117" s="2">
        <v>6</v>
      </c>
      <c r="CE117" s="2">
        <v>110</v>
      </c>
      <c r="CF117" s="2">
        <v>4</v>
      </c>
      <c r="CG117" s="2">
        <v>1</v>
      </c>
      <c r="CH117" s="2">
        <v>0</v>
      </c>
      <c r="CI117" s="2">
        <v>5</v>
      </c>
      <c r="CJ117" s="1">
        <v>120</v>
      </c>
      <c r="CK117" s="1">
        <v>20</v>
      </c>
      <c r="CL117" t="s">
        <v>644</v>
      </c>
      <c r="CM117" s="2">
        <v>140</v>
      </c>
      <c r="CN117" s="4">
        <v>3.9693790757017296E-2</v>
      </c>
      <c r="CO117" s="2">
        <v>2</v>
      </c>
      <c r="CP117" s="2">
        <v>6</v>
      </c>
      <c r="CQ117" s="2">
        <v>0</v>
      </c>
      <c r="CR117" s="2">
        <v>2</v>
      </c>
      <c r="CS117" s="2">
        <v>6</v>
      </c>
      <c r="CT117" s="2">
        <v>6</v>
      </c>
      <c r="CU117" s="2">
        <v>25</v>
      </c>
      <c r="CV117" s="2">
        <v>35</v>
      </c>
      <c r="CW117" s="2">
        <v>6</v>
      </c>
      <c r="CX117" s="2" t="s">
        <v>648</v>
      </c>
      <c r="CY117" s="2" t="s">
        <v>646</v>
      </c>
      <c r="CZ117" s="2" t="s">
        <v>1076</v>
      </c>
      <c r="DA117" s="2" t="s">
        <v>1462</v>
      </c>
      <c r="DB117" s="2"/>
      <c r="DC117" s="2" t="s">
        <v>659</v>
      </c>
      <c r="DD117" s="2" t="s">
        <v>647</v>
      </c>
      <c r="DE117" s="2" t="s">
        <v>238</v>
      </c>
      <c r="DF117" s="2"/>
    </row>
    <row r="118" spans="1:110" x14ac:dyDescent="0.2">
      <c r="A118" t="s">
        <v>40</v>
      </c>
      <c r="B118" t="s">
        <v>42</v>
      </c>
      <c r="C118" t="s">
        <v>41</v>
      </c>
      <c r="D118" t="s">
        <v>44</v>
      </c>
      <c r="E118" t="s">
        <v>644</v>
      </c>
      <c r="F118" t="s">
        <v>45</v>
      </c>
      <c r="G118" t="s">
        <v>219</v>
      </c>
      <c r="H118" t="s">
        <v>1840</v>
      </c>
      <c r="I118">
        <v>1111</v>
      </c>
      <c r="J118" t="s">
        <v>43</v>
      </c>
      <c r="K118" t="s">
        <v>644</v>
      </c>
      <c r="L118" s="8">
        <v>42</v>
      </c>
      <c r="M118" s="28" t="s">
        <v>1749</v>
      </c>
      <c r="N118" s="2">
        <v>1741</v>
      </c>
      <c r="O118" s="1">
        <v>0</v>
      </c>
      <c r="P118">
        <v>0</v>
      </c>
      <c r="Q118" s="1">
        <v>27</v>
      </c>
      <c r="R118" s="8">
        <v>0.67500000000000004</v>
      </c>
      <c r="S118" s="1">
        <v>50</v>
      </c>
      <c r="T118" s="8">
        <v>1.25</v>
      </c>
      <c r="U118" s="1">
        <v>77</v>
      </c>
      <c r="V118" s="8">
        <v>1.925</v>
      </c>
      <c r="W118" s="1">
        <v>0</v>
      </c>
      <c r="X118" s="2">
        <v>7006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62594</v>
      </c>
      <c r="AE118" s="23">
        <v>35.952900631820789</v>
      </c>
      <c r="AF118" s="3">
        <v>2985</v>
      </c>
      <c r="AG118" s="3">
        <v>65675</v>
      </c>
      <c r="AH118" s="3">
        <v>100</v>
      </c>
      <c r="AI118" s="3">
        <v>0</v>
      </c>
      <c r="AJ118" s="3">
        <v>1500</v>
      </c>
      <c r="AK118" s="3">
        <v>1600</v>
      </c>
      <c r="AL118" s="3">
        <v>96</v>
      </c>
      <c r="AM118" s="3">
        <v>6874</v>
      </c>
      <c r="AN118" s="3">
        <v>1000</v>
      </c>
      <c r="AO118" s="3" t="s">
        <v>644</v>
      </c>
      <c r="AP118" s="3">
        <v>7874</v>
      </c>
      <c r="AQ118" s="23">
        <v>4.5226881102814476</v>
      </c>
      <c r="AR118" s="3">
        <v>55788</v>
      </c>
      <c r="AS118" s="3">
        <v>1000</v>
      </c>
      <c r="AT118" s="3">
        <v>56788</v>
      </c>
      <c r="AU118" s="3">
        <v>34818</v>
      </c>
      <c r="AV118" s="3">
        <v>99480</v>
      </c>
      <c r="AW118" s="23">
        <v>57.139574956921308</v>
      </c>
      <c r="AX118" s="3">
        <v>0</v>
      </c>
      <c r="AY118" s="3">
        <v>9930</v>
      </c>
      <c r="AZ118" s="2">
        <v>13842</v>
      </c>
      <c r="BA118" s="2">
        <v>5218</v>
      </c>
      <c r="BB118" s="2">
        <v>19060</v>
      </c>
      <c r="BC118" s="4">
        <v>10.947731188971856</v>
      </c>
      <c r="BD118" s="2">
        <v>0</v>
      </c>
      <c r="BE118" s="2" t="s">
        <v>644</v>
      </c>
      <c r="BF118" s="2" t="s">
        <v>644</v>
      </c>
      <c r="BG118" s="2">
        <v>782</v>
      </c>
      <c r="BH118" s="2" t="s">
        <v>644</v>
      </c>
      <c r="BI118" s="2" t="s">
        <v>644</v>
      </c>
      <c r="BJ118" s="2">
        <v>320</v>
      </c>
      <c r="BK118" s="2">
        <v>20162</v>
      </c>
      <c r="BL118" s="2">
        <v>32</v>
      </c>
      <c r="BM118" s="2">
        <v>8</v>
      </c>
      <c r="BN118" s="2">
        <v>40</v>
      </c>
      <c r="BO118" s="2">
        <v>0</v>
      </c>
      <c r="BP118" s="2">
        <v>0</v>
      </c>
      <c r="BQ118" s="2" t="s">
        <v>644</v>
      </c>
      <c r="BR118" s="2" t="s">
        <v>644</v>
      </c>
      <c r="BS118" s="2">
        <v>1682</v>
      </c>
      <c r="BT118" s="24">
        <v>0.96611143021252155</v>
      </c>
      <c r="BU118" s="2">
        <v>12584</v>
      </c>
      <c r="BV118" s="4">
        <v>7.2280298678920163</v>
      </c>
      <c r="BW118" s="2">
        <v>1560</v>
      </c>
      <c r="BX118" s="4">
        <v>0.89603676048248138</v>
      </c>
      <c r="BY118" s="2" t="s">
        <v>644</v>
      </c>
      <c r="BZ118" s="2" t="s">
        <v>644</v>
      </c>
      <c r="CA118" s="2">
        <v>18688</v>
      </c>
      <c r="CB118" s="4">
        <v>10.734060884549109</v>
      </c>
      <c r="CC118" s="4">
        <v>0.92689217339549645</v>
      </c>
      <c r="CD118" s="2">
        <v>63</v>
      </c>
      <c r="CE118" s="2">
        <v>147</v>
      </c>
      <c r="CF118" s="2">
        <v>12</v>
      </c>
      <c r="CG118" s="2">
        <v>18</v>
      </c>
      <c r="CH118" s="2">
        <v>0</v>
      </c>
      <c r="CI118" s="2">
        <v>30</v>
      </c>
      <c r="CJ118" s="1">
        <v>163</v>
      </c>
      <c r="CK118" s="1">
        <v>724</v>
      </c>
      <c r="CL118" t="s">
        <v>644</v>
      </c>
      <c r="CM118" s="2">
        <v>887</v>
      </c>
      <c r="CN118" s="4">
        <v>0.50947731188971856</v>
      </c>
      <c r="CO118" s="2">
        <v>6</v>
      </c>
      <c r="CP118" s="2">
        <v>12</v>
      </c>
      <c r="CQ118" s="2">
        <v>0</v>
      </c>
      <c r="CR118" s="2">
        <v>0</v>
      </c>
      <c r="CS118" s="2">
        <v>7</v>
      </c>
      <c r="CT118" s="2">
        <v>4</v>
      </c>
      <c r="CU118" s="2">
        <v>12</v>
      </c>
      <c r="CV118" s="2">
        <v>82</v>
      </c>
      <c r="CW118" s="2">
        <v>15</v>
      </c>
      <c r="CX118" s="2" t="s">
        <v>648</v>
      </c>
      <c r="CY118" s="2" t="s">
        <v>646</v>
      </c>
      <c r="CZ118" s="2" t="s">
        <v>644</v>
      </c>
      <c r="DA118" s="2" t="s">
        <v>1462</v>
      </c>
      <c r="DB118" s="2"/>
      <c r="DC118" s="2" t="s">
        <v>659</v>
      </c>
      <c r="DD118" s="2" t="s">
        <v>647</v>
      </c>
      <c r="DE118" s="2" t="s">
        <v>1066</v>
      </c>
      <c r="DF118" s="2"/>
    </row>
    <row r="119" spans="1:110" x14ac:dyDescent="0.2">
      <c r="A119" t="s">
        <v>46</v>
      </c>
      <c r="B119" t="s">
        <v>48</v>
      </c>
      <c r="C119" t="s">
        <v>47</v>
      </c>
      <c r="D119" t="s">
        <v>50</v>
      </c>
      <c r="E119" t="s">
        <v>644</v>
      </c>
      <c r="F119" t="s">
        <v>51</v>
      </c>
      <c r="G119" t="s">
        <v>252</v>
      </c>
      <c r="H119" t="s">
        <v>1841</v>
      </c>
      <c r="I119">
        <v>8318</v>
      </c>
      <c r="J119" t="s">
        <v>49</v>
      </c>
      <c r="K119" t="s">
        <v>1842</v>
      </c>
      <c r="L119" s="8">
        <v>40.5</v>
      </c>
      <c r="M119" s="28" t="s">
        <v>1655</v>
      </c>
      <c r="N119" s="2">
        <v>2702</v>
      </c>
      <c r="O119" s="1">
        <v>0</v>
      </c>
      <c r="P119">
        <v>0</v>
      </c>
      <c r="Q119" s="1">
        <v>32</v>
      </c>
      <c r="R119" s="8">
        <v>0.8</v>
      </c>
      <c r="S119" s="1">
        <v>56</v>
      </c>
      <c r="T119" s="8">
        <v>1.4</v>
      </c>
      <c r="U119" s="1">
        <v>88</v>
      </c>
      <c r="V119" s="8">
        <v>2.2000000000000002</v>
      </c>
      <c r="W119" s="1">
        <v>0</v>
      </c>
      <c r="X119" s="2">
        <v>4200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104161</v>
      </c>
      <c r="AE119" s="23">
        <v>38.549592894152482</v>
      </c>
      <c r="AF119" s="3">
        <v>29767</v>
      </c>
      <c r="AG119" s="3">
        <v>139588</v>
      </c>
      <c r="AH119" s="3">
        <v>0</v>
      </c>
      <c r="AI119" s="3">
        <v>104</v>
      </c>
      <c r="AJ119" s="3">
        <v>0</v>
      </c>
      <c r="AK119" s="3">
        <v>104</v>
      </c>
      <c r="AL119" s="3">
        <v>5660</v>
      </c>
      <c r="AM119" s="3">
        <v>8080</v>
      </c>
      <c r="AN119" s="3">
        <v>350</v>
      </c>
      <c r="AO119" s="3">
        <v>2983</v>
      </c>
      <c r="AP119" s="3">
        <v>11413</v>
      </c>
      <c r="AQ119" s="23">
        <v>4.2239082161361958</v>
      </c>
      <c r="AR119" s="3">
        <v>68471</v>
      </c>
      <c r="AS119" s="3">
        <v>28448</v>
      </c>
      <c r="AT119" s="3">
        <v>96919</v>
      </c>
      <c r="AU119" s="3">
        <v>44208</v>
      </c>
      <c r="AV119" s="3">
        <v>152540</v>
      </c>
      <c r="AW119" s="23">
        <v>56.454478164322722</v>
      </c>
      <c r="AX119" s="3">
        <v>0</v>
      </c>
      <c r="AY119" s="3">
        <v>0</v>
      </c>
      <c r="AZ119" s="2" t="s">
        <v>644</v>
      </c>
      <c r="BA119" s="2" t="s">
        <v>644</v>
      </c>
      <c r="BB119" s="2">
        <v>21368</v>
      </c>
      <c r="BC119" s="4">
        <v>7.9082161361954109</v>
      </c>
      <c r="BD119" s="2">
        <v>0</v>
      </c>
      <c r="BE119" s="2" t="s">
        <v>644</v>
      </c>
      <c r="BF119" s="2" t="s">
        <v>644</v>
      </c>
      <c r="BG119" s="2">
        <v>2600</v>
      </c>
      <c r="BH119" s="2" t="s">
        <v>644</v>
      </c>
      <c r="BI119" s="2" t="s">
        <v>644</v>
      </c>
      <c r="BJ119" s="2">
        <v>0</v>
      </c>
      <c r="BK119" s="2">
        <v>23968</v>
      </c>
      <c r="BL119" s="2">
        <v>16</v>
      </c>
      <c r="BM119" s="2">
        <v>2</v>
      </c>
      <c r="BN119" s="2">
        <v>18</v>
      </c>
      <c r="BO119" s="2">
        <v>24</v>
      </c>
      <c r="BP119" s="2">
        <v>0</v>
      </c>
      <c r="BQ119" s="2" t="s">
        <v>644</v>
      </c>
      <c r="BR119" s="2" t="s">
        <v>644</v>
      </c>
      <c r="BS119" s="2">
        <v>1775</v>
      </c>
      <c r="BT119" s="24">
        <v>0.65692079940784609</v>
      </c>
      <c r="BU119" s="2">
        <v>52000</v>
      </c>
      <c r="BV119" s="4">
        <v>19.245003700962251</v>
      </c>
      <c r="BW119" s="2">
        <v>3224</v>
      </c>
      <c r="BX119" s="4">
        <v>1.1931902294596595</v>
      </c>
      <c r="BY119" s="2" t="s">
        <v>644</v>
      </c>
      <c r="BZ119" s="2" t="s">
        <v>644</v>
      </c>
      <c r="CA119" s="2">
        <v>31222</v>
      </c>
      <c r="CB119" s="4">
        <v>11.555144337527757</v>
      </c>
      <c r="CC119" s="4">
        <v>1.3026535380507342</v>
      </c>
      <c r="CD119" s="2">
        <v>65</v>
      </c>
      <c r="CE119" s="2">
        <v>510</v>
      </c>
      <c r="CF119" s="2">
        <v>56</v>
      </c>
      <c r="CG119" s="2">
        <v>42</v>
      </c>
      <c r="CH119" s="2" t="s">
        <v>644</v>
      </c>
      <c r="CI119" s="2">
        <v>98</v>
      </c>
      <c r="CJ119" t="s">
        <v>644</v>
      </c>
      <c r="CK119" t="s">
        <v>644</v>
      </c>
      <c r="CL119" t="s">
        <v>644</v>
      </c>
      <c r="CM119" s="2">
        <v>0</v>
      </c>
      <c r="CN119" s="4">
        <v>0</v>
      </c>
      <c r="CO119" s="2">
        <v>36</v>
      </c>
      <c r="CP119" s="2">
        <v>14</v>
      </c>
      <c r="CQ119" s="2">
        <v>4</v>
      </c>
      <c r="CR119" s="2" t="s">
        <v>644</v>
      </c>
      <c r="CS119" s="2">
        <v>13</v>
      </c>
      <c r="CT119" s="2">
        <v>7</v>
      </c>
      <c r="CU119" s="2" t="s">
        <v>644</v>
      </c>
      <c r="CV119" s="2">
        <v>250</v>
      </c>
      <c r="CW119" s="2" t="s">
        <v>644</v>
      </c>
      <c r="CX119" s="2" t="s">
        <v>648</v>
      </c>
      <c r="CY119" s="2" t="s">
        <v>646</v>
      </c>
      <c r="CZ119" s="2" t="s">
        <v>644</v>
      </c>
      <c r="DA119" s="2" t="s">
        <v>1462</v>
      </c>
      <c r="DB119" s="2"/>
      <c r="DC119" s="2" t="s">
        <v>645</v>
      </c>
      <c r="DD119" s="2" t="s">
        <v>647</v>
      </c>
      <c r="DE119" s="2" t="s">
        <v>1066</v>
      </c>
      <c r="DF119" s="2"/>
    </row>
    <row r="120" spans="1:110" x14ac:dyDescent="0.2">
      <c r="A120" t="s">
        <v>53</v>
      </c>
      <c r="B120" t="s">
        <v>55</v>
      </c>
      <c r="C120" t="s">
        <v>54</v>
      </c>
      <c r="D120" t="s">
        <v>57</v>
      </c>
      <c r="E120" t="s">
        <v>644</v>
      </c>
      <c r="F120" t="s">
        <v>58</v>
      </c>
      <c r="G120" t="s">
        <v>235</v>
      </c>
      <c r="H120" t="s">
        <v>1787</v>
      </c>
      <c r="I120">
        <v>1105</v>
      </c>
      <c r="J120" t="s">
        <v>56</v>
      </c>
      <c r="K120" t="s">
        <v>59</v>
      </c>
      <c r="L120" s="8">
        <v>36</v>
      </c>
      <c r="M120" s="28" t="s">
        <v>1655</v>
      </c>
      <c r="N120" s="2">
        <v>6024</v>
      </c>
      <c r="O120" s="1">
        <v>40</v>
      </c>
      <c r="P120">
        <v>1</v>
      </c>
      <c r="Q120" s="1">
        <v>115</v>
      </c>
      <c r="R120" s="8">
        <v>2.875</v>
      </c>
      <c r="S120" s="1">
        <v>16</v>
      </c>
      <c r="T120" s="8">
        <v>0.4</v>
      </c>
      <c r="U120" s="1">
        <v>131</v>
      </c>
      <c r="V120" s="8">
        <v>3.2749999999999999</v>
      </c>
      <c r="W120" s="1">
        <v>12</v>
      </c>
      <c r="X120" s="2">
        <v>4012</v>
      </c>
      <c r="Y120" s="3">
        <v>0</v>
      </c>
      <c r="Z120" s="3">
        <v>0</v>
      </c>
      <c r="AA120" s="3">
        <v>22742</v>
      </c>
      <c r="AB120" s="3">
        <v>2527</v>
      </c>
      <c r="AC120" s="3">
        <v>25269</v>
      </c>
      <c r="AD120" s="3">
        <v>170779</v>
      </c>
      <c r="AE120" s="23">
        <v>28.349767596281541</v>
      </c>
      <c r="AF120" s="3">
        <v>31846</v>
      </c>
      <c r="AG120" s="3">
        <v>205312</v>
      </c>
      <c r="AH120" s="3">
        <v>0</v>
      </c>
      <c r="AI120" s="3">
        <v>333</v>
      </c>
      <c r="AJ120" s="3">
        <v>0</v>
      </c>
      <c r="AK120" s="3">
        <v>333</v>
      </c>
      <c r="AL120" s="3">
        <v>2687</v>
      </c>
      <c r="AM120" s="3">
        <v>16449</v>
      </c>
      <c r="AN120" s="3">
        <v>439</v>
      </c>
      <c r="AO120" s="3">
        <v>2611</v>
      </c>
      <c r="AP120" s="3">
        <v>19499</v>
      </c>
      <c r="AQ120" s="23">
        <v>3.2368857901726429</v>
      </c>
      <c r="AR120" s="3">
        <v>106149</v>
      </c>
      <c r="AS120" s="3">
        <v>43012</v>
      </c>
      <c r="AT120" s="3">
        <v>149161</v>
      </c>
      <c r="AU120" s="3">
        <v>32917</v>
      </c>
      <c r="AV120" s="3">
        <v>201577</v>
      </c>
      <c r="AW120" s="23">
        <v>33.462317397078351</v>
      </c>
      <c r="AX120" s="3">
        <v>852</v>
      </c>
      <c r="AY120" s="3">
        <v>65980</v>
      </c>
      <c r="AZ120" s="2">
        <v>11704</v>
      </c>
      <c r="BA120" s="2">
        <v>8477</v>
      </c>
      <c r="BB120" s="2">
        <v>20181</v>
      </c>
      <c r="BC120" s="4">
        <v>3.3500996015936253</v>
      </c>
      <c r="BD120" s="2">
        <v>0</v>
      </c>
      <c r="BE120" s="2">
        <v>274</v>
      </c>
      <c r="BF120" s="2">
        <v>436</v>
      </c>
      <c r="BG120" s="2">
        <v>710</v>
      </c>
      <c r="BH120" s="2">
        <v>603</v>
      </c>
      <c r="BI120" s="2">
        <v>463</v>
      </c>
      <c r="BJ120" s="2">
        <v>1066</v>
      </c>
      <c r="BK120" s="2">
        <v>21957</v>
      </c>
      <c r="BL120" s="2">
        <v>46</v>
      </c>
      <c r="BM120" s="2">
        <v>2</v>
      </c>
      <c r="BN120" s="2">
        <v>48</v>
      </c>
      <c r="BO120" s="2">
        <v>24</v>
      </c>
      <c r="BP120" s="2">
        <v>0</v>
      </c>
      <c r="BQ120" s="2">
        <v>2854</v>
      </c>
      <c r="BR120" s="2">
        <v>703</v>
      </c>
      <c r="BS120" s="2">
        <v>3557</v>
      </c>
      <c r="BT120" s="24">
        <v>0.59047144754316072</v>
      </c>
      <c r="BU120" s="2">
        <v>30472</v>
      </c>
      <c r="BV120" s="4">
        <v>5.0584329349269588</v>
      </c>
      <c r="BW120" s="2">
        <v>6240</v>
      </c>
      <c r="BX120" s="4">
        <v>1.0358565737051793</v>
      </c>
      <c r="BY120" s="2">
        <v>18810</v>
      </c>
      <c r="BZ120" s="2">
        <v>21211</v>
      </c>
      <c r="CA120" s="2">
        <v>40021</v>
      </c>
      <c r="CB120" s="4">
        <v>6.6435922974767596</v>
      </c>
      <c r="CC120" s="4">
        <v>1.8226989115088583</v>
      </c>
      <c r="CD120" s="2">
        <v>440</v>
      </c>
      <c r="CE120" s="2">
        <v>1354</v>
      </c>
      <c r="CF120" s="2">
        <v>35</v>
      </c>
      <c r="CG120" s="2">
        <v>165</v>
      </c>
      <c r="CH120" s="2" t="s">
        <v>644</v>
      </c>
      <c r="CI120" s="2">
        <v>200</v>
      </c>
      <c r="CJ120" s="1">
        <v>281</v>
      </c>
      <c r="CK120" s="2">
        <v>2728</v>
      </c>
      <c r="CL120" t="s">
        <v>644</v>
      </c>
      <c r="CM120" s="2">
        <v>3009</v>
      </c>
      <c r="CN120" s="4">
        <v>0.49950199203187251</v>
      </c>
      <c r="CO120" s="2">
        <v>15</v>
      </c>
      <c r="CP120" s="2">
        <v>16</v>
      </c>
      <c r="CQ120" s="2">
        <v>150</v>
      </c>
      <c r="CR120" s="2">
        <v>0</v>
      </c>
      <c r="CS120" s="2">
        <v>11</v>
      </c>
      <c r="CT120" s="2">
        <v>7</v>
      </c>
      <c r="CU120" s="2" t="s">
        <v>644</v>
      </c>
      <c r="CV120" s="2">
        <v>147</v>
      </c>
      <c r="CW120" s="2" t="s">
        <v>644</v>
      </c>
      <c r="CX120" s="2" t="s">
        <v>648</v>
      </c>
      <c r="CY120" s="2" t="s">
        <v>646</v>
      </c>
      <c r="CZ120" s="2" t="s">
        <v>644</v>
      </c>
      <c r="DA120" s="2" t="s">
        <v>1462</v>
      </c>
      <c r="DB120" s="2"/>
      <c r="DC120" s="2" t="s">
        <v>645</v>
      </c>
      <c r="DD120" s="2" t="s">
        <v>647</v>
      </c>
      <c r="DE120" s="2" t="s">
        <v>1371</v>
      </c>
      <c r="DF120" s="2"/>
    </row>
    <row r="121" spans="1:110" x14ac:dyDescent="0.2">
      <c r="A121" t="s">
        <v>60</v>
      </c>
      <c r="B121" t="s">
        <v>62</v>
      </c>
      <c r="C121" t="s">
        <v>61</v>
      </c>
      <c r="D121" t="s">
        <v>64</v>
      </c>
      <c r="E121" t="s">
        <v>67</v>
      </c>
      <c r="F121" t="s">
        <v>65</v>
      </c>
      <c r="G121" t="s">
        <v>1084</v>
      </c>
      <c r="H121" t="s">
        <v>1847</v>
      </c>
      <c r="I121" t="s">
        <v>66</v>
      </c>
      <c r="J121" t="s">
        <v>63</v>
      </c>
      <c r="K121" t="s">
        <v>68</v>
      </c>
      <c r="L121" s="8">
        <v>18</v>
      </c>
      <c r="M121" s="28" t="s">
        <v>1655</v>
      </c>
      <c r="N121" s="2">
        <v>666</v>
      </c>
      <c r="O121" s="1">
        <v>0</v>
      </c>
      <c r="P121">
        <v>0</v>
      </c>
      <c r="Q121" s="1">
        <v>18</v>
      </c>
      <c r="R121" s="8">
        <v>0.45</v>
      </c>
      <c r="S121" s="1">
        <v>0</v>
      </c>
      <c r="T121" s="8">
        <v>0</v>
      </c>
      <c r="U121" s="1">
        <v>18</v>
      </c>
      <c r="V121" s="8">
        <v>0.45</v>
      </c>
      <c r="W121" s="1">
        <v>6</v>
      </c>
      <c r="X121" s="2">
        <v>1077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26280</v>
      </c>
      <c r="AE121" s="23">
        <v>39.45945945945946</v>
      </c>
      <c r="AF121" s="3">
        <v>4856</v>
      </c>
      <c r="AG121" s="3">
        <v>31136</v>
      </c>
      <c r="AH121" s="3">
        <v>0</v>
      </c>
      <c r="AI121" s="3">
        <v>50</v>
      </c>
      <c r="AJ121" s="3">
        <v>0</v>
      </c>
      <c r="AK121" s="3">
        <v>50</v>
      </c>
      <c r="AL121" s="3">
        <v>0</v>
      </c>
      <c r="AM121" s="3">
        <v>3376</v>
      </c>
      <c r="AN121" s="3">
        <v>76</v>
      </c>
      <c r="AO121" s="3">
        <v>100</v>
      </c>
      <c r="AP121" s="3">
        <v>3552</v>
      </c>
      <c r="AQ121" s="23">
        <v>5.333333333333333</v>
      </c>
      <c r="AR121" s="3">
        <v>15089</v>
      </c>
      <c r="AS121" s="3">
        <v>1250</v>
      </c>
      <c r="AT121" s="3">
        <v>16339</v>
      </c>
      <c r="AU121" s="3">
        <v>6022</v>
      </c>
      <c r="AV121" s="3">
        <v>25913</v>
      </c>
      <c r="AW121" s="23">
        <v>38.908408408408405</v>
      </c>
      <c r="AX121" s="3">
        <v>50</v>
      </c>
      <c r="AY121" s="3">
        <v>0</v>
      </c>
      <c r="AZ121" s="2">
        <v>3797</v>
      </c>
      <c r="BA121" s="2">
        <v>2363</v>
      </c>
      <c r="BB121" s="2">
        <v>6160</v>
      </c>
      <c r="BC121" s="4">
        <v>9.2492492492492495</v>
      </c>
      <c r="BD121" s="2">
        <v>0</v>
      </c>
      <c r="BE121" s="2">
        <v>44</v>
      </c>
      <c r="BF121" s="2">
        <v>30</v>
      </c>
      <c r="BG121" s="2">
        <v>74</v>
      </c>
      <c r="BH121" s="2">
        <v>61</v>
      </c>
      <c r="BI121" s="2">
        <v>73</v>
      </c>
      <c r="BJ121" s="2">
        <v>134</v>
      </c>
      <c r="BK121" s="2">
        <v>6368</v>
      </c>
      <c r="BL121" s="2">
        <v>27</v>
      </c>
      <c r="BM121" s="2">
        <v>5</v>
      </c>
      <c r="BN121" s="2">
        <v>32</v>
      </c>
      <c r="BO121" s="2">
        <v>24</v>
      </c>
      <c r="BP121" s="2">
        <v>0</v>
      </c>
      <c r="BQ121" s="2" t="s">
        <v>644</v>
      </c>
      <c r="BR121" s="2" t="s">
        <v>644</v>
      </c>
      <c r="BS121" s="2">
        <v>575</v>
      </c>
      <c r="BT121" s="24">
        <v>0.86336336336336339</v>
      </c>
      <c r="BU121" s="2">
        <v>2600</v>
      </c>
      <c r="BV121" s="4">
        <v>3.9039039039039038</v>
      </c>
      <c r="BW121" s="2">
        <v>260</v>
      </c>
      <c r="BX121" s="4">
        <v>0.39039039039039036</v>
      </c>
      <c r="BY121" s="2">
        <v>330</v>
      </c>
      <c r="BZ121" s="2">
        <v>366</v>
      </c>
      <c r="CA121" s="2">
        <v>696</v>
      </c>
      <c r="CB121" s="4">
        <v>1.045045045045045</v>
      </c>
      <c r="CC121" s="4">
        <v>0.1092964824120603</v>
      </c>
      <c r="CD121" s="2">
        <v>7</v>
      </c>
      <c r="CE121" s="2">
        <v>112</v>
      </c>
      <c r="CF121" s="2">
        <v>3</v>
      </c>
      <c r="CG121" s="2">
        <v>19</v>
      </c>
      <c r="CH121" s="2">
        <v>0</v>
      </c>
      <c r="CI121" s="2">
        <v>22</v>
      </c>
      <c r="CJ121" t="s">
        <v>644</v>
      </c>
      <c r="CK121" t="s">
        <v>644</v>
      </c>
      <c r="CL121" t="s">
        <v>644</v>
      </c>
      <c r="CM121" s="2">
        <v>348</v>
      </c>
      <c r="CN121" s="4">
        <v>0.52252252252252251</v>
      </c>
      <c r="CO121" s="2">
        <v>2</v>
      </c>
      <c r="CP121" s="2">
        <v>95</v>
      </c>
      <c r="CQ121" s="2">
        <v>0</v>
      </c>
      <c r="CR121" s="2">
        <v>0</v>
      </c>
      <c r="CS121" s="2">
        <v>2</v>
      </c>
      <c r="CT121" s="2">
        <v>2</v>
      </c>
      <c r="CU121" s="2">
        <v>2</v>
      </c>
      <c r="CV121" s="2">
        <v>19</v>
      </c>
      <c r="CW121" s="2">
        <v>14</v>
      </c>
      <c r="CX121" s="2" t="s">
        <v>648</v>
      </c>
      <c r="CY121" s="2" t="s">
        <v>646</v>
      </c>
      <c r="CZ121" s="2" t="s">
        <v>644</v>
      </c>
      <c r="DA121" s="2" t="s">
        <v>1462</v>
      </c>
      <c r="DB121" s="2"/>
      <c r="DC121" s="2" t="s">
        <v>645</v>
      </c>
      <c r="DD121" s="2" t="s">
        <v>646</v>
      </c>
      <c r="DE121" s="2" t="s">
        <v>644</v>
      </c>
      <c r="DF121" s="2"/>
    </row>
    <row r="122" spans="1:110" x14ac:dyDescent="0.2">
      <c r="A122" t="s">
        <v>69</v>
      </c>
      <c r="B122" t="s">
        <v>70</v>
      </c>
      <c r="C122" t="s">
        <v>791</v>
      </c>
      <c r="D122" t="s">
        <v>72</v>
      </c>
      <c r="E122" t="s">
        <v>644</v>
      </c>
      <c r="F122" t="s">
        <v>73</v>
      </c>
      <c r="G122" t="s">
        <v>656</v>
      </c>
      <c r="H122" t="s">
        <v>1848</v>
      </c>
      <c r="I122" t="s">
        <v>74</v>
      </c>
      <c r="J122" t="s">
        <v>71</v>
      </c>
      <c r="K122" t="s">
        <v>75</v>
      </c>
      <c r="L122" s="8">
        <v>30.8</v>
      </c>
      <c r="M122" s="28" t="s">
        <v>742</v>
      </c>
      <c r="N122" s="2">
        <v>763</v>
      </c>
      <c r="O122" s="1">
        <v>0</v>
      </c>
      <c r="P122">
        <v>0</v>
      </c>
      <c r="Q122" s="1">
        <v>26</v>
      </c>
      <c r="R122" s="8">
        <v>0.65</v>
      </c>
      <c r="S122" s="1">
        <v>19</v>
      </c>
      <c r="T122" s="8">
        <v>0.47499999999999998</v>
      </c>
      <c r="U122" s="1">
        <v>45</v>
      </c>
      <c r="V122" s="8">
        <v>1.125</v>
      </c>
      <c r="W122" s="1">
        <v>2</v>
      </c>
      <c r="X122" s="2">
        <v>924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21907</v>
      </c>
      <c r="AE122" s="23">
        <v>28.711664482306684</v>
      </c>
      <c r="AF122" s="3">
        <v>395</v>
      </c>
      <c r="AG122" s="3">
        <v>22302</v>
      </c>
      <c r="AH122" s="3">
        <v>0</v>
      </c>
      <c r="AI122" s="3">
        <v>50</v>
      </c>
      <c r="AJ122" s="3">
        <v>0</v>
      </c>
      <c r="AK122" s="3">
        <v>50</v>
      </c>
      <c r="AL122" s="3">
        <v>0</v>
      </c>
      <c r="AM122" s="3">
        <v>1235</v>
      </c>
      <c r="AN122" s="3">
        <v>242</v>
      </c>
      <c r="AO122" s="3">
        <v>32</v>
      </c>
      <c r="AP122" s="3">
        <v>1509</v>
      </c>
      <c r="AQ122" s="23">
        <v>1.9777195281782438</v>
      </c>
      <c r="AR122" s="3">
        <v>15962</v>
      </c>
      <c r="AS122" s="3">
        <v>1198</v>
      </c>
      <c r="AT122" s="3">
        <v>17160</v>
      </c>
      <c r="AU122" s="3">
        <v>3271</v>
      </c>
      <c r="AV122" s="3">
        <v>21940</v>
      </c>
      <c r="AW122" s="23">
        <v>28.754914809960681</v>
      </c>
      <c r="AX122" s="3">
        <v>0</v>
      </c>
      <c r="AY122" s="3">
        <v>0</v>
      </c>
      <c r="AZ122" s="2" t="s">
        <v>644</v>
      </c>
      <c r="BA122" s="2" t="s">
        <v>644</v>
      </c>
      <c r="BB122" s="2">
        <v>7588</v>
      </c>
      <c r="BC122" s="4">
        <v>9.9449541284403669</v>
      </c>
      <c r="BD122" s="2">
        <v>0</v>
      </c>
      <c r="BE122" s="2" t="s">
        <v>644</v>
      </c>
      <c r="BF122" s="2" t="s">
        <v>644</v>
      </c>
      <c r="BG122" s="2">
        <v>615</v>
      </c>
      <c r="BH122" s="2" t="s">
        <v>644</v>
      </c>
      <c r="BI122" s="2" t="s">
        <v>644</v>
      </c>
      <c r="BJ122" s="2">
        <v>300</v>
      </c>
      <c r="BK122" s="2">
        <v>8503</v>
      </c>
      <c r="BL122" s="2">
        <v>9</v>
      </c>
      <c r="BM122" s="2">
        <v>6</v>
      </c>
      <c r="BN122" s="2">
        <v>15</v>
      </c>
      <c r="BO122" s="2">
        <v>23</v>
      </c>
      <c r="BP122" s="2">
        <v>0</v>
      </c>
      <c r="BQ122" s="2">
        <v>78</v>
      </c>
      <c r="BR122" s="2">
        <v>80</v>
      </c>
      <c r="BS122" s="2">
        <v>158</v>
      </c>
      <c r="BT122" s="24">
        <v>0.20707732634338138</v>
      </c>
      <c r="BU122" s="2">
        <v>5252</v>
      </c>
      <c r="BV122" s="4">
        <v>6.8833551769331587</v>
      </c>
      <c r="BW122" s="2">
        <v>4056</v>
      </c>
      <c r="BX122" s="4">
        <v>5.3158584534731324</v>
      </c>
      <c r="BY122" s="2">
        <v>2279</v>
      </c>
      <c r="BZ122" s="2">
        <v>2878</v>
      </c>
      <c r="CA122" s="2">
        <v>5157</v>
      </c>
      <c r="CB122" s="4">
        <v>6.7588466579292268</v>
      </c>
      <c r="CC122" s="4">
        <v>0.60649182641420674</v>
      </c>
      <c r="CD122" s="2">
        <v>16</v>
      </c>
      <c r="CE122" s="2">
        <v>18</v>
      </c>
      <c r="CF122" s="2">
        <v>6</v>
      </c>
      <c r="CG122" s="2">
        <v>36</v>
      </c>
      <c r="CH122" s="2">
        <v>0</v>
      </c>
      <c r="CI122" s="2">
        <v>42</v>
      </c>
      <c r="CJ122" s="1">
        <v>178</v>
      </c>
      <c r="CK122" s="1">
        <v>224</v>
      </c>
      <c r="CL122" s="1">
        <v>0</v>
      </c>
      <c r="CM122" s="2">
        <v>402</v>
      </c>
      <c r="CN122" s="4">
        <v>0.52686762778505902</v>
      </c>
      <c r="CO122" s="2">
        <v>4</v>
      </c>
      <c r="CP122" s="2">
        <v>49</v>
      </c>
      <c r="CQ122" s="2">
        <v>24</v>
      </c>
      <c r="CR122" s="2">
        <v>0</v>
      </c>
      <c r="CS122" s="2">
        <v>5</v>
      </c>
      <c r="CT122" s="2">
        <v>5</v>
      </c>
      <c r="CU122" s="2">
        <v>10</v>
      </c>
      <c r="CV122" s="2">
        <v>74</v>
      </c>
      <c r="CW122" s="2">
        <v>10</v>
      </c>
      <c r="CX122" s="2" t="s">
        <v>648</v>
      </c>
      <c r="CY122" s="2" t="s">
        <v>210</v>
      </c>
      <c r="CZ122" s="2" t="s">
        <v>692</v>
      </c>
      <c r="DA122" s="2" t="s">
        <v>1462</v>
      </c>
      <c r="DB122" s="2"/>
      <c r="DC122" s="2" t="s">
        <v>1296</v>
      </c>
      <c r="DD122" s="2" t="s">
        <v>647</v>
      </c>
      <c r="DE122" s="2" t="s">
        <v>1066</v>
      </c>
      <c r="DF122" s="2"/>
    </row>
    <row r="123" spans="1:110" x14ac:dyDescent="0.2">
      <c r="A123" t="s">
        <v>76</v>
      </c>
      <c r="B123" t="s">
        <v>77</v>
      </c>
      <c r="C123" t="s">
        <v>792</v>
      </c>
      <c r="D123" t="s">
        <v>1588</v>
      </c>
      <c r="E123" t="s">
        <v>644</v>
      </c>
      <c r="F123" t="s">
        <v>79</v>
      </c>
      <c r="G123" t="s">
        <v>1074</v>
      </c>
      <c r="H123" t="s">
        <v>1660</v>
      </c>
      <c r="I123" t="s">
        <v>1102</v>
      </c>
      <c r="J123" t="s">
        <v>78</v>
      </c>
      <c r="K123" t="s">
        <v>80</v>
      </c>
      <c r="L123" s="8">
        <v>27.057692307692307</v>
      </c>
      <c r="M123" s="28" t="s">
        <v>742</v>
      </c>
      <c r="N123" s="2">
        <v>4000</v>
      </c>
      <c r="O123" s="1">
        <v>0</v>
      </c>
      <c r="P123">
        <v>0</v>
      </c>
      <c r="Q123" s="1">
        <v>49</v>
      </c>
      <c r="R123" s="8">
        <v>1.2250000000000001</v>
      </c>
      <c r="S123" s="1">
        <v>20.5</v>
      </c>
      <c r="T123" s="8">
        <v>0.51249999999999996</v>
      </c>
      <c r="U123" s="1">
        <v>69.5</v>
      </c>
      <c r="V123" s="8">
        <v>1.7375</v>
      </c>
      <c r="W123" s="1">
        <v>4</v>
      </c>
      <c r="X123" s="2">
        <v>2750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50000</v>
      </c>
      <c r="AE123" s="23">
        <v>12.5</v>
      </c>
      <c r="AF123" s="3">
        <v>6984</v>
      </c>
      <c r="AG123" s="3">
        <v>57285</v>
      </c>
      <c r="AH123" s="3">
        <v>0</v>
      </c>
      <c r="AI123" s="3">
        <v>84</v>
      </c>
      <c r="AJ123" s="3">
        <v>359</v>
      </c>
      <c r="AK123" s="3">
        <v>443</v>
      </c>
      <c r="AL123" s="3">
        <v>301</v>
      </c>
      <c r="AM123" s="3">
        <v>3729</v>
      </c>
      <c r="AN123" s="3">
        <v>518</v>
      </c>
      <c r="AO123" s="3">
        <v>188</v>
      </c>
      <c r="AP123" s="3">
        <v>4435</v>
      </c>
      <c r="AQ123" s="23">
        <v>1.1087499999999999</v>
      </c>
      <c r="AR123" s="3">
        <v>37351</v>
      </c>
      <c r="AS123" s="3">
        <v>4341</v>
      </c>
      <c r="AT123" s="3">
        <v>41692</v>
      </c>
      <c r="AU123" s="3">
        <v>11838</v>
      </c>
      <c r="AV123" s="3">
        <v>57965</v>
      </c>
      <c r="AW123" s="23">
        <v>14.491250000000001</v>
      </c>
      <c r="AX123" s="3">
        <v>2334</v>
      </c>
      <c r="AY123" s="3">
        <v>0</v>
      </c>
      <c r="AZ123" s="2">
        <v>6986</v>
      </c>
      <c r="BA123" s="2">
        <v>4915</v>
      </c>
      <c r="BB123" s="2">
        <v>11901</v>
      </c>
      <c r="BC123" s="4">
        <v>2.97525</v>
      </c>
      <c r="BD123" s="2">
        <v>0</v>
      </c>
      <c r="BE123" s="2" t="s">
        <v>644</v>
      </c>
      <c r="BF123" s="2" t="s">
        <v>644</v>
      </c>
      <c r="BG123" s="2">
        <v>1262</v>
      </c>
      <c r="BH123" s="2" t="s">
        <v>644</v>
      </c>
      <c r="BI123" s="2" t="s">
        <v>644</v>
      </c>
      <c r="BJ123" s="2">
        <v>345</v>
      </c>
      <c r="BK123" s="2">
        <v>13508</v>
      </c>
      <c r="BL123" s="2" t="s">
        <v>644</v>
      </c>
      <c r="BM123" s="2" t="s">
        <v>644</v>
      </c>
      <c r="BN123" s="2">
        <v>81</v>
      </c>
      <c r="BO123" s="2">
        <v>24</v>
      </c>
      <c r="BP123" s="2">
        <v>0</v>
      </c>
      <c r="BQ123" s="2" t="s">
        <v>644</v>
      </c>
      <c r="BR123" s="2" t="s">
        <v>644</v>
      </c>
      <c r="BS123" s="2">
        <v>769</v>
      </c>
      <c r="BT123" s="24">
        <v>0.19225</v>
      </c>
      <c r="BU123" s="2">
        <v>8372</v>
      </c>
      <c r="BV123" s="4">
        <v>2.093</v>
      </c>
      <c r="BW123" s="2">
        <v>0</v>
      </c>
      <c r="BX123" s="4">
        <v>0</v>
      </c>
      <c r="BY123" s="2" t="s">
        <v>644</v>
      </c>
      <c r="BZ123" s="2" t="s">
        <v>644</v>
      </c>
      <c r="CA123" s="2">
        <v>12862</v>
      </c>
      <c r="CB123" s="4">
        <v>3.2155</v>
      </c>
      <c r="CC123" s="4">
        <v>0.95217648800710686</v>
      </c>
      <c r="CD123" s="2">
        <v>43</v>
      </c>
      <c r="CE123" s="2">
        <v>127</v>
      </c>
      <c r="CF123" s="2" t="s">
        <v>644</v>
      </c>
      <c r="CG123" s="2" t="s">
        <v>644</v>
      </c>
      <c r="CH123" s="2" t="s">
        <v>644</v>
      </c>
      <c r="CI123" s="2">
        <v>133</v>
      </c>
      <c r="CJ123" t="s">
        <v>644</v>
      </c>
      <c r="CK123" t="s">
        <v>644</v>
      </c>
      <c r="CL123" t="s">
        <v>644</v>
      </c>
      <c r="CM123" s="2">
        <v>1608</v>
      </c>
      <c r="CN123" s="4">
        <v>0.40200000000000002</v>
      </c>
      <c r="CO123" s="2">
        <v>25</v>
      </c>
      <c r="CP123" s="2">
        <v>0</v>
      </c>
      <c r="CQ123" s="2">
        <v>0</v>
      </c>
      <c r="CR123" s="2">
        <v>25</v>
      </c>
      <c r="CS123" s="2">
        <v>11</v>
      </c>
      <c r="CT123" s="2">
        <v>8</v>
      </c>
      <c r="CU123" s="2" t="s">
        <v>644</v>
      </c>
      <c r="CV123" s="2">
        <v>45</v>
      </c>
      <c r="CW123" s="2" t="s">
        <v>644</v>
      </c>
      <c r="CX123" s="2" t="s">
        <v>648</v>
      </c>
      <c r="CY123" s="2" t="s">
        <v>646</v>
      </c>
      <c r="CZ123" s="2" t="s">
        <v>644</v>
      </c>
      <c r="DA123" s="2" t="s">
        <v>1462</v>
      </c>
      <c r="DB123" s="2"/>
      <c r="DC123" s="2" t="s">
        <v>659</v>
      </c>
      <c r="DD123" s="2" t="s">
        <v>647</v>
      </c>
      <c r="DE123" s="2" t="s">
        <v>238</v>
      </c>
      <c r="DF123" s="2"/>
    </row>
    <row r="124" spans="1:110" x14ac:dyDescent="0.2">
      <c r="A124" t="s">
        <v>81</v>
      </c>
      <c r="B124" t="s">
        <v>82</v>
      </c>
      <c r="C124" t="s">
        <v>793</v>
      </c>
      <c r="D124" t="s">
        <v>84</v>
      </c>
      <c r="E124" t="s">
        <v>86</v>
      </c>
      <c r="F124" t="s">
        <v>85</v>
      </c>
      <c r="G124" t="s">
        <v>1248</v>
      </c>
      <c r="H124" t="s">
        <v>1849</v>
      </c>
      <c r="I124">
        <v>9908</v>
      </c>
      <c r="J124" t="s">
        <v>83</v>
      </c>
      <c r="K124" t="s">
        <v>87</v>
      </c>
      <c r="L124" s="8">
        <v>39.307692307692307</v>
      </c>
      <c r="M124" s="28" t="s">
        <v>1655</v>
      </c>
      <c r="N124" s="2">
        <v>4081</v>
      </c>
      <c r="O124" s="1">
        <v>32</v>
      </c>
      <c r="P124">
        <v>0.8</v>
      </c>
      <c r="Q124" s="1">
        <v>48</v>
      </c>
      <c r="R124" s="8">
        <v>1.2</v>
      </c>
      <c r="S124" s="1">
        <v>66</v>
      </c>
      <c r="T124" s="8">
        <v>1.65</v>
      </c>
      <c r="U124" s="1">
        <v>114</v>
      </c>
      <c r="V124" s="8">
        <v>2.85</v>
      </c>
      <c r="W124" s="1">
        <v>18</v>
      </c>
      <c r="X124" s="2">
        <v>5000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165414</v>
      </c>
      <c r="AE124" s="23">
        <v>40.532712570448417</v>
      </c>
      <c r="AF124" s="3">
        <v>2732</v>
      </c>
      <c r="AG124" s="3">
        <v>169061</v>
      </c>
      <c r="AH124" s="3">
        <v>100</v>
      </c>
      <c r="AI124" s="3">
        <v>8721</v>
      </c>
      <c r="AJ124" s="3">
        <v>0</v>
      </c>
      <c r="AK124" s="3">
        <v>8821</v>
      </c>
      <c r="AL124" s="3">
        <v>915</v>
      </c>
      <c r="AM124" s="3">
        <v>7942</v>
      </c>
      <c r="AN124" s="3">
        <v>1262</v>
      </c>
      <c r="AO124" s="3">
        <v>1345</v>
      </c>
      <c r="AP124" s="3">
        <v>10549</v>
      </c>
      <c r="AQ124" s="23">
        <v>2.5849056603773586</v>
      </c>
      <c r="AR124" s="3">
        <v>107433</v>
      </c>
      <c r="AS124" s="3">
        <v>21471</v>
      </c>
      <c r="AT124" s="3">
        <v>128904</v>
      </c>
      <c r="AU124" s="3">
        <v>27628</v>
      </c>
      <c r="AV124" s="3">
        <v>167081</v>
      </c>
      <c r="AW124" s="23">
        <v>40.941190884587108</v>
      </c>
      <c r="AX124" s="3">
        <v>0</v>
      </c>
      <c r="AY124" s="3">
        <v>0</v>
      </c>
      <c r="AZ124" s="2">
        <v>12345</v>
      </c>
      <c r="BA124" s="2">
        <v>7558</v>
      </c>
      <c r="BB124" s="2">
        <v>19903</v>
      </c>
      <c r="BC124" s="4">
        <v>4.8769909335947075</v>
      </c>
      <c r="BD124" s="2">
        <v>0</v>
      </c>
      <c r="BE124" s="2">
        <v>1010</v>
      </c>
      <c r="BF124" s="2">
        <v>210</v>
      </c>
      <c r="BG124" s="2">
        <v>1220</v>
      </c>
      <c r="BH124" s="2">
        <v>1292</v>
      </c>
      <c r="BI124" s="2">
        <v>334</v>
      </c>
      <c r="BJ124" s="2">
        <v>1626</v>
      </c>
      <c r="BK124" s="2">
        <v>22749</v>
      </c>
      <c r="BL124" s="2">
        <v>68</v>
      </c>
      <c r="BM124" s="2">
        <v>5</v>
      </c>
      <c r="BN124" s="2">
        <v>73</v>
      </c>
      <c r="BO124" s="2">
        <v>23</v>
      </c>
      <c r="BP124" s="2">
        <v>0</v>
      </c>
      <c r="BQ124" s="2" t="s">
        <v>644</v>
      </c>
      <c r="BR124" s="2" t="s">
        <v>644</v>
      </c>
      <c r="BS124" s="2">
        <v>2791</v>
      </c>
      <c r="BT124" s="24">
        <v>0.68390100465572168</v>
      </c>
      <c r="BU124" s="2">
        <v>0</v>
      </c>
      <c r="BV124" s="4">
        <v>0</v>
      </c>
      <c r="BW124" s="2">
        <v>2080</v>
      </c>
      <c r="BX124" s="4">
        <v>0.50967900024503798</v>
      </c>
      <c r="BY124" s="2" t="s">
        <v>644</v>
      </c>
      <c r="BZ124" s="2" t="s">
        <v>644</v>
      </c>
      <c r="CA124" s="2">
        <v>41804</v>
      </c>
      <c r="CB124" s="4">
        <v>10.243567753001715</v>
      </c>
      <c r="CC124" s="4">
        <v>1.837619236010374</v>
      </c>
      <c r="CD124" s="2">
        <v>168</v>
      </c>
      <c r="CE124" s="2">
        <v>480</v>
      </c>
      <c r="CF124" s="2">
        <v>94</v>
      </c>
      <c r="CG124" s="2">
        <v>156</v>
      </c>
      <c r="CH124" s="2">
        <v>0</v>
      </c>
      <c r="CI124" s="2">
        <v>250</v>
      </c>
      <c r="CJ124" s="2">
        <v>1456</v>
      </c>
      <c r="CK124" s="2">
        <v>1752</v>
      </c>
      <c r="CL124" s="1">
        <v>0</v>
      </c>
      <c r="CM124" s="2">
        <v>3208</v>
      </c>
      <c r="CN124" s="4">
        <v>0.78608184268561632</v>
      </c>
      <c r="CO124" s="2">
        <v>23</v>
      </c>
      <c r="CP124" s="2">
        <v>5</v>
      </c>
      <c r="CQ124" s="2">
        <v>41</v>
      </c>
      <c r="CR124" s="2">
        <v>0</v>
      </c>
      <c r="CS124" s="2">
        <v>9</v>
      </c>
      <c r="CT124" s="2">
        <v>5</v>
      </c>
      <c r="CU124" s="2">
        <v>43</v>
      </c>
      <c r="CV124" s="2">
        <v>65</v>
      </c>
      <c r="CW124" s="2" t="s">
        <v>644</v>
      </c>
      <c r="CX124" s="2" t="s">
        <v>648</v>
      </c>
      <c r="CY124" s="2" t="s">
        <v>646</v>
      </c>
      <c r="CZ124" s="2" t="s">
        <v>1065</v>
      </c>
      <c r="DA124" s="29" t="s">
        <v>1461</v>
      </c>
      <c r="DB124" s="2"/>
      <c r="DC124" s="2" t="s">
        <v>645</v>
      </c>
      <c r="DD124" s="2" t="s">
        <v>647</v>
      </c>
      <c r="DE124" s="2" t="s">
        <v>1371</v>
      </c>
      <c r="DF124" s="2"/>
    </row>
    <row r="125" spans="1:110" x14ac:dyDescent="0.2">
      <c r="A125" t="s">
        <v>88</v>
      </c>
      <c r="B125" t="s">
        <v>89</v>
      </c>
      <c r="C125" t="s">
        <v>794</v>
      </c>
      <c r="D125" t="s">
        <v>91</v>
      </c>
      <c r="E125" t="s">
        <v>94</v>
      </c>
      <c r="F125" t="s">
        <v>92</v>
      </c>
      <c r="G125" t="s">
        <v>1084</v>
      </c>
      <c r="H125" t="s">
        <v>1850</v>
      </c>
      <c r="I125" t="s">
        <v>93</v>
      </c>
      <c r="J125" t="s">
        <v>90</v>
      </c>
      <c r="K125" t="s">
        <v>95</v>
      </c>
      <c r="L125" s="8">
        <v>18.846153846153847</v>
      </c>
      <c r="M125" s="28" t="s">
        <v>1655</v>
      </c>
      <c r="N125" s="2">
        <v>1139</v>
      </c>
      <c r="O125" s="1">
        <v>0</v>
      </c>
      <c r="P125">
        <v>0</v>
      </c>
      <c r="Q125" s="1">
        <v>22</v>
      </c>
      <c r="R125" s="8">
        <v>0.55000000000000004</v>
      </c>
      <c r="S125" s="1">
        <v>1.5</v>
      </c>
      <c r="T125" s="8">
        <v>3.7499999999999999E-2</v>
      </c>
      <c r="U125" s="1">
        <v>23.5</v>
      </c>
      <c r="V125" s="8">
        <v>0.58750000000000002</v>
      </c>
      <c r="W125" s="1">
        <v>10</v>
      </c>
      <c r="X125" s="2">
        <v>2000</v>
      </c>
      <c r="Y125" s="3">
        <v>4000</v>
      </c>
      <c r="Z125" s="3">
        <v>0</v>
      </c>
      <c r="AA125" s="3">
        <v>0</v>
      </c>
      <c r="AB125" s="3">
        <v>6286</v>
      </c>
      <c r="AC125" s="3">
        <v>10286</v>
      </c>
      <c r="AD125" s="3">
        <v>34114</v>
      </c>
      <c r="AE125" s="23">
        <v>29.950834064969271</v>
      </c>
      <c r="AF125" s="3">
        <v>6655</v>
      </c>
      <c r="AG125" s="3">
        <v>40769</v>
      </c>
      <c r="AH125" s="3">
        <v>100</v>
      </c>
      <c r="AI125" s="3">
        <v>30215</v>
      </c>
      <c r="AJ125" s="3">
        <v>0</v>
      </c>
      <c r="AK125" s="3">
        <v>30315</v>
      </c>
      <c r="AL125" s="3">
        <v>0</v>
      </c>
      <c r="AM125" s="3">
        <v>12949</v>
      </c>
      <c r="AN125" s="3">
        <v>202</v>
      </c>
      <c r="AO125" s="3">
        <v>1495</v>
      </c>
      <c r="AP125" s="3">
        <v>14646</v>
      </c>
      <c r="AQ125" s="23">
        <v>12.858647936786655</v>
      </c>
      <c r="AR125" s="3">
        <v>21918</v>
      </c>
      <c r="AS125" s="3">
        <v>9738</v>
      </c>
      <c r="AT125" s="3">
        <v>31656</v>
      </c>
      <c r="AU125" s="3">
        <v>13073</v>
      </c>
      <c r="AV125" s="3">
        <v>59375</v>
      </c>
      <c r="AW125" s="23">
        <v>52.129060579455661</v>
      </c>
      <c r="AX125" s="3">
        <v>301</v>
      </c>
      <c r="AY125" s="3">
        <v>2942</v>
      </c>
      <c r="AZ125" s="2" t="s">
        <v>644</v>
      </c>
      <c r="BA125" s="2" t="s">
        <v>644</v>
      </c>
      <c r="BB125" s="2">
        <v>19121</v>
      </c>
      <c r="BC125" s="4">
        <v>16.787532923617206</v>
      </c>
      <c r="BD125" s="2">
        <v>0</v>
      </c>
      <c r="BE125" s="2" t="s">
        <v>644</v>
      </c>
      <c r="BF125" s="2" t="s">
        <v>644</v>
      </c>
      <c r="BG125" s="2">
        <v>819</v>
      </c>
      <c r="BH125" s="2" t="s">
        <v>644</v>
      </c>
      <c r="BI125" s="2" t="s">
        <v>644</v>
      </c>
      <c r="BJ125" s="2">
        <v>501</v>
      </c>
      <c r="BK125" s="2">
        <v>20441</v>
      </c>
      <c r="BL125" s="2">
        <v>28</v>
      </c>
      <c r="BM125" s="2">
        <v>4</v>
      </c>
      <c r="BN125" s="2">
        <v>32</v>
      </c>
      <c r="BO125" s="2">
        <v>23</v>
      </c>
      <c r="BP125" s="2">
        <v>0</v>
      </c>
      <c r="BQ125" s="2" t="s">
        <v>644</v>
      </c>
      <c r="BR125" s="2" t="s">
        <v>644</v>
      </c>
      <c r="BS125" s="2">
        <v>1354</v>
      </c>
      <c r="BT125" s="24">
        <v>1.1887620719929763</v>
      </c>
      <c r="BU125" s="2">
        <v>5512</v>
      </c>
      <c r="BV125" s="4">
        <v>4.8393327480245834</v>
      </c>
      <c r="BW125" s="2">
        <v>1248</v>
      </c>
      <c r="BX125" s="4">
        <v>1.0956979806848113</v>
      </c>
      <c r="BY125" s="2" t="s">
        <v>644</v>
      </c>
      <c r="BZ125" s="2" t="s">
        <v>644</v>
      </c>
      <c r="CA125" s="2">
        <v>11891</v>
      </c>
      <c r="CB125" s="4">
        <v>10.439859525899912</v>
      </c>
      <c r="CC125" s="4">
        <v>0.58172300768064189</v>
      </c>
      <c r="CD125" s="2">
        <v>75</v>
      </c>
      <c r="CE125" s="2">
        <v>137</v>
      </c>
      <c r="CF125" s="2">
        <v>31</v>
      </c>
      <c r="CG125" s="2">
        <v>23</v>
      </c>
      <c r="CH125" s="2">
        <v>5</v>
      </c>
      <c r="CI125" s="2">
        <v>59</v>
      </c>
      <c r="CJ125" s="1">
        <v>484</v>
      </c>
      <c r="CK125" s="1">
        <v>289</v>
      </c>
      <c r="CL125" s="1">
        <v>13</v>
      </c>
      <c r="CM125" s="2">
        <v>786</v>
      </c>
      <c r="CN125" s="4">
        <v>0.69007901668129934</v>
      </c>
      <c r="CO125" s="2">
        <v>12</v>
      </c>
      <c r="CP125" s="2">
        <v>6</v>
      </c>
      <c r="CQ125" s="2">
        <v>0</v>
      </c>
      <c r="CR125" s="2">
        <v>168</v>
      </c>
      <c r="CS125" s="2">
        <v>10</v>
      </c>
      <c r="CT125" s="2">
        <v>7</v>
      </c>
      <c r="CU125" s="2">
        <v>52</v>
      </c>
      <c r="CV125" s="2">
        <v>50</v>
      </c>
      <c r="CW125" s="2">
        <v>22</v>
      </c>
      <c r="CX125" s="2" t="s">
        <v>648</v>
      </c>
      <c r="CY125" s="2" t="s">
        <v>646</v>
      </c>
      <c r="CZ125" s="2" t="s">
        <v>237</v>
      </c>
      <c r="DA125" s="2" t="s">
        <v>1462</v>
      </c>
      <c r="DB125" s="2"/>
      <c r="DC125" s="2" t="s">
        <v>645</v>
      </c>
      <c r="DD125" s="2" t="s">
        <v>647</v>
      </c>
      <c r="DE125" s="2" t="s">
        <v>1760</v>
      </c>
      <c r="DF125" s="2"/>
    </row>
    <row r="126" spans="1:110" x14ac:dyDescent="0.2">
      <c r="A126" t="s">
        <v>96</v>
      </c>
      <c r="B126" t="s">
        <v>98</v>
      </c>
      <c r="C126" t="s">
        <v>97</v>
      </c>
      <c r="D126" t="s">
        <v>100</v>
      </c>
      <c r="E126" t="s">
        <v>644</v>
      </c>
      <c r="F126" t="s">
        <v>101</v>
      </c>
      <c r="G126" t="s">
        <v>252</v>
      </c>
      <c r="H126" t="s">
        <v>1851</v>
      </c>
      <c r="I126">
        <v>1555</v>
      </c>
      <c r="J126" t="s">
        <v>99</v>
      </c>
      <c r="K126" t="s">
        <v>1852</v>
      </c>
      <c r="L126" s="8">
        <v>45.977233262589237</v>
      </c>
      <c r="M126" s="28" t="s">
        <v>1655</v>
      </c>
      <c r="N126" s="2">
        <v>5282</v>
      </c>
      <c r="O126" s="1">
        <v>77</v>
      </c>
      <c r="P126">
        <v>1.925</v>
      </c>
      <c r="Q126" s="1">
        <v>147</v>
      </c>
      <c r="R126" s="8">
        <v>3.6749999999999998</v>
      </c>
      <c r="S126" s="1">
        <v>76</v>
      </c>
      <c r="T126" s="8">
        <v>1.9</v>
      </c>
      <c r="U126" s="1">
        <v>223</v>
      </c>
      <c r="V126" s="8">
        <v>5.5750000000000002</v>
      </c>
      <c r="W126" s="1">
        <v>75</v>
      </c>
      <c r="X126" s="2">
        <v>14000</v>
      </c>
      <c r="Y126" s="3">
        <v>29975</v>
      </c>
      <c r="Z126" s="3">
        <v>0</v>
      </c>
      <c r="AA126" s="3">
        <v>0</v>
      </c>
      <c r="AB126" s="3">
        <v>0</v>
      </c>
      <c r="AC126" s="3">
        <v>29975</v>
      </c>
      <c r="AD126" s="3">
        <v>257500</v>
      </c>
      <c r="AE126" s="23">
        <v>48.750473305566075</v>
      </c>
      <c r="AF126" s="3">
        <v>38341</v>
      </c>
      <c r="AG126" s="3">
        <v>298486</v>
      </c>
      <c r="AH126" s="3">
        <v>100</v>
      </c>
      <c r="AI126" s="3">
        <v>1455</v>
      </c>
      <c r="AJ126" s="3">
        <v>2000</v>
      </c>
      <c r="AK126" s="3">
        <v>3555</v>
      </c>
      <c r="AL126" s="3">
        <v>2645</v>
      </c>
      <c r="AM126" s="3">
        <v>17017</v>
      </c>
      <c r="AN126" s="3">
        <v>350</v>
      </c>
      <c r="AO126" s="3">
        <v>3070</v>
      </c>
      <c r="AP126" s="3">
        <v>20437</v>
      </c>
      <c r="AQ126" s="23">
        <v>3.8691783415372965</v>
      </c>
      <c r="AR126" s="3">
        <v>182000</v>
      </c>
      <c r="AS126" s="3">
        <v>62374</v>
      </c>
      <c r="AT126" s="3">
        <v>244374</v>
      </c>
      <c r="AU126" s="3">
        <v>84038</v>
      </c>
      <c r="AV126" s="3">
        <v>348849</v>
      </c>
      <c r="AW126" s="23">
        <v>66.044869367663765</v>
      </c>
      <c r="AX126" s="3">
        <v>2584</v>
      </c>
      <c r="AY126" s="3">
        <v>29993</v>
      </c>
      <c r="AZ126" s="2">
        <v>25192</v>
      </c>
      <c r="BA126" s="2">
        <v>11292</v>
      </c>
      <c r="BB126" s="2">
        <v>36484</v>
      </c>
      <c r="BC126" s="4">
        <v>6.9072321090496027</v>
      </c>
      <c r="BD126" s="2">
        <v>0</v>
      </c>
      <c r="BE126" s="2">
        <v>1845</v>
      </c>
      <c r="BF126" s="2">
        <v>541</v>
      </c>
      <c r="BG126" s="2">
        <v>2386</v>
      </c>
      <c r="BH126" s="2">
        <v>1124</v>
      </c>
      <c r="BI126" s="2">
        <v>344</v>
      </c>
      <c r="BJ126" s="2">
        <v>1468</v>
      </c>
      <c r="BK126" s="2">
        <v>40338</v>
      </c>
      <c r="BL126" s="2">
        <v>74</v>
      </c>
      <c r="BM126" s="2">
        <v>10</v>
      </c>
      <c r="BN126" s="2">
        <v>84</v>
      </c>
      <c r="BO126" s="2">
        <v>26</v>
      </c>
      <c r="BP126" s="2">
        <v>0</v>
      </c>
      <c r="BQ126" s="2">
        <v>3408</v>
      </c>
      <c r="BR126" s="2">
        <v>1112</v>
      </c>
      <c r="BS126" s="2">
        <v>4520</v>
      </c>
      <c r="BT126" s="24">
        <v>0.85573646346081034</v>
      </c>
      <c r="BU126" s="2">
        <v>52884</v>
      </c>
      <c r="BV126" s="4">
        <v>10.012116622491481</v>
      </c>
      <c r="BW126" s="2">
        <v>39780</v>
      </c>
      <c r="BX126" s="4">
        <v>7.5312381673608479</v>
      </c>
      <c r="BY126" s="2" t="s">
        <v>644</v>
      </c>
      <c r="BZ126" s="2" t="s">
        <v>644</v>
      </c>
      <c r="CA126" s="2">
        <v>48598</v>
      </c>
      <c r="CB126" s="4">
        <v>9.2006815600151466</v>
      </c>
      <c r="CC126" s="4">
        <v>1.2047696960682235</v>
      </c>
      <c r="CD126" s="2">
        <v>649</v>
      </c>
      <c r="CE126" s="2">
        <v>511</v>
      </c>
      <c r="CF126" s="2">
        <v>154</v>
      </c>
      <c r="CG126" s="2">
        <v>108</v>
      </c>
      <c r="CH126" s="2">
        <v>78</v>
      </c>
      <c r="CI126" s="2">
        <v>340</v>
      </c>
      <c r="CJ126" s="2">
        <v>2051</v>
      </c>
      <c r="CK126" s="2">
        <v>5056</v>
      </c>
      <c r="CL126" s="2">
        <v>3276</v>
      </c>
      <c r="CM126" s="2">
        <v>10383</v>
      </c>
      <c r="CN126" s="4">
        <v>1.9657326770162817</v>
      </c>
      <c r="CO126" s="2">
        <v>31</v>
      </c>
      <c r="CP126" s="2">
        <v>0</v>
      </c>
      <c r="CQ126" s="2">
        <v>38</v>
      </c>
      <c r="CR126" s="2">
        <v>0</v>
      </c>
      <c r="CS126" s="2">
        <v>23</v>
      </c>
      <c r="CT126" s="2">
        <v>15</v>
      </c>
      <c r="CU126" s="2">
        <v>780</v>
      </c>
      <c r="CV126" s="2">
        <v>325</v>
      </c>
      <c r="CW126" s="2">
        <v>102</v>
      </c>
      <c r="CX126" s="2" t="s">
        <v>648</v>
      </c>
      <c r="CY126" s="2" t="s">
        <v>646</v>
      </c>
      <c r="CZ126" s="2" t="s">
        <v>237</v>
      </c>
      <c r="DA126" s="29" t="s">
        <v>1462</v>
      </c>
      <c r="DB126" s="2"/>
      <c r="DC126" s="2" t="s">
        <v>645</v>
      </c>
      <c r="DD126" s="2" t="s">
        <v>647</v>
      </c>
      <c r="DE126" s="2" t="s">
        <v>1853</v>
      </c>
      <c r="DF126" s="2"/>
    </row>
    <row r="127" spans="1:110" x14ac:dyDescent="0.2">
      <c r="A127" t="s">
        <v>102</v>
      </c>
      <c r="B127" t="s">
        <v>104</v>
      </c>
      <c r="C127" t="s">
        <v>103</v>
      </c>
      <c r="D127" t="s">
        <v>196</v>
      </c>
      <c r="E127" t="s">
        <v>107</v>
      </c>
      <c r="F127" t="s">
        <v>106</v>
      </c>
      <c r="G127" t="s">
        <v>1110</v>
      </c>
      <c r="H127" t="s">
        <v>1855</v>
      </c>
      <c r="I127" t="s">
        <v>198</v>
      </c>
      <c r="J127" t="s">
        <v>105</v>
      </c>
      <c r="K127" t="s">
        <v>644</v>
      </c>
      <c r="L127" s="8">
        <v>15.153846153846153</v>
      </c>
      <c r="M127" s="28" t="s">
        <v>1655</v>
      </c>
      <c r="N127" s="2">
        <v>691</v>
      </c>
      <c r="O127" s="1">
        <v>0</v>
      </c>
      <c r="P127">
        <v>0</v>
      </c>
      <c r="Q127" s="1">
        <v>10</v>
      </c>
      <c r="R127" s="8">
        <v>0.25</v>
      </c>
      <c r="S127" s="1">
        <v>0</v>
      </c>
      <c r="T127" s="8">
        <v>0</v>
      </c>
      <c r="U127" s="1">
        <v>10</v>
      </c>
      <c r="V127" s="8">
        <v>0.25</v>
      </c>
      <c r="W127" s="1">
        <v>14</v>
      </c>
      <c r="X127" s="2">
        <v>690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12000</v>
      </c>
      <c r="AE127" s="23">
        <v>17.366136034732271</v>
      </c>
      <c r="AF127" s="3">
        <v>4646</v>
      </c>
      <c r="AG127" s="3">
        <v>16646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2290</v>
      </c>
      <c r="AN127" s="3" t="s">
        <v>644</v>
      </c>
      <c r="AO127" s="3" t="s">
        <v>644</v>
      </c>
      <c r="AP127" s="3">
        <v>2290</v>
      </c>
      <c r="AQ127" s="23">
        <v>3.3140376266280751</v>
      </c>
      <c r="AR127" s="3">
        <v>8540</v>
      </c>
      <c r="AS127" s="3">
        <v>0</v>
      </c>
      <c r="AT127" s="3">
        <v>8540</v>
      </c>
      <c r="AU127" s="3">
        <v>5105</v>
      </c>
      <c r="AV127" s="3">
        <v>15935</v>
      </c>
      <c r="AW127" s="23">
        <v>23.060781476121562</v>
      </c>
      <c r="AX127" s="3">
        <v>0</v>
      </c>
      <c r="AY127" s="3">
        <v>0</v>
      </c>
      <c r="AZ127" s="2">
        <v>2650</v>
      </c>
      <c r="BA127" s="2">
        <v>2700</v>
      </c>
      <c r="BB127" s="2">
        <v>5350</v>
      </c>
      <c r="BC127" s="4">
        <v>7.7424023154848047</v>
      </c>
      <c r="BD127" s="2">
        <v>0</v>
      </c>
      <c r="BE127" s="2">
        <v>110</v>
      </c>
      <c r="BF127" s="2">
        <v>55</v>
      </c>
      <c r="BG127" s="2">
        <v>165</v>
      </c>
      <c r="BH127" s="2">
        <v>115</v>
      </c>
      <c r="BI127" s="2">
        <v>55</v>
      </c>
      <c r="BJ127" s="2">
        <v>170</v>
      </c>
      <c r="BK127" s="2">
        <v>5685</v>
      </c>
      <c r="BL127" s="2">
        <v>6</v>
      </c>
      <c r="BM127" s="2">
        <v>0</v>
      </c>
      <c r="BN127" s="2">
        <v>6</v>
      </c>
      <c r="BO127" s="2">
        <v>1</v>
      </c>
      <c r="BP127" s="2">
        <v>0</v>
      </c>
      <c r="BQ127" s="2" t="s">
        <v>644</v>
      </c>
      <c r="BR127" s="2" t="s">
        <v>644</v>
      </c>
      <c r="BS127" s="2">
        <v>297</v>
      </c>
      <c r="BT127" s="24">
        <v>0.42981186685962375</v>
      </c>
      <c r="BU127" s="2">
        <v>2288</v>
      </c>
      <c r="BV127" s="4">
        <v>3.3111432706222867</v>
      </c>
      <c r="BW127" s="2">
        <v>104</v>
      </c>
      <c r="BX127" s="4">
        <v>0.15050651230101303</v>
      </c>
      <c r="BY127" s="2" t="s">
        <v>644</v>
      </c>
      <c r="BZ127" s="2" t="s">
        <v>644</v>
      </c>
      <c r="CA127" s="2">
        <v>2938</v>
      </c>
      <c r="CB127" s="4">
        <v>4.2518089725036177</v>
      </c>
      <c r="CC127" s="4">
        <v>0.51679859278803875</v>
      </c>
      <c r="CD127" s="2">
        <v>5</v>
      </c>
      <c r="CE127" s="2">
        <v>80</v>
      </c>
      <c r="CF127" s="2" t="s">
        <v>644</v>
      </c>
      <c r="CG127" s="2" t="s">
        <v>644</v>
      </c>
      <c r="CH127" s="2" t="s">
        <v>644</v>
      </c>
      <c r="CI127" s="2">
        <v>85</v>
      </c>
      <c r="CJ127" t="s">
        <v>644</v>
      </c>
      <c r="CK127" t="s">
        <v>644</v>
      </c>
      <c r="CL127" t="s">
        <v>644</v>
      </c>
      <c r="CM127" s="2">
        <v>825</v>
      </c>
      <c r="CN127" s="4">
        <v>1.1939218523878437</v>
      </c>
      <c r="CO127" s="2">
        <v>10</v>
      </c>
      <c r="CP127" s="2">
        <v>3</v>
      </c>
      <c r="CQ127" s="2">
        <v>30</v>
      </c>
      <c r="CR127" s="2">
        <v>0</v>
      </c>
      <c r="CS127" s="2">
        <v>3</v>
      </c>
      <c r="CT127" s="2">
        <v>2</v>
      </c>
      <c r="CU127" s="2">
        <v>20</v>
      </c>
      <c r="CV127" s="2">
        <v>12</v>
      </c>
      <c r="CW127" s="2">
        <v>8</v>
      </c>
      <c r="CX127" s="2" t="s">
        <v>648</v>
      </c>
      <c r="CY127" s="2" t="s">
        <v>646</v>
      </c>
      <c r="CZ127" s="2" t="s">
        <v>644</v>
      </c>
      <c r="DA127" s="2" t="s">
        <v>1462</v>
      </c>
      <c r="DB127" s="2"/>
      <c r="DC127" s="2" t="s">
        <v>645</v>
      </c>
      <c r="DD127" s="2" t="s">
        <v>646</v>
      </c>
      <c r="DE127" s="2" t="s">
        <v>644</v>
      </c>
      <c r="DF127" s="2"/>
    </row>
    <row r="128" spans="1:110" x14ac:dyDescent="0.2">
      <c r="A128" t="s">
        <v>108</v>
      </c>
      <c r="B128" t="s">
        <v>110</v>
      </c>
      <c r="C128" t="s">
        <v>109</v>
      </c>
      <c r="D128" t="s">
        <v>112</v>
      </c>
      <c r="E128" t="s">
        <v>1506</v>
      </c>
      <c r="F128" t="s">
        <v>1504</v>
      </c>
      <c r="G128" t="s">
        <v>1084</v>
      </c>
      <c r="H128" t="s">
        <v>1856</v>
      </c>
      <c r="I128" t="s">
        <v>1505</v>
      </c>
      <c r="J128" t="s">
        <v>111</v>
      </c>
      <c r="K128" t="s">
        <v>1857</v>
      </c>
      <c r="L128" s="8">
        <v>29.173076923076923</v>
      </c>
      <c r="M128" s="28" t="s">
        <v>1699</v>
      </c>
      <c r="N128" s="2">
        <v>2773</v>
      </c>
      <c r="O128" s="1">
        <v>0</v>
      </c>
      <c r="P128">
        <v>0</v>
      </c>
      <c r="Q128" s="1">
        <v>24</v>
      </c>
      <c r="R128" s="8">
        <v>0.6</v>
      </c>
      <c r="S128" s="1">
        <v>30</v>
      </c>
      <c r="T128" s="8">
        <v>0.75</v>
      </c>
      <c r="U128" s="1">
        <v>54</v>
      </c>
      <c r="V128" s="8">
        <v>1.35</v>
      </c>
      <c r="W128" s="1">
        <v>25</v>
      </c>
      <c r="X128" s="2">
        <v>1085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52855</v>
      </c>
      <c r="AE128" s="23">
        <v>19.060584204832313</v>
      </c>
      <c r="AF128" s="3">
        <v>7175</v>
      </c>
      <c r="AG128" s="3">
        <v>60030</v>
      </c>
      <c r="AH128" s="3">
        <v>0</v>
      </c>
      <c r="AI128" s="3">
        <v>55</v>
      </c>
      <c r="AJ128" s="3">
        <v>0</v>
      </c>
      <c r="AK128" s="3">
        <v>55</v>
      </c>
      <c r="AL128" s="3">
        <v>0</v>
      </c>
      <c r="AM128" s="3">
        <v>5128</v>
      </c>
      <c r="AN128" s="3">
        <v>293</v>
      </c>
      <c r="AO128" s="3">
        <v>0</v>
      </c>
      <c r="AP128" s="3">
        <v>5421</v>
      </c>
      <c r="AQ128" s="23">
        <v>1.9549224666426253</v>
      </c>
      <c r="AR128" s="3" t="s">
        <v>644</v>
      </c>
      <c r="AS128" s="3" t="s">
        <v>644</v>
      </c>
      <c r="AT128" s="3">
        <v>37051</v>
      </c>
      <c r="AU128" s="3">
        <v>12175</v>
      </c>
      <c r="AV128" s="3">
        <v>54647</v>
      </c>
      <c r="AW128" s="23">
        <v>19.706815723043636</v>
      </c>
      <c r="AX128" s="3">
        <v>0</v>
      </c>
      <c r="AY128" s="3">
        <v>0</v>
      </c>
      <c r="AZ128" s="2" t="s">
        <v>644</v>
      </c>
      <c r="BA128" s="2" t="s">
        <v>644</v>
      </c>
      <c r="BB128" s="2">
        <v>16211</v>
      </c>
      <c r="BC128" s="4">
        <v>5.846015146051208</v>
      </c>
      <c r="BD128" s="2">
        <v>0</v>
      </c>
      <c r="BE128" s="2">
        <v>510</v>
      </c>
      <c r="BF128" s="2">
        <v>320</v>
      </c>
      <c r="BG128" s="2">
        <v>830</v>
      </c>
      <c r="BH128" s="2">
        <v>400</v>
      </c>
      <c r="BI128" s="2">
        <v>600</v>
      </c>
      <c r="BJ128" s="2">
        <v>1000</v>
      </c>
      <c r="BK128" s="2">
        <v>18041</v>
      </c>
      <c r="BL128" s="2">
        <v>21</v>
      </c>
      <c r="BM128" s="2">
        <v>1</v>
      </c>
      <c r="BN128" s="2">
        <v>22</v>
      </c>
      <c r="BO128" s="2">
        <v>23</v>
      </c>
      <c r="BP128" s="2">
        <v>0</v>
      </c>
      <c r="BQ128" s="2" t="s">
        <v>644</v>
      </c>
      <c r="BR128" s="2" t="s">
        <v>644</v>
      </c>
      <c r="BS128" s="2">
        <v>806</v>
      </c>
      <c r="BT128" s="24">
        <v>0.29065993508835197</v>
      </c>
      <c r="BU128" s="2">
        <v>7852</v>
      </c>
      <c r="BV128" s="4">
        <v>2.8315903353768483</v>
      </c>
      <c r="BW128" s="2">
        <v>2184</v>
      </c>
      <c r="BX128" s="4">
        <v>0.78759466282005053</v>
      </c>
      <c r="BY128" s="2">
        <v>6979</v>
      </c>
      <c r="BZ128" s="2">
        <v>4358</v>
      </c>
      <c r="CA128" s="2">
        <v>11337</v>
      </c>
      <c r="CB128" s="4">
        <v>4.0883519653804541</v>
      </c>
      <c r="CC128" s="4">
        <v>0.62840197328307745</v>
      </c>
      <c r="CD128" s="2">
        <v>30</v>
      </c>
      <c r="CE128" s="2">
        <v>645</v>
      </c>
      <c r="CF128" s="2">
        <v>35</v>
      </c>
      <c r="CG128" s="2">
        <v>93</v>
      </c>
      <c r="CH128" s="2">
        <v>0</v>
      </c>
      <c r="CI128" s="2">
        <v>128</v>
      </c>
      <c r="CJ128" s="1">
        <v>400</v>
      </c>
      <c r="CK128" s="1">
        <v>425</v>
      </c>
      <c r="CL128" t="s">
        <v>644</v>
      </c>
      <c r="CM128" s="2">
        <v>825</v>
      </c>
      <c r="CN128" s="4">
        <v>0.29751172015867294</v>
      </c>
      <c r="CO128" s="2">
        <v>14</v>
      </c>
      <c r="CP128" s="2">
        <v>6</v>
      </c>
      <c r="CQ128" s="2">
        <v>12</v>
      </c>
      <c r="CR128" s="2">
        <v>0</v>
      </c>
      <c r="CS128" s="2">
        <v>9</v>
      </c>
      <c r="CT128" s="2">
        <v>8</v>
      </c>
      <c r="CU128" s="2">
        <v>4</v>
      </c>
      <c r="CV128" s="2">
        <v>64</v>
      </c>
      <c r="CW128" s="2">
        <v>28</v>
      </c>
      <c r="CX128" s="2" t="s">
        <v>648</v>
      </c>
      <c r="CY128" s="2" t="s">
        <v>646</v>
      </c>
      <c r="CZ128" s="2" t="s">
        <v>644</v>
      </c>
      <c r="DA128" s="29" t="s">
        <v>1461</v>
      </c>
      <c r="DB128" s="2"/>
      <c r="DC128" s="2" t="s">
        <v>659</v>
      </c>
      <c r="DD128" s="2" t="s">
        <v>647</v>
      </c>
      <c r="DE128" s="2" t="s">
        <v>211</v>
      </c>
      <c r="DF128" s="2"/>
    </row>
    <row r="129" spans="1:110" x14ac:dyDescent="0.2">
      <c r="A129" t="s">
        <v>1507</v>
      </c>
      <c r="B129" t="s">
        <v>1509</v>
      </c>
      <c r="C129" t="s">
        <v>1508</v>
      </c>
      <c r="D129" t="s">
        <v>1511</v>
      </c>
      <c r="E129" t="s">
        <v>1514</v>
      </c>
      <c r="F129" t="s">
        <v>1512</v>
      </c>
      <c r="G129" t="s">
        <v>656</v>
      </c>
      <c r="H129" t="s">
        <v>1845</v>
      </c>
      <c r="I129" t="s">
        <v>1513</v>
      </c>
      <c r="J129" t="s">
        <v>1510</v>
      </c>
      <c r="K129" t="s">
        <v>1846</v>
      </c>
      <c r="L129" s="8">
        <v>15</v>
      </c>
      <c r="M129" s="28" t="s">
        <v>742</v>
      </c>
      <c r="N129" s="2">
        <v>714</v>
      </c>
      <c r="O129" s="1">
        <v>0</v>
      </c>
      <c r="P129">
        <v>0</v>
      </c>
      <c r="Q129" s="1">
        <v>10</v>
      </c>
      <c r="R129" s="8">
        <v>0.25</v>
      </c>
      <c r="S129" s="1">
        <v>6</v>
      </c>
      <c r="T129" s="8">
        <v>0.15</v>
      </c>
      <c r="U129" s="1">
        <v>16</v>
      </c>
      <c r="V129" s="8">
        <v>0.4</v>
      </c>
      <c r="W129" s="1">
        <v>11</v>
      </c>
      <c r="X129" s="2">
        <v>750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600</v>
      </c>
      <c r="AE129" s="23">
        <v>0.84033613445378152</v>
      </c>
      <c r="AF129" s="3">
        <v>29133</v>
      </c>
      <c r="AG129" s="3">
        <v>29733</v>
      </c>
      <c r="AH129" s="3">
        <v>0</v>
      </c>
      <c r="AI129" s="3">
        <v>0</v>
      </c>
      <c r="AJ129" s="3">
        <v>0</v>
      </c>
      <c r="AK129" s="3">
        <v>0</v>
      </c>
      <c r="AL129" s="3" t="s">
        <v>644</v>
      </c>
      <c r="AM129" s="3">
        <v>1836</v>
      </c>
      <c r="AN129" s="3">
        <v>470</v>
      </c>
      <c r="AO129" s="3">
        <v>903</v>
      </c>
      <c r="AP129" s="3">
        <v>3209</v>
      </c>
      <c r="AQ129" s="23">
        <v>4.4943977591036415</v>
      </c>
      <c r="AR129" s="3">
        <v>8399</v>
      </c>
      <c r="AS129" s="3">
        <v>689</v>
      </c>
      <c r="AT129" s="3">
        <v>9088</v>
      </c>
      <c r="AU129" s="3">
        <v>5568</v>
      </c>
      <c r="AV129" s="3">
        <v>17865</v>
      </c>
      <c r="AW129" s="23">
        <v>25.021008403361346</v>
      </c>
      <c r="AX129" s="3">
        <v>0</v>
      </c>
      <c r="AY129" s="3">
        <v>0</v>
      </c>
      <c r="AZ129" s="2" t="s">
        <v>644</v>
      </c>
      <c r="BA129" s="2" t="s">
        <v>644</v>
      </c>
      <c r="BB129" s="2">
        <v>5069</v>
      </c>
      <c r="BC129" s="4">
        <v>7.0994397759103638</v>
      </c>
      <c r="BD129" s="2">
        <v>0</v>
      </c>
      <c r="BE129" s="2">
        <v>458</v>
      </c>
      <c r="BF129" s="2">
        <v>300</v>
      </c>
      <c r="BG129" s="2">
        <v>758</v>
      </c>
      <c r="BH129" s="2">
        <v>382</v>
      </c>
      <c r="BI129" s="2">
        <v>75</v>
      </c>
      <c r="BJ129" s="2">
        <v>457</v>
      </c>
      <c r="BK129" s="2">
        <v>6284</v>
      </c>
      <c r="BL129" s="2">
        <v>2</v>
      </c>
      <c r="BM129" s="2">
        <v>0</v>
      </c>
      <c r="BN129" s="2">
        <v>2</v>
      </c>
      <c r="BO129" s="2">
        <v>0</v>
      </c>
      <c r="BP129" s="2">
        <v>0</v>
      </c>
      <c r="BQ129" s="2">
        <v>367</v>
      </c>
      <c r="BR129" s="2">
        <v>179</v>
      </c>
      <c r="BS129" s="2">
        <v>546</v>
      </c>
      <c r="BT129" s="24">
        <v>0.76470588235294112</v>
      </c>
      <c r="BU129" s="2">
        <v>624</v>
      </c>
      <c r="BV129" s="4">
        <v>0.87394957983193278</v>
      </c>
      <c r="BW129" s="2">
        <v>156</v>
      </c>
      <c r="BX129" s="4">
        <v>0.21848739495798319</v>
      </c>
      <c r="BY129" s="2">
        <v>925</v>
      </c>
      <c r="BZ129" s="2">
        <v>943</v>
      </c>
      <c r="CA129" s="2">
        <v>1868</v>
      </c>
      <c r="CB129" s="4">
        <v>2.6162464985994398</v>
      </c>
      <c r="CC129" s="4">
        <v>0.29726288987905791</v>
      </c>
      <c r="CD129" s="2">
        <v>0</v>
      </c>
      <c r="CE129" s="2">
        <v>12</v>
      </c>
      <c r="CF129" s="2">
        <v>5</v>
      </c>
      <c r="CG129" s="2">
        <v>4</v>
      </c>
      <c r="CH129" s="2">
        <v>0</v>
      </c>
      <c r="CI129" s="2">
        <v>9</v>
      </c>
      <c r="CJ129" s="1">
        <v>45</v>
      </c>
      <c r="CK129" s="1">
        <v>90</v>
      </c>
      <c r="CL129" s="1">
        <v>0</v>
      </c>
      <c r="CM129" s="2">
        <v>135</v>
      </c>
      <c r="CN129" s="4">
        <v>0.18907563025210083</v>
      </c>
      <c r="CO129" s="2">
        <v>0</v>
      </c>
      <c r="CP129" s="2">
        <v>0</v>
      </c>
      <c r="CQ129" s="2">
        <v>0</v>
      </c>
      <c r="CR129" s="2">
        <v>0</v>
      </c>
      <c r="CS129" s="2">
        <v>2</v>
      </c>
      <c r="CT129" s="2">
        <v>1</v>
      </c>
      <c r="CU129" s="2">
        <v>3</v>
      </c>
      <c r="CV129" s="2">
        <v>2</v>
      </c>
      <c r="CW129" s="2">
        <v>2</v>
      </c>
      <c r="CX129" s="2" t="s">
        <v>648</v>
      </c>
      <c r="CY129" s="2" t="s">
        <v>647</v>
      </c>
      <c r="CZ129" s="2" t="s">
        <v>644</v>
      </c>
      <c r="DA129" s="2" t="s">
        <v>1940</v>
      </c>
      <c r="DB129" s="2"/>
      <c r="DC129" s="2" t="s">
        <v>645</v>
      </c>
      <c r="DD129" s="2" t="s">
        <v>647</v>
      </c>
      <c r="DE129" s="2" t="s">
        <v>919</v>
      </c>
      <c r="DF129" s="2"/>
    </row>
    <row r="130" spans="1:110" x14ac:dyDescent="0.2">
      <c r="A130" t="s">
        <v>1515</v>
      </c>
      <c r="B130" t="s">
        <v>1517</v>
      </c>
      <c r="C130" t="s">
        <v>1516</v>
      </c>
      <c r="D130" t="s">
        <v>1519</v>
      </c>
      <c r="E130" t="s">
        <v>644</v>
      </c>
      <c r="F130" t="s">
        <v>219</v>
      </c>
      <c r="G130" t="s">
        <v>219</v>
      </c>
      <c r="H130" t="s">
        <v>1859</v>
      </c>
      <c r="I130">
        <v>4058</v>
      </c>
      <c r="J130" t="s">
        <v>1518</v>
      </c>
      <c r="K130" t="s">
        <v>1520</v>
      </c>
      <c r="L130" s="8">
        <v>50.884615384615387</v>
      </c>
      <c r="M130" s="28" t="s">
        <v>1699</v>
      </c>
      <c r="N130" s="2">
        <v>22653</v>
      </c>
      <c r="O130" s="1">
        <v>142.5</v>
      </c>
      <c r="P130">
        <v>3.5625</v>
      </c>
      <c r="Q130" s="1">
        <v>142.5</v>
      </c>
      <c r="R130" s="8">
        <v>3.5625</v>
      </c>
      <c r="S130" s="1">
        <v>265</v>
      </c>
      <c r="T130" s="8">
        <v>6.625</v>
      </c>
      <c r="U130" s="1">
        <v>407.5</v>
      </c>
      <c r="V130" s="8">
        <v>10.1875</v>
      </c>
      <c r="W130" s="1">
        <v>37.5</v>
      </c>
      <c r="X130" s="2">
        <v>24167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729205</v>
      </c>
      <c r="AE130" s="23">
        <v>32.190217631218822</v>
      </c>
      <c r="AF130" s="3">
        <v>201960</v>
      </c>
      <c r="AG130" s="3">
        <v>946184</v>
      </c>
      <c r="AH130" s="3">
        <v>1100</v>
      </c>
      <c r="AI130" s="3">
        <v>10919</v>
      </c>
      <c r="AJ130" s="3">
        <v>7000</v>
      </c>
      <c r="AK130" s="3">
        <v>19019</v>
      </c>
      <c r="AL130" s="3">
        <v>15019</v>
      </c>
      <c r="AM130" s="3">
        <v>53700</v>
      </c>
      <c r="AN130" s="3">
        <v>13404</v>
      </c>
      <c r="AO130" s="3">
        <v>22665</v>
      </c>
      <c r="AP130" s="3">
        <v>89769</v>
      </c>
      <c r="AQ130" s="23">
        <v>3.9627863859091512</v>
      </c>
      <c r="AR130" s="3">
        <v>517168</v>
      </c>
      <c r="AS130" s="3">
        <v>215207</v>
      </c>
      <c r="AT130" s="3">
        <v>732375</v>
      </c>
      <c r="AU130" s="3">
        <v>208267</v>
      </c>
      <c r="AV130" s="3">
        <v>1030411</v>
      </c>
      <c r="AW130" s="23">
        <v>45.486734648832382</v>
      </c>
      <c r="AX130" s="3">
        <v>6582</v>
      </c>
      <c r="AY130" s="3">
        <v>0</v>
      </c>
      <c r="AZ130" s="2">
        <v>55998</v>
      </c>
      <c r="BA130" s="2">
        <v>19370</v>
      </c>
      <c r="BB130" s="2">
        <v>75368</v>
      </c>
      <c r="BC130" s="4">
        <v>3.3270648479230123</v>
      </c>
      <c r="BD130" s="2">
        <v>0</v>
      </c>
      <c r="BE130" s="2">
        <v>6355</v>
      </c>
      <c r="BF130" s="2">
        <v>1385</v>
      </c>
      <c r="BG130" s="2">
        <v>7740</v>
      </c>
      <c r="BH130" s="2">
        <v>3715</v>
      </c>
      <c r="BI130" s="2">
        <v>453</v>
      </c>
      <c r="BJ130" s="2">
        <v>4168</v>
      </c>
      <c r="BK130" s="2">
        <v>87276</v>
      </c>
      <c r="BL130" s="2">
        <v>188</v>
      </c>
      <c r="BM130" s="2">
        <v>17</v>
      </c>
      <c r="BN130" s="2">
        <v>205</v>
      </c>
      <c r="BO130" s="2">
        <v>31</v>
      </c>
      <c r="BP130" s="2">
        <v>0</v>
      </c>
      <c r="BQ130" s="2">
        <v>9857</v>
      </c>
      <c r="BR130" s="2">
        <v>1050</v>
      </c>
      <c r="BS130" s="2">
        <v>10907</v>
      </c>
      <c r="BT130" s="24">
        <v>0.48148148148148145</v>
      </c>
      <c r="BU130" s="2">
        <v>143312</v>
      </c>
      <c r="BV130" s="4">
        <v>6.3264026839712182</v>
      </c>
      <c r="BW130" s="2">
        <v>7072</v>
      </c>
      <c r="BX130" s="4">
        <v>0.31218823113936345</v>
      </c>
      <c r="BY130" s="2">
        <v>132221</v>
      </c>
      <c r="BZ130" s="2">
        <v>61104</v>
      </c>
      <c r="CA130" s="2">
        <v>193325</v>
      </c>
      <c r="CB130" s="4">
        <v>8.5341897320443216</v>
      </c>
      <c r="CC130" s="4">
        <v>2.2150992254457122</v>
      </c>
      <c r="CD130" s="2">
        <v>1403</v>
      </c>
      <c r="CE130" s="2">
        <v>1166</v>
      </c>
      <c r="CF130" s="2">
        <v>62</v>
      </c>
      <c r="CG130" s="2">
        <v>82</v>
      </c>
      <c r="CH130" s="2">
        <v>0</v>
      </c>
      <c r="CI130" s="2">
        <v>144</v>
      </c>
      <c r="CJ130" s="1">
        <v>864</v>
      </c>
      <c r="CK130" s="2">
        <v>1974</v>
      </c>
      <c r="CL130" s="1">
        <v>0</v>
      </c>
      <c r="CM130" s="2">
        <v>2838</v>
      </c>
      <c r="CN130" s="4">
        <v>0.12528141967951265</v>
      </c>
      <c r="CO130" s="2">
        <v>16</v>
      </c>
      <c r="CP130" s="2">
        <v>96</v>
      </c>
      <c r="CQ130" s="2">
        <v>0</v>
      </c>
      <c r="CR130" s="2">
        <v>25</v>
      </c>
      <c r="CS130" s="2">
        <v>37</v>
      </c>
      <c r="CT130" s="2">
        <v>22</v>
      </c>
      <c r="CU130" s="2">
        <v>1060</v>
      </c>
      <c r="CV130" s="2">
        <v>1468</v>
      </c>
      <c r="CW130" s="2" t="s">
        <v>644</v>
      </c>
      <c r="CX130" s="2" t="s">
        <v>648</v>
      </c>
      <c r="CY130" s="2" t="s">
        <v>210</v>
      </c>
      <c r="CZ130" s="2" t="s">
        <v>1860</v>
      </c>
      <c r="DA130" s="29" t="s">
        <v>1462</v>
      </c>
      <c r="DB130" s="2"/>
      <c r="DC130" s="2" t="s">
        <v>659</v>
      </c>
      <c r="DD130" s="2" t="s">
        <v>647</v>
      </c>
      <c r="DE130" s="2" t="s">
        <v>1861</v>
      </c>
      <c r="DF130" s="2"/>
    </row>
    <row r="131" spans="1:110" x14ac:dyDescent="0.2">
      <c r="A131" t="s">
        <v>1521</v>
      </c>
      <c r="B131" t="s">
        <v>1523</v>
      </c>
      <c r="C131" t="s">
        <v>1522</v>
      </c>
      <c r="D131" t="s">
        <v>1524</v>
      </c>
      <c r="E131" t="s">
        <v>644</v>
      </c>
      <c r="F131" t="s">
        <v>1525</v>
      </c>
      <c r="G131" t="s">
        <v>1094</v>
      </c>
      <c r="H131" t="s">
        <v>1878</v>
      </c>
      <c r="I131" t="s">
        <v>644</v>
      </c>
      <c r="J131" t="s">
        <v>644</v>
      </c>
      <c r="K131" s="28" t="s">
        <v>1951</v>
      </c>
      <c r="L131" s="46" t="s">
        <v>1951</v>
      </c>
      <c r="M131" s="28" t="s">
        <v>1951</v>
      </c>
      <c r="N131" s="2">
        <v>1174</v>
      </c>
      <c r="O131" s="1">
        <v>0</v>
      </c>
      <c r="P131">
        <v>0</v>
      </c>
      <c r="Q131" s="1">
        <v>0</v>
      </c>
      <c r="R131" s="8">
        <v>0</v>
      </c>
      <c r="S131" s="1">
        <v>0</v>
      </c>
      <c r="T131" s="8">
        <v>0</v>
      </c>
      <c r="U131" s="1">
        <v>0</v>
      </c>
      <c r="V131" s="8">
        <v>0</v>
      </c>
      <c r="W131" s="1">
        <v>0</v>
      </c>
      <c r="X131" s="2">
        <v>2300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2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2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23">
        <v>0</v>
      </c>
      <c r="AX131" s="3" t="s">
        <v>644</v>
      </c>
      <c r="AY131" s="3">
        <v>0</v>
      </c>
      <c r="AZ131" s="2">
        <v>0</v>
      </c>
      <c r="BA131" s="2">
        <v>0</v>
      </c>
      <c r="BB131" s="2">
        <v>0</v>
      </c>
      <c r="BC131" s="4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4">
        <v>0</v>
      </c>
      <c r="BU131" s="2">
        <v>0</v>
      </c>
      <c r="BV131" s="4">
        <v>0</v>
      </c>
      <c r="BW131" s="2">
        <v>0</v>
      </c>
      <c r="BX131" s="4">
        <v>0</v>
      </c>
      <c r="BY131" s="2">
        <v>0</v>
      </c>
      <c r="BZ131" s="2">
        <v>0</v>
      </c>
      <c r="CA131" s="2">
        <v>0</v>
      </c>
      <c r="CB131" s="4">
        <v>0</v>
      </c>
      <c r="CC131" s="4" t="s">
        <v>644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1"/>
      <c r="CK131" s="1"/>
      <c r="CL131" s="1"/>
      <c r="CM131" s="2">
        <v>0</v>
      </c>
      <c r="CN131" s="4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 t="s">
        <v>1941</v>
      </c>
      <c r="DB131" s="2"/>
      <c r="DC131" s="2">
        <v>0</v>
      </c>
      <c r="DD131" s="2">
        <v>0</v>
      </c>
      <c r="DE131" s="2">
        <v>0</v>
      </c>
      <c r="DF131" s="2"/>
    </row>
    <row r="132" spans="1:110" x14ac:dyDescent="0.2">
      <c r="A132" t="s">
        <v>1526</v>
      </c>
      <c r="B132" t="s">
        <v>1527</v>
      </c>
      <c r="C132" t="s">
        <v>795</v>
      </c>
      <c r="D132" t="s">
        <v>1529</v>
      </c>
      <c r="E132" t="s">
        <v>1531</v>
      </c>
      <c r="F132" t="s">
        <v>1530</v>
      </c>
      <c r="G132" t="s">
        <v>1074</v>
      </c>
      <c r="H132" t="s">
        <v>1881</v>
      </c>
      <c r="I132">
        <v>1621</v>
      </c>
      <c r="J132" t="s">
        <v>1528</v>
      </c>
      <c r="K132" t="s">
        <v>1882</v>
      </c>
      <c r="L132" s="8">
        <v>48.03846153846154</v>
      </c>
      <c r="M132" s="28" t="s">
        <v>1655</v>
      </c>
      <c r="N132" s="2">
        <v>12917</v>
      </c>
      <c r="O132" s="1">
        <v>35</v>
      </c>
      <c r="P132">
        <v>0.875</v>
      </c>
      <c r="Q132" s="1">
        <v>89</v>
      </c>
      <c r="R132" s="8">
        <v>2.2250000000000001</v>
      </c>
      <c r="S132" s="1">
        <v>120</v>
      </c>
      <c r="T132" s="8">
        <v>3</v>
      </c>
      <c r="U132" s="1">
        <v>209</v>
      </c>
      <c r="V132" s="8">
        <v>5.2249999999999996</v>
      </c>
      <c r="W132" s="1">
        <v>68</v>
      </c>
      <c r="X132" s="2">
        <v>8621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309459</v>
      </c>
      <c r="AE132" s="23">
        <v>23.957497871022682</v>
      </c>
      <c r="AF132" s="3">
        <v>18299</v>
      </c>
      <c r="AG132" s="3">
        <v>330533</v>
      </c>
      <c r="AH132" s="3">
        <v>100</v>
      </c>
      <c r="AI132" s="3">
        <v>345</v>
      </c>
      <c r="AJ132" s="3">
        <v>0</v>
      </c>
      <c r="AK132" s="3">
        <v>445</v>
      </c>
      <c r="AL132" s="3">
        <v>2775</v>
      </c>
      <c r="AM132" s="3">
        <v>15210</v>
      </c>
      <c r="AN132" s="3">
        <v>2120</v>
      </c>
      <c r="AO132" s="3">
        <v>1227</v>
      </c>
      <c r="AP132" s="3">
        <v>18557</v>
      </c>
      <c r="AQ132" s="23">
        <v>1.436633893318882</v>
      </c>
      <c r="AR132" s="3">
        <v>185435</v>
      </c>
      <c r="AS132" s="3">
        <v>40154</v>
      </c>
      <c r="AT132" s="3">
        <v>225589</v>
      </c>
      <c r="AU132" s="3">
        <v>86387</v>
      </c>
      <c r="AV132" s="3">
        <v>330533</v>
      </c>
      <c r="AW132" s="23">
        <v>25.588991251838664</v>
      </c>
      <c r="AX132" s="3">
        <v>0</v>
      </c>
      <c r="AY132" s="3">
        <v>0</v>
      </c>
      <c r="AZ132" s="2">
        <v>23704</v>
      </c>
      <c r="BA132" s="2">
        <v>12329</v>
      </c>
      <c r="BB132" s="2">
        <v>36033</v>
      </c>
      <c r="BC132" s="4">
        <v>2.7895796237516453</v>
      </c>
      <c r="BD132" s="2">
        <v>0</v>
      </c>
      <c r="BE132" s="2" t="s">
        <v>644</v>
      </c>
      <c r="BF132" s="2" t="s">
        <v>644</v>
      </c>
      <c r="BG132" s="2">
        <v>1247</v>
      </c>
      <c r="BH132" s="2" t="s">
        <v>644</v>
      </c>
      <c r="BI132" s="2" t="s">
        <v>644</v>
      </c>
      <c r="BJ132" s="2">
        <v>1067</v>
      </c>
      <c r="BK132" s="2">
        <v>38347</v>
      </c>
      <c r="BL132" s="2" t="s">
        <v>644</v>
      </c>
      <c r="BM132" s="2" t="s">
        <v>644</v>
      </c>
      <c r="BN132" s="2">
        <v>72</v>
      </c>
      <c r="BO132" s="2">
        <v>28</v>
      </c>
      <c r="BP132" s="2">
        <v>0</v>
      </c>
      <c r="BQ132" s="2" t="s">
        <v>644</v>
      </c>
      <c r="BR132" s="2" t="s">
        <v>644</v>
      </c>
      <c r="BS132" s="2">
        <v>7619</v>
      </c>
      <c r="BT132" s="24">
        <v>0.58984284276534804</v>
      </c>
      <c r="BU132" s="2">
        <v>75608</v>
      </c>
      <c r="BV132" s="4">
        <v>5.8533715258961063</v>
      </c>
      <c r="BW132" s="2">
        <v>0</v>
      </c>
      <c r="BX132" s="4">
        <v>0</v>
      </c>
      <c r="BY132" s="2" t="s">
        <v>644</v>
      </c>
      <c r="BZ132" s="2" t="s">
        <v>644</v>
      </c>
      <c r="CA132" s="2">
        <v>68549</v>
      </c>
      <c r="CB132" s="4">
        <v>5.3068824030347601</v>
      </c>
      <c r="CC132" s="4">
        <v>1.787597465251519</v>
      </c>
      <c r="CD132" s="2">
        <v>244</v>
      </c>
      <c r="CE132" s="2">
        <v>414</v>
      </c>
      <c r="CF132" s="2">
        <v>61</v>
      </c>
      <c r="CG132" s="2">
        <v>161</v>
      </c>
      <c r="CH132" s="2" t="s">
        <v>644</v>
      </c>
      <c r="CI132" s="2">
        <v>222</v>
      </c>
      <c r="CJ132" s="1">
        <v>586</v>
      </c>
      <c r="CK132" s="2">
        <v>4891</v>
      </c>
      <c r="CL132" t="s">
        <v>644</v>
      </c>
      <c r="CM132" s="2">
        <v>5477</v>
      </c>
      <c r="CN132" s="4">
        <v>0.42401486413253853</v>
      </c>
      <c r="CO132" s="2">
        <v>3</v>
      </c>
      <c r="CP132" s="2">
        <v>118</v>
      </c>
      <c r="CQ132" s="2">
        <v>49</v>
      </c>
      <c r="CR132" s="2">
        <v>0</v>
      </c>
      <c r="CS132" s="2">
        <v>13</v>
      </c>
      <c r="CT132" s="2">
        <v>8</v>
      </c>
      <c r="CU132" s="2" t="s">
        <v>644</v>
      </c>
      <c r="CV132" s="2">
        <v>224</v>
      </c>
      <c r="CW132" s="2">
        <v>31</v>
      </c>
      <c r="CX132" s="2" t="s">
        <v>648</v>
      </c>
      <c r="CY132" s="2" t="s">
        <v>646</v>
      </c>
      <c r="CZ132" s="2" t="s">
        <v>644</v>
      </c>
      <c r="DA132" s="2" t="s">
        <v>1462</v>
      </c>
      <c r="DB132" s="2"/>
      <c r="DC132" s="2" t="s">
        <v>659</v>
      </c>
      <c r="DD132" s="2" t="s">
        <v>647</v>
      </c>
      <c r="DE132" s="2" t="s">
        <v>1066</v>
      </c>
      <c r="DF132" s="2"/>
    </row>
    <row r="133" spans="1:110" x14ac:dyDescent="0.2">
      <c r="A133" t="s">
        <v>1532</v>
      </c>
      <c r="B133" t="s">
        <v>1534</v>
      </c>
      <c r="C133" t="s">
        <v>1533</v>
      </c>
      <c r="D133" t="s">
        <v>1535</v>
      </c>
      <c r="E133" t="s">
        <v>644</v>
      </c>
      <c r="F133" t="s">
        <v>1536</v>
      </c>
      <c r="G133" t="s">
        <v>1094</v>
      </c>
      <c r="H133" t="s">
        <v>1884</v>
      </c>
      <c r="I133">
        <v>2687</v>
      </c>
      <c r="J133" t="s">
        <v>1883</v>
      </c>
      <c r="K133" t="s">
        <v>1885</v>
      </c>
      <c r="L133" s="8">
        <v>44.215686274509807</v>
      </c>
      <c r="M133" s="28" t="s">
        <v>742</v>
      </c>
      <c r="N133" s="2">
        <v>7603</v>
      </c>
      <c r="O133" s="1">
        <v>40</v>
      </c>
      <c r="P133">
        <v>1</v>
      </c>
      <c r="Q133" s="1">
        <v>229</v>
      </c>
      <c r="R133" s="8">
        <v>5.7249999999999996</v>
      </c>
      <c r="S133" s="1">
        <v>127</v>
      </c>
      <c r="T133" s="8">
        <v>3.1749999999999998</v>
      </c>
      <c r="U133" s="1">
        <v>356</v>
      </c>
      <c r="V133" s="8">
        <v>8.9</v>
      </c>
      <c r="W133" s="1">
        <v>40</v>
      </c>
      <c r="X133" s="2">
        <v>22146</v>
      </c>
      <c r="Y133" s="3">
        <v>0</v>
      </c>
      <c r="Z133" s="3">
        <v>0</v>
      </c>
      <c r="AA133" s="3">
        <v>0</v>
      </c>
      <c r="AB133" s="3">
        <v>26000</v>
      </c>
      <c r="AC133" s="3">
        <v>26000</v>
      </c>
      <c r="AD133" s="3">
        <v>103500</v>
      </c>
      <c r="AE133" s="23">
        <v>13.613047481257398</v>
      </c>
      <c r="AF133" s="3">
        <v>173145</v>
      </c>
      <c r="AG133" s="3">
        <v>279059</v>
      </c>
      <c r="AH133" s="3">
        <v>100</v>
      </c>
      <c r="AI133" s="3">
        <v>4611</v>
      </c>
      <c r="AJ133" s="3">
        <v>13770</v>
      </c>
      <c r="AK133" s="3">
        <v>18481</v>
      </c>
      <c r="AL133" s="3">
        <v>2414</v>
      </c>
      <c r="AM133" s="3">
        <v>27954</v>
      </c>
      <c r="AN133" s="3">
        <v>529</v>
      </c>
      <c r="AO133" s="3">
        <v>6760</v>
      </c>
      <c r="AP133" s="3">
        <v>35243</v>
      </c>
      <c r="AQ133" s="23">
        <v>4.6354070761541495</v>
      </c>
      <c r="AR133" s="3">
        <v>301527</v>
      </c>
      <c r="AS133" s="3">
        <v>50562</v>
      </c>
      <c r="AT133" s="3">
        <v>352089</v>
      </c>
      <c r="AU133" s="3">
        <v>194789</v>
      </c>
      <c r="AV133" s="3">
        <v>582121</v>
      </c>
      <c r="AW133" s="23">
        <v>76.564645534657373</v>
      </c>
      <c r="AX133" s="3">
        <v>11771</v>
      </c>
      <c r="AY133" s="3">
        <v>108229</v>
      </c>
      <c r="AZ133" s="2">
        <v>28314</v>
      </c>
      <c r="BA133" s="2">
        <v>7258</v>
      </c>
      <c r="BB133" s="2">
        <v>35572</v>
      </c>
      <c r="BC133" s="4">
        <v>4.6786794686308033</v>
      </c>
      <c r="BD133" s="2">
        <v>0</v>
      </c>
      <c r="BE133" s="2">
        <v>1704</v>
      </c>
      <c r="BF133" s="2">
        <v>602</v>
      </c>
      <c r="BG133" s="2">
        <v>2306</v>
      </c>
      <c r="BH133" s="2">
        <v>1532</v>
      </c>
      <c r="BI133" s="2">
        <v>222</v>
      </c>
      <c r="BJ133" s="2">
        <v>1754</v>
      </c>
      <c r="BK133" s="2">
        <v>39632</v>
      </c>
      <c r="BL133" s="2">
        <v>74</v>
      </c>
      <c r="BM133" s="2">
        <v>6</v>
      </c>
      <c r="BN133" s="2">
        <v>80</v>
      </c>
      <c r="BO133" s="2">
        <v>24</v>
      </c>
      <c r="BP133" s="2">
        <v>0</v>
      </c>
      <c r="BQ133" s="2">
        <v>4054</v>
      </c>
      <c r="BR133" s="2">
        <v>528</v>
      </c>
      <c r="BS133" s="2">
        <v>4582</v>
      </c>
      <c r="BT133" s="24">
        <v>0.60265684598184932</v>
      </c>
      <c r="BU133" s="2">
        <v>52000</v>
      </c>
      <c r="BV133" s="4">
        <v>6.8394054978298042</v>
      </c>
      <c r="BW133" s="2">
        <v>0</v>
      </c>
      <c r="BX133" s="4">
        <v>0</v>
      </c>
      <c r="BY133" s="2">
        <v>46270</v>
      </c>
      <c r="BZ133" s="2">
        <v>28000</v>
      </c>
      <c r="CA133" s="2">
        <v>74270</v>
      </c>
      <c r="CB133" s="4">
        <v>9.7685124293042218</v>
      </c>
      <c r="CC133" s="4">
        <v>1.8739907145740815</v>
      </c>
      <c r="CD133" s="2">
        <v>297</v>
      </c>
      <c r="CE133" s="2">
        <v>373</v>
      </c>
      <c r="CF133" s="2">
        <v>27</v>
      </c>
      <c r="CG133" s="2">
        <v>108</v>
      </c>
      <c r="CH133" s="2" t="s">
        <v>644</v>
      </c>
      <c r="CI133" s="2">
        <v>135</v>
      </c>
      <c r="CJ133" s="2">
        <v>1565</v>
      </c>
      <c r="CK133" s="2">
        <v>1905</v>
      </c>
      <c r="CL133" t="s">
        <v>644</v>
      </c>
      <c r="CM133" s="2">
        <v>3470</v>
      </c>
      <c r="CN133" s="4">
        <v>0.45639878995133498</v>
      </c>
      <c r="CO133" s="2">
        <v>36</v>
      </c>
      <c r="CP133" s="2">
        <v>12</v>
      </c>
      <c r="CQ133" s="2">
        <v>312</v>
      </c>
      <c r="CR133" s="2">
        <v>0</v>
      </c>
      <c r="CS133" s="2">
        <v>24</v>
      </c>
      <c r="CT133" s="2">
        <v>14</v>
      </c>
      <c r="CU133" s="2">
        <v>75</v>
      </c>
      <c r="CV133" s="2">
        <v>266</v>
      </c>
      <c r="CW133" s="2" t="s">
        <v>644</v>
      </c>
      <c r="CX133" s="2" t="s">
        <v>648</v>
      </c>
      <c r="CY133" s="2" t="s">
        <v>646</v>
      </c>
      <c r="CZ133" s="2" t="s">
        <v>644</v>
      </c>
      <c r="DA133" s="2" t="s">
        <v>1462</v>
      </c>
      <c r="DB133" s="2"/>
      <c r="DC133" s="2" t="s">
        <v>659</v>
      </c>
      <c r="DD133" s="2" t="s">
        <v>647</v>
      </c>
      <c r="DE133" s="2" t="s">
        <v>52</v>
      </c>
      <c r="DF133" s="2"/>
    </row>
    <row r="134" spans="1:110" x14ac:dyDescent="0.2">
      <c r="A134" t="s">
        <v>1645</v>
      </c>
      <c r="B134" t="s">
        <v>1647</v>
      </c>
      <c r="C134" t="s">
        <v>1646</v>
      </c>
      <c r="D134" t="s">
        <v>1649</v>
      </c>
      <c r="E134" t="s">
        <v>274</v>
      </c>
      <c r="F134" t="s">
        <v>1650</v>
      </c>
      <c r="G134" t="s">
        <v>269</v>
      </c>
      <c r="H134" t="s">
        <v>1863</v>
      </c>
      <c r="I134" t="s">
        <v>273</v>
      </c>
      <c r="J134" t="s">
        <v>1648</v>
      </c>
      <c r="K134" t="s">
        <v>1864</v>
      </c>
      <c r="L134" s="8">
        <v>9</v>
      </c>
      <c r="M134" s="28" t="s">
        <v>1865</v>
      </c>
      <c r="N134" s="2">
        <v>1136</v>
      </c>
      <c r="O134" s="1">
        <v>6.75</v>
      </c>
      <c r="P134">
        <v>0.16875000000000001</v>
      </c>
      <c r="Q134" s="1">
        <v>8.25</v>
      </c>
      <c r="R134" s="8">
        <v>0.20624999999999999</v>
      </c>
      <c r="S134" s="1">
        <v>0</v>
      </c>
      <c r="T134" s="8">
        <v>0</v>
      </c>
      <c r="U134" s="1">
        <v>8.25</v>
      </c>
      <c r="V134" s="8">
        <v>0.20624999999999999</v>
      </c>
      <c r="W134" s="1">
        <v>0.75</v>
      </c>
      <c r="X134" s="2">
        <v>2518</v>
      </c>
      <c r="Y134" s="3">
        <v>6851</v>
      </c>
      <c r="Z134" s="3">
        <v>0</v>
      </c>
      <c r="AA134" s="3">
        <v>0</v>
      </c>
      <c r="AB134" s="3">
        <v>10000</v>
      </c>
      <c r="AC134" s="3">
        <v>16851</v>
      </c>
      <c r="AD134" s="3">
        <v>4720</v>
      </c>
      <c r="AE134" s="23">
        <v>4.154929577464789</v>
      </c>
      <c r="AF134" s="3">
        <v>100</v>
      </c>
      <c r="AG134" s="3">
        <v>4820</v>
      </c>
      <c r="AH134" s="3">
        <v>0</v>
      </c>
      <c r="AI134" s="3">
        <v>0</v>
      </c>
      <c r="AJ134" s="3">
        <v>5000</v>
      </c>
      <c r="AK134" s="3">
        <v>5000</v>
      </c>
      <c r="AL134" s="3" t="s">
        <v>644</v>
      </c>
      <c r="AM134" s="3">
        <v>696</v>
      </c>
      <c r="AN134" s="3">
        <v>0</v>
      </c>
      <c r="AO134" s="3">
        <v>0</v>
      </c>
      <c r="AP134" s="3">
        <v>696</v>
      </c>
      <c r="AQ134" s="23">
        <v>0.61267605633802813</v>
      </c>
      <c r="AR134" s="3">
        <v>4016</v>
      </c>
      <c r="AS134" s="3">
        <v>0</v>
      </c>
      <c r="AT134" s="3">
        <v>4016</v>
      </c>
      <c r="AU134" s="3">
        <v>1000</v>
      </c>
      <c r="AV134" s="3">
        <v>5712</v>
      </c>
      <c r="AW134" s="23">
        <v>5.028169014084507</v>
      </c>
      <c r="AX134" s="3">
        <v>5000</v>
      </c>
      <c r="AY134" s="3">
        <v>9352</v>
      </c>
      <c r="AZ134" s="2">
        <v>2345</v>
      </c>
      <c r="BA134" s="2">
        <v>1583</v>
      </c>
      <c r="BB134" s="2">
        <v>3928</v>
      </c>
      <c r="BC134" s="4">
        <v>3.4577464788732395</v>
      </c>
      <c r="BD134" s="2">
        <v>0</v>
      </c>
      <c r="BE134" s="2">
        <v>153</v>
      </c>
      <c r="BF134" s="2">
        <v>132</v>
      </c>
      <c r="BG134" s="2">
        <v>285</v>
      </c>
      <c r="BH134" s="2">
        <v>122</v>
      </c>
      <c r="BI134" s="2">
        <v>3</v>
      </c>
      <c r="BJ134" s="2">
        <v>125</v>
      </c>
      <c r="BK134" s="2">
        <v>4338</v>
      </c>
      <c r="BL134" s="2">
        <v>3</v>
      </c>
      <c r="BM134" s="2">
        <v>0</v>
      </c>
      <c r="BN134" s="2">
        <v>3</v>
      </c>
      <c r="BO134" s="2">
        <v>0</v>
      </c>
      <c r="BP134" s="2">
        <v>0</v>
      </c>
      <c r="BQ134" s="2" t="s">
        <v>644</v>
      </c>
      <c r="BR134" s="2" t="s">
        <v>644</v>
      </c>
      <c r="BS134" s="2">
        <v>413</v>
      </c>
      <c r="BT134" s="24">
        <v>0.363556338028169</v>
      </c>
      <c r="BU134" s="2">
        <v>1352</v>
      </c>
      <c r="BV134" s="4">
        <v>1.1901408450704225</v>
      </c>
      <c r="BW134" s="2">
        <v>104</v>
      </c>
      <c r="BX134" s="4">
        <v>9.154929577464789E-2</v>
      </c>
      <c r="BY134" s="2">
        <v>516</v>
      </c>
      <c r="BZ134" s="2">
        <v>225</v>
      </c>
      <c r="CA134" s="2">
        <v>741</v>
      </c>
      <c r="CB134" s="4">
        <v>0.65228873239436624</v>
      </c>
      <c r="CC134" s="4">
        <v>0.17081604426002767</v>
      </c>
      <c r="CD134" s="2">
        <v>0</v>
      </c>
      <c r="CE134" s="2">
        <v>16</v>
      </c>
      <c r="CF134" s="2">
        <v>15</v>
      </c>
      <c r="CG134" s="2">
        <v>52</v>
      </c>
      <c r="CH134" s="2">
        <v>0</v>
      </c>
      <c r="CI134" s="2">
        <v>67</v>
      </c>
      <c r="CJ134" t="s">
        <v>644</v>
      </c>
      <c r="CK134" t="s">
        <v>644</v>
      </c>
      <c r="CL134" t="s">
        <v>644</v>
      </c>
      <c r="CM134" s="2">
        <v>401</v>
      </c>
      <c r="CN134" s="4">
        <v>0.35299295774647887</v>
      </c>
      <c r="CO134" s="2">
        <v>1</v>
      </c>
      <c r="CP134" s="2">
        <v>0</v>
      </c>
      <c r="CQ134" s="2">
        <v>1</v>
      </c>
      <c r="CR134" s="2">
        <v>0</v>
      </c>
      <c r="CS134" s="2">
        <v>3</v>
      </c>
      <c r="CT134" s="2">
        <v>3</v>
      </c>
      <c r="CU134" s="2">
        <v>5</v>
      </c>
      <c r="CV134" s="2">
        <v>4</v>
      </c>
      <c r="CW134" s="2" t="s">
        <v>644</v>
      </c>
      <c r="CX134" s="2" t="s">
        <v>648</v>
      </c>
      <c r="CY134" s="2" t="s">
        <v>646</v>
      </c>
      <c r="CZ134" s="2" t="s">
        <v>1544</v>
      </c>
      <c r="DA134" s="2" t="s">
        <v>1940</v>
      </c>
      <c r="DB134" s="2"/>
      <c r="DC134" s="2" t="s">
        <v>645</v>
      </c>
      <c r="DD134" s="2" t="s">
        <v>646</v>
      </c>
      <c r="DE134" s="2" t="s">
        <v>1544</v>
      </c>
      <c r="DF134" s="2"/>
    </row>
    <row r="135" spans="1:110" x14ac:dyDescent="0.2">
      <c r="A135" t="s">
        <v>1537</v>
      </c>
      <c r="B135" t="s">
        <v>1539</v>
      </c>
      <c r="C135" t="s">
        <v>1538</v>
      </c>
      <c r="D135" t="s">
        <v>1541</v>
      </c>
      <c r="E135" t="s">
        <v>1543</v>
      </c>
      <c r="F135" t="s">
        <v>1542</v>
      </c>
      <c r="G135" t="s">
        <v>1084</v>
      </c>
      <c r="H135" t="s">
        <v>1667</v>
      </c>
      <c r="I135" t="s">
        <v>157</v>
      </c>
      <c r="J135" t="s">
        <v>1540</v>
      </c>
      <c r="K135" t="s">
        <v>1544</v>
      </c>
      <c r="L135" s="8">
        <v>13.615384615384615</v>
      </c>
      <c r="M135" s="28" t="s">
        <v>1668</v>
      </c>
      <c r="N135" s="2">
        <v>1502</v>
      </c>
      <c r="O135" s="1">
        <v>0</v>
      </c>
      <c r="P135">
        <v>0</v>
      </c>
      <c r="Q135" s="1">
        <v>15</v>
      </c>
      <c r="R135" s="8">
        <v>0.375</v>
      </c>
      <c r="S135" s="1">
        <v>0</v>
      </c>
      <c r="T135" s="8">
        <v>0</v>
      </c>
      <c r="U135" s="1">
        <v>15</v>
      </c>
      <c r="V135" s="8">
        <v>0.375</v>
      </c>
      <c r="W135" s="1">
        <v>2</v>
      </c>
      <c r="X135" s="2">
        <v>875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15923</v>
      </c>
      <c r="AE135" s="23">
        <v>10.601198402130493</v>
      </c>
      <c r="AF135" s="3">
        <v>3034</v>
      </c>
      <c r="AG135" s="3">
        <v>18957</v>
      </c>
      <c r="AH135" s="3">
        <v>0</v>
      </c>
      <c r="AI135" s="3">
        <v>50</v>
      </c>
      <c r="AJ135" s="3">
        <v>0</v>
      </c>
      <c r="AK135" s="3">
        <v>50</v>
      </c>
      <c r="AL135" s="3">
        <v>0</v>
      </c>
      <c r="AM135" s="3" t="s">
        <v>644</v>
      </c>
      <c r="AN135" s="3" t="s">
        <v>644</v>
      </c>
      <c r="AO135" s="3" t="s">
        <v>644</v>
      </c>
      <c r="AP135" s="3">
        <v>2018</v>
      </c>
      <c r="AQ135" s="23">
        <v>1.3435419440745673</v>
      </c>
      <c r="AR135" s="3" t="s">
        <v>644</v>
      </c>
      <c r="AS135" s="3" t="s">
        <v>644</v>
      </c>
      <c r="AT135" s="3">
        <v>10749</v>
      </c>
      <c r="AU135" s="3">
        <v>10450</v>
      </c>
      <c r="AV135" s="3">
        <v>23217</v>
      </c>
      <c r="AW135" s="23">
        <v>15.457390146471372</v>
      </c>
      <c r="AX135" s="3">
        <v>50</v>
      </c>
      <c r="AY135" s="3">
        <v>0</v>
      </c>
      <c r="AZ135" s="2">
        <v>3451</v>
      </c>
      <c r="BA135" s="2">
        <v>2074</v>
      </c>
      <c r="BB135" s="2">
        <v>5525</v>
      </c>
      <c r="BC135" s="4">
        <v>3.6784287616511318</v>
      </c>
      <c r="BD135" s="2">
        <v>0</v>
      </c>
      <c r="BE135" s="2" t="s">
        <v>644</v>
      </c>
      <c r="BF135" s="2" t="s">
        <v>644</v>
      </c>
      <c r="BG135" s="2">
        <v>176</v>
      </c>
      <c r="BH135" s="2" t="s">
        <v>644</v>
      </c>
      <c r="BI135" s="2" t="s">
        <v>644</v>
      </c>
      <c r="BJ135" s="2">
        <v>275</v>
      </c>
      <c r="BK135" s="2">
        <v>5976</v>
      </c>
      <c r="BL135" s="2">
        <v>3</v>
      </c>
      <c r="BM135" s="2">
        <v>0</v>
      </c>
      <c r="BN135" s="2">
        <v>3</v>
      </c>
      <c r="BO135" s="2">
        <v>1</v>
      </c>
      <c r="BP135" s="2">
        <v>0</v>
      </c>
      <c r="BQ135" s="2" t="s">
        <v>644</v>
      </c>
      <c r="BR135" s="2" t="s">
        <v>644</v>
      </c>
      <c r="BS135" s="2">
        <v>801</v>
      </c>
      <c r="BT135" s="24">
        <v>0.53328894806924099</v>
      </c>
      <c r="BU135" s="2">
        <v>2236</v>
      </c>
      <c r="BV135" s="4">
        <v>1.4886817576564582</v>
      </c>
      <c r="BW135" s="2">
        <v>260</v>
      </c>
      <c r="BX135" s="4">
        <v>0.17310252996005326</v>
      </c>
      <c r="BY135" s="2">
        <v>1418</v>
      </c>
      <c r="BZ135" s="2">
        <v>641</v>
      </c>
      <c r="CA135" s="2">
        <v>2059</v>
      </c>
      <c r="CB135" s="4">
        <v>1.3708388814913448</v>
      </c>
      <c r="CC135" s="4">
        <v>0.34454484605087016</v>
      </c>
      <c r="CD135" s="2">
        <v>6</v>
      </c>
      <c r="CE135" s="2">
        <v>71</v>
      </c>
      <c r="CF135" s="2">
        <v>2</v>
      </c>
      <c r="CG135" s="2">
        <v>2</v>
      </c>
      <c r="CH135" s="2">
        <v>0</v>
      </c>
      <c r="CI135" s="2">
        <v>4</v>
      </c>
      <c r="CJ135" s="1">
        <v>41</v>
      </c>
      <c r="CK135" s="1">
        <v>28</v>
      </c>
      <c r="CL135" s="1">
        <v>0</v>
      </c>
      <c r="CM135" s="2">
        <v>69</v>
      </c>
      <c r="CN135" s="4">
        <v>4.5938748335552594E-2</v>
      </c>
      <c r="CO135" s="2">
        <v>0</v>
      </c>
      <c r="CP135" s="2">
        <v>0</v>
      </c>
      <c r="CQ135" s="2">
        <v>0</v>
      </c>
      <c r="CR135" s="2">
        <v>0</v>
      </c>
      <c r="CS135" s="2">
        <v>3</v>
      </c>
      <c r="CT135" s="2">
        <v>2</v>
      </c>
      <c r="CU135" s="2">
        <v>5</v>
      </c>
      <c r="CV135" s="2">
        <v>12</v>
      </c>
      <c r="CW135" s="2" t="s">
        <v>644</v>
      </c>
      <c r="CX135" s="2" t="s">
        <v>648</v>
      </c>
      <c r="CY135" s="2" t="s">
        <v>646</v>
      </c>
      <c r="CZ135" s="2" t="s">
        <v>1065</v>
      </c>
      <c r="DA135" s="2" t="s">
        <v>1462</v>
      </c>
      <c r="DB135" s="2"/>
      <c r="DC135" s="2" t="s">
        <v>659</v>
      </c>
      <c r="DD135" s="2" t="s">
        <v>646</v>
      </c>
      <c r="DE135" s="2" t="s">
        <v>1065</v>
      </c>
      <c r="DF135" s="2"/>
    </row>
    <row r="136" spans="1:110" x14ac:dyDescent="0.2">
      <c r="A136" t="s">
        <v>1545</v>
      </c>
      <c r="B136" t="s">
        <v>1547</v>
      </c>
      <c r="C136" t="s">
        <v>1546</v>
      </c>
      <c r="D136" t="s">
        <v>1831</v>
      </c>
      <c r="E136" t="s">
        <v>644</v>
      </c>
      <c r="F136" t="s">
        <v>1832</v>
      </c>
      <c r="G136" t="s">
        <v>1248</v>
      </c>
      <c r="H136" t="s">
        <v>1833</v>
      </c>
      <c r="I136">
        <v>6904</v>
      </c>
      <c r="J136" t="s">
        <v>1830</v>
      </c>
      <c r="K136" t="s">
        <v>1834</v>
      </c>
      <c r="L136" s="8">
        <v>47.5</v>
      </c>
      <c r="M136" s="28" t="s">
        <v>1655</v>
      </c>
      <c r="N136" s="2">
        <v>7144</v>
      </c>
      <c r="O136" s="1">
        <v>40</v>
      </c>
      <c r="P136">
        <v>1</v>
      </c>
      <c r="Q136" s="1">
        <v>40</v>
      </c>
      <c r="R136" s="8">
        <v>1</v>
      </c>
      <c r="S136" s="1">
        <v>149</v>
      </c>
      <c r="T136" s="8">
        <v>3.7250000000000001</v>
      </c>
      <c r="U136" s="1">
        <v>189</v>
      </c>
      <c r="V136" s="8">
        <v>4.7249999999999996</v>
      </c>
      <c r="W136" s="1">
        <v>52</v>
      </c>
      <c r="X136" s="2">
        <v>6400</v>
      </c>
      <c r="Y136" s="3">
        <v>1000</v>
      </c>
      <c r="Z136" s="3">
        <v>0</v>
      </c>
      <c r="AA136" s="3">
        <v>0</v>
      </c>
      <c r="AB136" s="3">
        <v>16900</v>
      </c>
      <c r="AC136" s="3">
        <v>17900</v>
      </c>
      <c r="AD136" s="3">
        <v>294693</v>
      </c>
      <c r="AE136" s="23">
        <v>41.25041993281075</v>
      </c>
      <c r="AF136" s="3">
        <v>8100</v>
      </c>
      <c r="AG136" s="3">
        <v>302793</v>
      </c>
      <c r="AH136" s="3">
        <v>100</v>
      </c>
      <c r="AI136" s="3">
        <v>207</v>
      </c>
      <c r="AJ136" s="3">
        <v>1300</v>
      </c>
      <c r="AK136" s="3">
        <v>1607</v>
      </c>
      <c r="AL136" s="3" t="s">
        <v>644</v>
      </c>
      <c r="AM136" s="3">
        <v>38000</v>
      </c>
      <c r="AN136" s="3">
        <v>2400</v>
      </c>
      <c r="AO136" s="3">
        <v>4000</v>
      </c>
      <c r="AP136" s="3">
        <v>44400</v>
      </c>
      <c r="AQ136" s="23">
        <v>6.2150055991041437</v>
      </c>
      <c r="AR136" s="3">
        <v>164494</v>
      </c>
      <c r="AS136" s="3">
        <v>48049</v>
      </c>
      <c r="AT136" s="3">
        <v>212543</v>
      </c>
      <c r="AU136" s="3">
        <v>43150</v>
      </c>
      <c r="AV136" s="3">
        <v>300093</v>
      </c>
      <c r="AW136" s="23">
        <v>42.006298992161256</v>
      </c>
      <c r="AX136" s="3">
        <v>2600</v>
      </c>
      <c r="AY136" s="3">
        <v>17900</v>
      </c>
      <c r="AZ136" s="2" t="s">
        <v>644</v>
      </c>
      <c r="BA136" s="2" t="s">
        <v>644</v>
      </c>
      <c r="BB136" s="2">
        <v>32894</v>
      </c>
      <c r="BC136" s="4">
        <v>4.6044232922732364</v>
      </c>
      <c r="BD136" s="2">
        <v>0</v>
      </c>
      <c r="BE136" s="2" t="s">
        <v>644</v>
      </c>
      <c r="BF136" s="2" t="s">
        <v>644</v>
      </c>
      <c r="BG136" s="2">
        <v>2044</v>
      </c>
      <c r="BH136" s="2" t="s">
        <v>644</v>
      </c>
      <c r="BI136" s="2" t="s">
        <v>644</v>
      </c>
      <c r="BJ136" s="2">
        <v>1105</v>
      </c>
      <c r="BK136" s="2">
        <v>36043</v>
      </c>
      <c r="BL136" s="2">
        <v>80</v>
      </c>
      <c r="BM136" s="2">
        <v>15</v>
      </c>
      <c r="BN136" s="2">
        <v>95</v>
      </c>
      <c r="BO136" s="2">
        <v>27</v>
      </c>
      <c r="BP136" s="2">
        <v>0</v>
      </c>
      <c r="BQ136" s="2">
        <v>3283</v>
      </c>
      <c r="BR136" s="2">
        <v>1081</v>
      </c>
      <c r="BS136" s="2">
        <v>4364</v>
      </c>
      <c r="BT136" s="24">
        <v>0.61086226203807392</v>
      </c>
      <c r="BU136" s="2">
        <v>54028</v>
      </c>
      <c r="BV136" s="4">
        <v>7.5627099664053752</v>
      </c>
      <c r="BW136" s="2">
        <v>1300</v>
      </c>
      <c r="BX136" s="4">
        <v>0.18197088465845465</v>
      </c>
      <c r="BY136" s="2">
        <v>36222</v>
      </c>
      <c r="BZ136" s="2">
        <v>33926</v>
      </c>
      <c r="CA136" s="2">
        <v>70148</v>
      </c>
      <c r="CB136" s="4">
        <v>9.8191489361702136</v>
      </c>
      <c r="CC136" s="4">
        <v>1.9462308908803374</v>
      </c>
      <c r="CD136" s="2">
        <v>608</v>
      </c>
      <c r="CE136" s="2">
        <v>273</v>
      </c>
      <c r="CF136" s="2">
        <v>19</v>
      </c>
      <c r="CG136" s="2">
        <v>135</v>
      </c>
      <c r="CH136" s="2" t="s">
        <v>644</v>
      </c>
      <c r="CI136" s="2">
        <v>154</v>
      </c>
      <c r="CJ136" s="1">
        <v>580</v>
      </c>
      <c r="CK136" s="2">
        <v>2614</v>
      </c>
      <c r="CL136" t="s">
        <v>644</v>
      </c>
      <c r="CM136" s="2">
        <v>3194</v>
      </c>
      <c r="CN136" s="4">
        <v>0.44708846584546474</v>
      </c>
      <c r="CO136" s="2">
        <v>5</v>
      </c>
      <c r="CP136" s="2">
        <v>24</v>
      </c>
      <c r="CQ136" s="2">
        <v>0</v>
      </c>
      <c r="CR136" s="2">
        <v>6</v>
      </c>
      <c r="CS136" s="2">
        <v>19</v>
      </c>
      <c r="CT136" s="2">
        <v>13</v>
      </c>
      <c r="CU136" s="2">
        <v>100</v>
      </c>
      <c r="CV136" s="2">
        <v>141</v>
      </c>
      <c r="CW136" s="2">
        <v>48</v>
      </c>
      <c r="CX136" s="2" t="s">
        <v>648</v>
      </c>
      <c r="CY136" s="2" t="s">
        <v>646</v>
      </c>
      <c r="CZ136" s="2" t="s">
        <v>644</v>
      </c>
      <c r="DA136" s="2" t="s">
        <v>1461</v>
      </c>
      <c r="DB136" s="2"/>
      <c r="DC136" s="2" t="s">
        <v>645</v>
      </c>
      <c r="DD136" s="2" t="s">
        <v>647</v>
      </c>
      <c r="DE136" s="2" t="s">
        <v>1371</v>
      </c>
      <c r="DF136" s="2"/>
    </row>
    <row r="137" spans="1:110" x14ac:dyDescent="0.2">
      <c r="A137" t="s">
        <v>1548</v>
      </c>
      <c r="B137" t="s">
        <v>1550</v>
      </c>
      <c r="C137" t="s">
        <v>1549</v>
      </c>
      <c r="D137" t="s">
        <v>1551</v>
      </c>
      <c r="E137" t="s">
        <v>1554</v>
      </c>
      <c r="F137" t="s">
        <v>1552</v>
      </c>
      <c r="G137" t="s">
        <v>1074</v>
      </c>
      <c r="H137" t="s">
        <v>1867</v>
      </c>
      <c r="I137" t="s">
        <v>1553</v>
      </c>
      <c r="J137" t="s">
        <v>1866</v>
      </c>
      <c r="K137" s="42" t="s">
        <v>644</v>
      </c>
      <c r="L137" s="8">
        <v>14</v>
      </c>
      <c r="M137" s="28" t="s">
        <v>742</v>
      </c>
      <c r="N137" s="2">
        <v>2190</v>
      </c>
      <c r="O137" s="1">
        <v>0</v>
      </c>
      <c r="P137">
        <v>0</v>
      </c>
      <c r="Q137" s="1">
        <v>14</v>
      </c>
      <c r="R137" s="8">
        <v>0.35</v>
      </c>
      <c r="S137" s="1">
        <v>0</v>
      </c>
      <c r="T137" s="8">
        <v>0</v>
      </c>
      <c r="U137" s="1">
        <v>14</v>
      </c>
      <c r="V137" s="8">
        <v>0.35</v>
      </c>
      <c r="W137" s="1">
        <v>0</v>
      </c>
      <c r="X137" s="2">
        <v>384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4899</v>
      </c>
      <c r="AE137" s="23">
        <v>2.2369863013698632</v>
      </c>
      <c r="AF137" s="3">
        <v>13384</v>
      </c>
      <c r="AG137" s="3">
        <v>18283</v>
      </c>
      <c r="AH137" s="3">
        <v>0</v>
      </c>
      <c r="AI137" s="3">
        <v>0</v>
      </c>
      <c r="AJ137" s="3">
        <v>0</v>
      </c>
      <c r="AK137" s="3">
        <v>0</v>
      </c>
      <c r="AL137" s="3" t="s">
        <v>644</v>
      </c>
      <c r="AM137" s="3">
        <v>4762</v>
      </c>
      <c r="AN137" s="3">
        <v>732</v>
      </c>
      <c r="AO137" s="3">
        <v>2994</v>
      </c>
      <c r="AP137" s="3">
        <v>8488</v>
      </c>
      <c r="AQ137" s="23">
        <v>3.8757990867579908</v>
      </c>
      <c r="AR137" s="3">
        <v>7836</v>
      </c>
      <c r="AS137" s="3">
        <v>600</v>
      </c>
      <c r="AT137" s="3">
        <v>8436</v>
      </c>
      <c r="AU137" s="3" t="s">
        <v>644</v>
      </c>
      <c r="AV137" s="3">
        <v>16924</v>
      </c>
      <c r="AW137" s="23">
        <v>7.7278538812785387</v>
      </c>
      <c r="AX137" s="3">
        <v>0</v>
      </c>
      <c r="AY137" s="3">
        <v>0</v>
      </c>
      <c r="AZ137" s="2" t="s">
        <v>1065</v>
      </c>
      <c r="BA137" s="2" t="s">
        <v>1065</v>
      </c>
      <c r="BB137" s="2">
        <v>6045</v>
      </c>
      <c r="BC137" s="4">
        <v>2.7602739726027399</v>
      </c>
      <c r="BD137" s="2">
        <v>0</v>
      </c>
      <c r="BE137" s="2">
        <v>72</v>
      </c>
      <c r="BF137" s="2">
        <v>66</v>
      </c>
      <c r="BG137" s="2">
        <v>138</v>
      </c>
      <c r="BH137" s="2">
        <v>25</v>
      </c>
      <c r="BI137" s="2">
        <v>16</v>
      </c>
      <c r="BJ137" s="2">
        <v>41</v>
      </c>
      <c r="BK137" s="2">
        <v>6224</v>
      </c>
      <c r="BL137" s="2">
        <v>24</v>
      </c>
      <c r="BM137" s="2">
        <v>5</v>
      </c>
      <c r="BN137" s="2">
        <v>29</v>
      </c>
      <c r="BO137" s="2">
        <v>0</v>
      </c>
      <c r="BP137" s="2">
        <v>0</v>
      </c>
      <c r="BQ137" s="2" t="s">
        <v>644</v>
      </c>
      <c r="BR137" s="2" t="s">
        <v>644</v>
      </c>
      <c r="BS137" s="2">
        <v>0</v>
      </c>
      <c r="BT137" s="24">
        <v>0</v>
      </c>
      <c r="BU137" s="2">
        <v>988</v>
      </c>
      <c r="BV137" s="4">
        <v>0.45114155251141552</v>
      </c>
      <c r="BW137" s="2">
        <v>416</v>
      </c>
      <c r="BX137" s="4">
        <v>0.18995433789954339</v>
      </c>
      <c r="BY137" s="2">
        <v>3301</v>
      </c>
      <c r="BZ137" s="2">
        <v>1500</v>
      </c>
      <c r="CA137" s="2">
        <v>4801</v>
      </c>
      <c r="CB137" s="4">
        <v>2.1922374429223743</v>
      </c>
      <c r="CC137" s="4">
        <v>0.77136889460154245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1">
        <v>0</v>
      </c>
      <c r="CK137" t="s">
        <v>644</v>
      </c>
      <c r="CL137" s="1">
        <v>0</v>
      </c>
      <c r="CM137" s="2">
        <v>0</v>
      </c>
      <c r="CN137" s="4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1</v>
      </c>
      <c r="CT137" s="2">
        <v>2</v>
      </c>
      <c r="CU137" s="2">
        <v>2</v>
      </c>
      <c r="CV137" s="2">
        <v>10</v>
      </c>
      <c r="CW137" s="2" t="s">
        <v>644</v>
      </c>
      <c r="CX137" s="2" t="s">
        <v>648</v>
      </c>
      <c r="CY137" s="2" t="s">
        <v>646</v>
      </c>
      <c r="CZ137" s="2" t="s">
        <v>1065</v>
      </c>
      <c r="DA137" s="2" t="s">
        <v>1940</v>
      </c>
      <c r="DB137" s="2"/>
      <c r="DC137" s="2" t="s">
        <v>659</v>
      </c>
      <c r="DD137" s="2" t="s">
        <v>646</v>
      </c>
      <c r="DE137" s="2" t="s">
        <v>1065</v>
      </c>
      <c r="DF137" s="2"/>
    </row>
    <row r="138" spans="1:110" x14ac:dyDescent="0.2">
      <c r="A138" t="s">
        <v>1564</v>
      </c>
      <c r="B138" t="s">
        <v>1566</v>
      </c>
      <c r="C138" t="s">
        <v>1565</v>
      </c>
      <c r="D138" t="s">
        <v>1568</v>
      </c>
      <c r="E138" t="s">
        <v>1571</v>
      </c>
      <c r="F138" t="s">
        <v>1569</v>
      </c>
      <c r="G138" t="s">
        <v>269</v>
      </c>
      <c r="H138" t="s">
        <v>1835</v>
      </c>
      <c r="I138" t="s">
        <v>1570</v>
      </c>
      <c r="J138" t="s">
        <v>1567</v>
      </c>
      <c r="K138" t="s">
        <v>1836</v>
      </c>
      <c r="L138" s="8">
        <v>22</v>
      </c>
      <c r="M138" s="28" t="s">
        <v>742</v>
      </c>
      <c r="N138" s="2">
        <v>1265</v>
      </c>
      <c r="O138" s="1">
        <v>15</v>
      </c>
      <c r="P138">
        <v>0.375</v>
      </c>
      <c r="Q138" s="1">
        <v>15</v>
      </c>
      <c r="R138" s="8">
        <v>0.375</v>
      </c>
      <c r="S138" s="1">
        <v>14</v>
      </c>
      <c r="T138" s="8">
        <v>0.35</v>
      </c>
      <c r="U138" s="1">
        <v>29</v>
      </c>
      <c r="V138" s="8">
        <v>0.72499999999999998</v>
      </c>
      <c r="W138" s="1">
        <v>15</v>
      </c>
      <c r="X138" s="2">
        <v>900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27500</v>
      </c>
      <c r="AE138" s="23">
        <v>21.739130434782609</v>
      </c>
      <c r="AF138" s="3">
        <v>8343</v>
      </c>
      <c r="AG138" s="3">
        <v>35843</v>
      </c>
      <c r="AH138" s="3">
        <v>0</v>
      </c>
      <c r="AI138" s="3">
        <v>0</v>
      </c>
      <c r="AJ138" s="3">
        <v>3550</v>
      </c>
      <c r="AK138" s="3">
        <v>3550</v>
      </c>
      <c r="AL138" s="3">
        <v>0</v>
      </c>
      <c r="AM138" s="3">
        <v>3000</v>
      </c>
      <c r="AN138" s="3">
        <v>100</v>
      </c>
      <c r="AO138" s="3">
        <v>600</v>
      </c>
      <c r="AP138" s="3">
        <v>3700</v>
      </c>
      <c r="AQ138" s="23">
        <v>2.924901185770751</v>
      </c>
      <c r="AR138" s="3">
        <v>21000</v>
      </c>
      <c r="AS138" s="3">
        <v>1628</v>
      </c>
      <c r="AT138" s="3">
        <v>22628</v>
      </c>
      <c r="AU138" s="3">
        <v>9515</v>
      </c>
      <c r="AV138" s="3">
        <v>35843</v>
      </c>
      <c r="AW138" s="23">
        <v>28.334387351778656</v>
      </c>
      <c r="AX138" s="3">
        <v>1354</v>
      </c>
      <c r="AY138" s="3">
        <v>0</v>
      </c>
      <c r="AZ138" s="2">
        <v>5760</v>
      </c>
      <c r="BA138" s="2">
        <v>2650</v>
      </c>
      <c r="BB138" s="2">
        <v>8410</v>
      </c>
      <c r="BC138" s="4">
        <v>6.6482213438735176</v>
      </c>
      <c r="BD138" s="2">
        <v>0</v>
      </c>
      <c r="BE138" s="2">
        <v>480</v>
      </c>
      <c r="BF138" s="2">
        <v>345</v>
      </c>
      <c r="BG138" s="2">
        <v>825</v>
      </c>
      <c r="BH138" s="2">
        <v>345</v>
      </c>
      <c r="BI138" s="2">
        <v>45</v>
      </c>
      <c r="BJ138" s="2">
        <v>390</v>
      </c>
      <c r="BK138" s="2">
        <v>9625</v>
      </c>
      <c r="BL138" s="2">
        <v>3</v>
      </c>
      <c r="BM138" s="2">
        <v>0</v>
      </c>
      <c r="BN138" s="2">
        <v>3</v>
      </c>
      <c r="BO138" s="2">
        <v>3</v>
      </c>
      <c r="BP138" s="2">
        <v>0</v>
      </c>
      <c r="BQ138" s="2" t="s">
        <v>644</v>
      </c>
      <c r="BR138" s="2" t="s">
        <v>644</v>
      </c>
      <c r="BS138" s="2">
        <v>975</v>
      </c>
      <c r="BT138" s="24">
        <v>0.77075098814229248</v>
      </c>
      <c r="BU138" s="2">
        <v>4472</v>
      </c>
      <c r="BV138" s="4">
        <v>3.5351778656126482</v>
      </c>
      <c r="BW138" s="2">
        <v>312</v>
      </c>
      <c r="BX138" s="4">
        <v>0.24664031620553359</v>
      </c>
      <c r="BY138" s="2" t="s">
        <v>644</v>
      </c>
      <c r="BZ138" s="2" t="s">
        <v>644</v>
      </c>
      <c r="CA138" s="2">
        <v>7337</v>
      </c>
      <c r="CB138" s="4">
        <v>5.8</v>
      </c>
      <c r="CC138" s="4">
        <v>0.76228571428571423</v>
      </c>
      <c r="CD138" s="2">
        <v>10</v>
      </c>
      <c r="CE138" s="2">
        <v>250</v>
      </c>
      <c r="CF138" s="2">
        <v>31</v>
      </c>
      <c r="CG138" s="2">
        <v>84</v>
      </c>
      <c r="CH138" s="2">
        <v>7</v>
      </c>
      <c r="CI138" s="2">
        <v>122</v>
      </c>
      <c r="CJ138" s="1">
        <v>171</v>
      </c>
      <c r="CK138" s="1">
        <v>784</v>
      </c>
      <c r="CL138" s="1">
        <v>20</v>
      </c>
      <c r="CM138" s="2">
        <v>975</v>
      </c>
      <c r="CN138" s="4">
        <v>0.77075098814229248</v>
      </c>
      <c r="CO138" s="2">
        <v>15</v>
      </c>
      <c r="CP138" s="2">
        <v>0</v>
      </c>
      <c r="CQ138" s="2">
        <v>36</v>
      </c>
      <c r="CR138" s="2">
        <v>6</v>
      </c>
      <c r="CS138" s="2">
        <v>3</v>
      </c>
      <c r="CT138" s="2">
        <v>2</v>
      </c>
      <c r="CU138" s="2">
        <v>5</v>
      </c>
      <c r="CV138" s="2">
        <v>7</v>
      </c>
      <c r="CW138" s="2" t="s">
        <v>644</v>
      </c>
      <c r="CX138" s="2" t="s">
        <v>648</v>
      </c>
      <c r="CY138" s="2" t="s">
        <v>646</v>
      </c>
      <c r="CZ138" s="2" t="s">
        <v>1065</v>
      </c>
      <c r="DA138" s="2" t="s">
        <v>1462</v>
      </c>
      <c r="DB138" s="2"/>
      <c r="DC138" s="2" t="s">
        <v>645</v>
      </c>
      <c r="DD138" s="2" t="s">
        <v>646</v>
      </c>
      <c r="DE138" s="2" t="s">
        <v>1837</v>
      </c>
      <c r="DF138" s="2"/>
    </row>
    <row r="139" spans="1:110" x14ac:dyDescent="0.2">
      <c r="A139" t="s">
        <v>1572</v>
      </c>
      <c r="B139" t="s">
        <v>1574</v>
      </c>
      <c r="C139" t="s">
        <v>1573</v>
      </c>
      <c r="D139" t="s">
        <v>660</v>
      </c>
      <c r="E139" t="s">
        <v>662</v>
      </c>
      <c r="F139" t="s">
        <v>1573</v>
      </c>
      <c r="G139" t="s">
        <v>219</v>
      </c>
      <c r="H139" t="s">
        <v>1870</v>
      </c>
      <c r="I139" t="s">
        <v>661</v>
      </c>
      <c r="J139" t="s">
        <v>1575</v>
      </c>
      <c r="K139" s="42" t="s">
        <v>644</v>
      </c>
      <c r="L139" s="8">
        <v>20.307692307692307</v>
      </c>
      <c r="M139" s="28" t="s">
        <v>742</v>
      </c>
      <c r="N139" s="2">
        <v>1056</v>
      </c>
      <c r="O139" s="1">
        <v>0</v>
      </c>
      <c r="P139">
        <v>0</v>
      </c>
      <c r="Q139" s="1">
        <v>0</v>
      </c>
      <c r="R139" s="8">
        <v>0</v>
      </c>
      <c r="S139" s="1">
        <v>0</v>
      </c>
      <c r="T139" s="8">
        <v>0</v>
      </c>
      <c r="U139" s="1">
        <v>0</v>
      </c>
      <c r="V139" s="8">
        <v>0</v>
      </c>
      <c r="W139" s="1">
        <v>35</v>
      </c>
      <c r="X139" s="2">
        <v>2705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7500</v>
      </c>
      <c r="AE139" s="23">
        <v>7.1022727272727275</v>
      </c>
      <c r="AF139" s="3">
        <v>10720</v>
      </c>
      <c r="AG139" s="3">
        <v>18220</v>
      </c>
      <c r="AH139" s="3">
        <v>0</v>
      </c>
      <c r="AI139" s="3">
        <v>50</v>
      </c>
      <c r="AJ139" s="3">
        <v>0</v>
      </c>
      <c r="AK139" s="3">
        <v>50</v>
      </c>
      <c r="AL139" s="3" t="s">
        <v>644</v>
      </c>
      <c r="AM139" s="3">
        <v>2189</v>
      </c>
      <c r="AN139" s="3">
        <v>0</v>
      </c>
      <c r="AO139" s="3">
        <v>719</v>
      </c>
      <c r="AP139" s="3">
        <v>2908</v>
      </c>
      <c r="AQ139" s="23">
        <v>2.7537878787878789</v>
      </c>
      <c r="AR139" s="3">
        <v>0</v>
      </c>
      <c r="AS139" s="3">
        <v>0</v>
      </c>
      <c r="AT139" s="3">
        <v>0</v>
      </c>
      <c r="AU139" s="3">
        <v>11557</v>
      </c>
      <c r="AV139" s="3">
        <v>14465</v>
      </c>
      <c r="AW139" s="23">
        <v>13.697916666666666</v>
      </c>
      <c r="AX139" s="3">
        <v>50</v>
      </c>
      <c r="AY139" s="3">
        <v>2990</v>
      </c>
      <c r="AZ139" s="2">
        <v>6750</v>
      </c>
      <c r="BA139" s="2">
        <v>3021</v>
      </c>
      <c r="BB139" s="2">
        <v>9771</v>
      </c>
      <c r="BC139" s="4">
        <v>9.2528409090909083</v>
      </c>
      <c r="BD139" s="2">
        <v>0</v>
      </c>
      <c r="BE139" s="2">
        <v>1145</v>
      </c>
      <c r="BF139" s="2">
        <v>311</v>
      </c>
      <c r="BG139" s="2">
        <v>1456</v>
      </c>
      <c r="BH139" s="2">
        <v>221</v>
      </c>
      <c r="BI139" s="2">
        <v>107</v>
      </c>
      <c r="BJ139" s="2">
        <v>328</v>
      </c>
      <c r="BK139" s="2">
        <v>11555</v>
      </c>
      <c r="BL139" s="2">
        <v>25</v>
      </c>
      <c r="BM139" s="2">
        <v>0</v>
      </c>
      <c r="BN139" s="2">
        <v>25</v>
      </c>
      <c r="BO139" s="2">
        <v>1</v>
      </c>
      <c r="BP139" s="2">
        <v>0</v>
      </c>
      <c r="BQ139" s="2">
        <v>673</v>
      </c>
      <c r="BR139" s="2">
        <v>109</v>
      </c>
      <c r="BS139" s="2">
        <v>782</v>
      </c>
      <c r="BT139" s="24">
        <v>0.74053030303030298</v>
      </c>
      <c r="BU139" s="2">
        <v>3380</v>
      </c>
      <c r="BV139" s="4">
        <v>3.2007575757575757</v>
      </c>
      <c r="BW139" s="2">
        <v>416</v>
      </c>
      <c r="BX139" s="4">
        <v>0.39393939393939392</v>
      </c>
      <c r="BY139" s="2">
        <v>3078</v>
      </c>
      <c r="BZ139" s="2">
        <v>1053</v>
      </c>
      <c r="CA139" s="2">
        <v>4131</v>
      </c>
      <c r="CB139" s="4">
        <v>3.9119318181818183</v>
      </c>
      <c r="CC139" s="4">
        <v>0.35750757247944615</v>
      </c>
      <c r="CD139" s="2">
        <v>18</v>
      </c>
      <c r="CE139" s="2">
        <v>20</v>
      </c>
      <c r="CF139" s="2">
        <v>27</v>
      </c>
      <c r="CG139" s="2">
        <v>23</v>
      </c>
      <c r="CH139" s="2">
        <v>15</v>
      </c>
      <c r="CI139" s="2">
        <v>65</v>
      </c>
      <c r="CJ139" s="1">
        <v>558</v>
      </c>
      <c r="CK139" s="1">
        <v>379</v>
      </c>
      <c r="CL139" s="1">
        <v>45</v>
      </c>
      <c r="CM139" s="2">
        <v>982</v>
      </c>
      <c r="CN139" s="4">
        <v>0.92992424242424243</v>
      </c>
      <c r="CO139" s="2">
        <v>0</v>
      </c>
      <c r="CP139" s="2" t="s">
        <v>644</v>
      </c>
      <c r="CQ139" s="2">
        <v>0</v>
      </c>
      <c r="CR139" s="2">
        <v>0</v>
      </c>
      <c r="CS139" s="2">
        <v>3</v>
      </c>
      <c r="CT139" s="2">
        <v>2</v>
      </c>
      <c r="CU139" s="2">
        <v>13</v>
      </c>
      <c r="CV139" s="2">
        <v>12</v>
      </c>
      <c r="CW139" s="2">
        <v>3</v>
      </c>
      <c r="CX139" s="2" t="s">
        <v>648</v>
      </c>
      <c r="CY139" s="2" t="s">
        <v>646</v>
      </c>
      <c r="CZ139" s="2" t="s">
        <v>644</v>
      </c>
      <c r="DA139" s="29" t="s">
        <v>1462</v>
      </c>
      <c r="DB139" s="2"/>
      <c r="DC139" s="2" t="s">
        <v>659</v>
      </c>
      <c r="DD139" s="2" t="s">
        <v>646</v>
      </c>
      <c r="DE139" s="2" t="s">
        <v>644</v>
      </c>
      <c r="DF139" s="2"/>
    </row>
    <row r="140" spans="1:110" x14ac:dyDescent="0.2">
      <c r="A140" t="s">
        <v>664</v>
      </c>
      <c r="B140" t="s">
        <v>666</v>
      </c>
      <c r="C140" t="s">
        <v>665</v>
      </c>
      <c r="D140" t="s">
        <v>668</v>
      </c>
      <c r="E140" t="s">
        <v>644</v>
      </c>
      <c r="F140" t="s">
        <v>669</v>
      </c>
      <c r="G140" t="s">
        <v>1248</v>
      </c>
      <c r="H140" t="s">
        <v>1873</v>
      </c>
      <c r="I140">
        <v>6233</v>
      </c>
      <c r="J140" t="s">
        <v>667</v>
      </c>
      <c r="K140" t="s">
        <v>1874</v>
      </c>
      <c r="L140" s="8">
        <v>51.244897959183675</v>
      </c>
      <c r="M140" s="28" t="s">
        <v>1699</v>
      </c>
      <c r="N140" s="2">
        <v>17904</v>
      </c>
      <c r="O140" s="1">
        <v>40</v>
      </c>
      <c r="P140">
        <v>1</v>
      </c>
      <c r="Q140" s="1">
        <v>194</v>
      </c>
      <c r="R140" s="8">
        <v>4.8499999999999996</v>
      </c>
      <c r="S140" s="1">
        <v>5</v>
      </c>
      <c r="T140" s="8">
        <v>0.125</v>
      </c>
      <c r="U140" s="1">
        <v>199</v>
      </c>
      <c r="V140" s="8">
        <v>4.9749999999999996</v>
      </c>
      <c r="W140" s="1">
        <v>24.21</v>
      </c>
      <c r="X140" s="2">
        <v>11900</v>
      </c>
      <c r="Y140" s="3" t="s">
        <v>644</v>
      </c>
      <c r="Z140" s="3">
        <v>0</v>
      </c>
      <c r="AA140" s="3">
        <v>0</v>
      </c>
      <c r="AB140" s="3" t="s">
        <v>644</v>
      </c>
      <c r="AC140" s="3">
        <v>0</v>
      </c>
      <c r="AD140" s="3">
        <v>318647</v>
      </c>
      <c r="AE140" s="23">
        <v>17.797531277926719</v>
      </c>
      <c r="AF140" s="3">
        <v>16221</v>
      </c>
      <c r="AG140" s="3">
        <v>335246</v>
      </c>
      <c r="AH140" s="3">
        <v>1750</v>
      </c>
      <c r="AI140" s="3">
        <v>323</v>
      </c>
      <c r="AJ140" s="3">
        <v>0</v>
      </c>
      <c r="AK140" s="3">
        <v>2073</v>
      </c>
      <c r="AL140" s="3">
        <v>378</v>
      </c>
      <c r="AM140" s="3">
        <v>18585</v>
      </c>
      <c r="AN140" s="3">
        <v>2408</v>
      </c>
      <c r="AO140" s="3">
        <v>792</v>
      </c>
      <c r="AP140" s="3">
        <v>21785</v>
      </c>
      <c r="AQ140" s="23">
        <v>1.2167672028596961</v>
      </c>
      <c r="AR140" s="3">
        <v>200408</v>
      </c>
      <c r="AS140" s="3">
        <v>20025</v>
      </c>
      <c r="AT140" s="3">
        <v>220433</v>
      </c>
      <c r="AU140" s="3">
        <v>84206</v>
      </c>
      <c r="AV140" s="3">
        <v>326424</v>
      </c>
      <c r="AW140" s="23">
        <v>18.231903485254691</v>
      </c>
      <c r="AX140" s="3">
        <v>0</v>
      </c>
      <c r="AY140" s="3">
        <v>0</v>
      </c>
      <c r="AZ140" s="2">
        <v>44849</v>
      </c>
      <c r="BA140" s="2">
        <v>17217</v>
      </c>
      <c r="BB140" s="2">
        <v>62066</v>
      </c>
      <c r="BC140" s="4">
        <v>3.4665996425379801</v>
      </c>
      <c r="BD140" s="2">
        <v>0</v>
      </c>
      <c r="BE140" s="2">
        <v>1921</v>
      </c>
      <c r="BF140" s="2">
        <v>372</v>
      </c>
      <c r="BG140" s="2">
        <v>2293</v>
      </c>
      <c r="BH140" s="2">
        <v>1312</v>
      </c>
      <c r="BI140" s="2">
        <v>479</v>
      </c>
      <c r="BJ140" s="2">
        <v>1791</v>
      </c>
      <c r="BK140" s="2">
        <v>66150</v>
      </c>
      <c r="BL140" s="2">
        <v>72</v>
      </c>
      <c r="BM140" s="2">
        <v>8</v>
      </c>
      <c r="BN140" s="2">
        <v>80</v>
      </c>
      <c r="BO140" s="2">
        <v>24</v>
      </c>
      <c r="BP140" s="2">
        <v>0</v>
      </c>
      <c r="BQ140" s="2" t="s">
        <v>644</v>
      </c>
      <c r="BR140" s="2" t="s">
        <v>644</v>
      </c>
      <c r="BS140" s="2">
        <v>9306</v>
      </c>
      <c r="BT140" s="24">
        <v>0.51977211796246647</v>
      </c>
      <c r="BU140" s="2">
        <v>75972</v>
      </c>
      <c r="BV140" s="4">
        <v>4.2432975871313676</v>
      </c>
      <c r="BW140" s="2">
        <v>13832</v>
      </c>
      <c r="BX140" s="4">
        <v>0.77256478999106348</v>
      </c>
      <c r="BY140" s="2">
        <v>131324</v>
      </c>
      <c r="BZ140" s="2">
        <v>50291</v>
      </c>
      <c r="CA140" s="2">
        <v>312939</v>
      </c>
      <c r="CB140" s="4">
        <v>17.478719839142091</v>
      </c>
      <c r="CC140" s="4">
        <v>4.7307482993197283</v>
      </c>
      <c r="CD140" s="2">
        <v>424</v>
      </c>
      <c r="CE140" s="2">
        <v>479</v>
      </c>
      <c r="CF140" s="2">
        <v>141</v>
      </c>
      <c r="CG140" s="2">
        <v>170</v>
      </c>
      <c r="CH140" s="2">
        <v>0</v>
      </c>
      <c r="CI140" s="2">
        <v>311</v>
      </c>
      <c r="CJ140" s="2">
        <v>2616</v>
      </c>
      <c r="CK140" s="2">
        <v>4677</v>
      </c>
      <c r="CL140" s="1">
        <v>0</v>
      </c>
      <c r="CM140" s="2">
        <v>7293</v>
      </c>
      <c r="CN140" s="4">
        <v>0.40733914209115279</v>
      </c>
      <c r="CO140" s="2">
        <v>62</v>
      </c>
      <c r="CP140" s="2">
        <v>148</v>
      </c>
      <c r="CQ140" s="2">
        <v>86</v>
      </c>
      <c r="CR140" s="2">
        <v>0</v>
      </c>
      <c r="CS140" s="2">
        <v>16</v>
      </c>
      <c r="CT140" s="2">
        <v>12</v>
      </c>
      <c r="CU140" s="2" t="s">
        <v>644</v>
      </c>
      <c r="CV140" s="2">
        <v>311</v>
      </c>
      <c r="CW140" s="2" t="s">
        <v>644</v>
      </c>
      <c r="CX140" s="2" t="s">
        <v>648</v>
      </c>
      <c r="CY140" s="2" t="s">
        <v>647</v>
      </c>
      <c r="CZ140" s="2" t="s">
        <v>692</v>
      </c>
      <c r="DA140" s="2" t="s">
        <v>1462</v>
      </c>
      <c r="DB140" s="2"/>
      <c r="DC140" s="2" t="s">
        <v>1296</v>
      </c>
      <c r="DD140" s="2" t="s">
        <v>647</v>
      </c>
      <c r="DE140" s="2" t="s">
        <v>1066</v>
      </c>
      <c r="DF140" s="2"/>
    </row>
    <row r="141" spans="1:110" x14ac:dyDescent="0.2">
      <c r="A141" t="s">
        <v>670</v>
      </c>
      <c r="B141" t="s">
        <v>672</v>
      </c>
      <c r="C141" t="s">
        <v>671</v>
      </c>
      <c r="D141" t="s">
        <v>674</v>
      </c>
      <c r="E141" t="s">
        <v>644</v>
      </c>
      <c r="F141" t="s">
        <v>675</v>
      </c>
      <c r="G141" t="s">
        <v>642</v>
      </c>
      <c r="H141" t="s">
        <v>1875</v>
      </c>
      <c r="I141">
        <v>4913</v>
      </c>
      <c r="J141" t="s">
        <v>673</v>
      </c>
      <c r="K141" t="s">
        <v>676</v>
      </c>
      <c r="L141" s="8">
        <v>34.03846153846154</v>
      </c>
      <c r="M141" s="28" t="s">
        <v>1655</v>
      </c>
      <c r="N141" s="2">
        <v>1631</v>
      </c>
      <c r="O141" s="1">
        <v>0</v>
      </c>
      <c r="P141">
        <v>0</v>
      </c>
      <c r="Q141" s="1">
        <v>30</v>
      </c>
      <c r="R141" s="8">
        <v>0.75</v>
      </c>
      <c r="S141" s="1">
        <v>5</v>
      </c>
      <c r="T141" s="8">
        <v>0.125</v>
      </c>
      <c r="U141" s="1">
        <v>35</v>
      </c>
      <c r="V141" s="8">
        <v>0.875</v>
      </c>
      <c r="W141" s="1">
        <v>14</v>
      </c>
      <c r="X141" s="2">
        <v>2500</v>
      </c>
      <c r="Y141" s="3">
        <v>52332</v>
      </c>
      <c r="Z141" s="3">
        <v>0</v>
      </c>
      <c r="AA141" s="3">
        <v>0</v>
      </c>
      <c r="AB141" s="3">
        <v>4752</v>
      </c>
      <c r="AC141" s="3">
        <v>57084</v>
      </c>
      <c r="AD141" s="3">
        <v>52332</v>
      </c>
      <c r="AE141" s="23">
        <v>32.085836909871247</v>
      </c>
      <c r="AF141" s="3">
        <v>4478</v>
      </c>
      <c r="AG141" s="3">
        <v>56810</v>
      </c>
      <c r="AH141" s="3">
        <v>100</v>
      </c>
      <c r="AI141" s="3">
        <v>174</v>
      </c>
      <c r="AJ141" s="3">
        <v>0</v>
      </c>
      <c r="AK141" s="3">
        <v>274</v>
      </c>
      <c r="AL141" s="3" t="s">
        <v>644</v>
      </c>
      <c r="AM141" s="3">
        <v>9500</v>
      </c>
      <c r="AN141" s="3">
        <v>409</v>
      </c>
      <c r="AO141" s="3">
        <v>1991</v>
      </c>
      <c r="AP141" s="3">
        <v>11900</v>
      </c>
      <c r="AQ141" s="23">
        <v>7.296137339055794</v>
      </c>
      <c r="AR141" s="3">
        <v>28912</v>
      </c>
      <c r="AS141" s="3">
        <v>3520</v>
      </c>
      <c r="AT141" s="3">
        <v>32432</v>
      </c>
      <c r="AU141" s="3">
        <v>8000</v>
      </c>
      <c r="AV141" s="3">
        <v>52332</v>
      </c>
      <c r="AW141" s="23">
        <v>32.085836909871247</v>
      </c>
      <c r="AX141" s="3">
        <v>0</v>
      </c>
      <c r="AY141" s="3">
        <v>0</v>
      </c>
      <c r="AZ141" s="2">
        <v>9568</v>
      </c>
      <c r="BA141" s="2">
        <v>13763</v>
      </c>
      <c r="BB141" s="2">
        <v>23331</v>
      </c>
      <c r="BC141" s="4">
        <v>14.304721030042918</v>
      </c>
      <c r="BD141" s="2">
        <v>0</v>
      </c>
      <c r="BE141" s="2">
        <v>488</v>
      </c>
      <c r="BF141" s="2">
        <v>406</v>
      </c>
      <c r="BG141" s="2">
        <v>894</v>
      </c>
      <c r="BH141" s="2">
        <v>442</v>
      </c>
      <c r="BI141" s="2">
        <v>239</v>
      </c>
      <c r="BJ141" s="2">
        <v>681</v>
      </c>
      <c r="BK141" s="2">
        <v>24906</v>
      </c>
      <c r="BL141" s="2">
        <v>21</v>
      </c>
      <c r="BM141" s="2">
        <v>3</v>
      </c>
      <c r="BN141" s="2">
        <v>24</v>
      </c>
      <c r="BO141" s="2">
        <v>24</v>
      </c>
      <c r="BP141" s="2">
        <v>0</v>
      </c>
      <c r="BQ141" s="2">
        <v>1612</v>
      </c>
      <c r="BR141" s="2">
        <v>212</v>
      </c>
      <c r="BS141" s="2">
        <v>1824</v>
      </c>
      <c r="BT141" s="24">
        <v>1.1183323114653587</v>
      </c>
      <c r="BU141" s="2">
        <v>19500</v>
      </c>
      <c r="BV141" s="4">
        <v>11.955855303494788</v>
      </c>
      <c r="BW141" s="2">
        <v>3900</v>
      </c>
      <c r="BX141" s="4">
        <v>2.3911710606989578</v>
      </c>
      <c r="BY141" s="2">
        <v>8297</v>
      </c>
      <c r="BZ141" s="2">
        <v>10662</v>
      </c>
      <c r="CA141" s="2">
        <v>18959</v>
      </c>
      <c r="CB141" s="4">
        <v>11.624156958920908</v>
      </c>
      <c r="CC141" s="4">
        <v>0.76122219545491043</v>
      </c>
      <c r="CD141" s="2">
        <v>110</v>
      </c>
      <c r="CE141" s="2">
        <v>79</v>
      </c>
      <c r="CF141" s="2">
        <v>34</v>
      </c>
      <c r="CG141" s="2">
        <v>111</v>
      </c>
      <c r="CH141" s="2">
        <v>14</v>
      </c>
      <c r="CI141" s="2">
        <v>159</v>
      </c>
      <c r="CJ141" s="1">
        <v>420</v>
      </c>
      <c r="CK141" s="2">
        <v>1307</v>
      </c>
      <c r="CL141" s="1">
        <v>24</v>
      </c>
      <c r="CM141" s="2">
        <v>1751</v>
      </c>
      <c r="CN141" s="4">
        <v>1.0735744941753524</v>
      </c>
      <c r="CO141" s="2">
        <v>14</v>
      </c>
      <c r="CP141" s="2">
        <v>0</v>
      </c>
      <c r="CQ141" s="2">
        <v>28</v>
      </c>
      <c r="CR141" s="2">
        <v>0</v>
      </c>
      <c r="CS141" s="2">
        <v>21</v>
      </c>
      <c r="CT141" s="2">
        <v>17</v>
      </c>
      <c r="CU141" s="2">
        <v>30</v>
      </c>
      <c r="CV141" s="2">
        <v>95</v>
      </c>
      <c r="CW141" s="2">
        <v>50</v>
      </c>
      <c r="CX141" s="2" t="s">
        <v>648</v>
      </c>
      <c r="CY141" s="2" t="s">
        <v>646</v>
      </c>
      <c r="CZ141" s="2" t="s">
        <v>1065</v>
      </c>
      <c r="DA141" s="29" t="s">
        <v>1461</v>
      </c>
      <c r="DB141" s="2"/>
      <c r="DC141" s="2" t="s">
        <v>1296</v>
      </c>
      <c r="DD141" s="2" t="s">
        <v>647</v>
      </c>
      <c r="DE141" s="2" t="s">
        <v>1066</v>
      </c>
      <c r="DF141" s="2"/>
    </row>
    <row r="142" spans="1:110" x14ac:dyDescent="0.2">
      <c r="A142" t="s">
        <v>677</v>
      </c>
      <c r="B142" t="s">
        <v>679</v>
      </c>
      <c r="C142" t="s">
        <v>678</v>
      </c>
      <c r="D142" t="s">
        <v>681</v>
      </c>
      <c r="E142" t="s">
        <v>644</v>
      </c>
      <c r="F142" t="s">
        <v>682</v>
      </c>
      <c r="G142" t="s">
        <v>1084</v>
      </c>
      <c r="H142" t="s">
        <v>1879</v>
      </c>
      <c r="I142">
        <v>2904</v>
      </c>
      <c r="J142" t="s">
        <v>680</v>
      </c>
      <c r="K142" t="s">
        <v>1880</v>
      </c>
      <c r="L142" s="8">
        <v>54.28846153846154</v>
      </c>
      <c r="M142" s="28" t="s">
        <v>1655</v>
      </c>
      <c r="N142" s="2">
        <v>9373</v>
      </c>
      <c r="O142" s="1">
        <v>40</v>
      </c>
      <c r="P142">
        <v>1</v>
      </c>
      <c r="Q142" s="1">
        <v>107</v>
      </c>
      <c r="R142" s="8">
        <v>2.6749999999999998</v>
      </c>
      <c r="S142" s="1">
        <v>224</v>
      </c>
      <c r="T142" s="8">
        <v>5.6</v>
      </c>
      <c r="U142" s="1">
        <v>331</v>
      </c>
      <c r="V142" s="8">
        <v>8.2750000000000004</v>
      </c>
      <c r="W142" s="1">
        <v>35</v>
      </c>
      <c r="X142" s="2">
        <v>10300</v>
      </c>
      <c r="Y142" s="3">
        <v>8096</v>
      </c>
      <c r="Z142" s="3">
        <v>0</v>
      </c>
      <c r="AA142" s="3">
        <v>0</v>
      </c>
      <c r="AB142" s="3">
        <v>5105</v>
      </c>
      <c r="AC142" s="3">
        <v>13201</v>
      </c>
      <c r="AD142" s="3">
        <v>589616</v>
      </c>
      <c r="AE142" s="23">
        <v>62.905793235890322</v>
      </c>
      <c r="AF142" s="3">
        <v>18709</v>
      </c>
      <c r="AG142" s="3">
        <v>612243</v>
      </c>
      <c r="AH142" s="3">
        <v>600</v>
      </c>
      <c r="AI142" s="3">
        <v>1340</v>
      </c>
      <c r="AJ142" s="3">
        <v>1820</v>
      </c>
      <c r="AK142" s="3">
        <v>3760</v>
      </c>
      <c r="AL142" s="3">
        <v>3918</v>
      </c>
      <c r="AM142" s="3">
        <v>42148</v>
      </c>
      <c r="AN142" s="3">
        <v>9421</v>
      </c>
      <c r="AO142" s="3">
        <v>5805</v>
      </c>
      <c r="AP142" s="3">
        <v>57374</v>
      </c>
      <c r="AQ142" s="23">
        <v>6.1211991891603539</v>
      </c>
      <c r="AR142" s="3">
        <v>364205</v>
      </c>
      <c r="AS142" s="3">
        <v>108056</v>
      </c>
      <c r="AT142" s="3">
        <v>472261</v>
      </c>
      <c r="AU142" s="3">
        <v>92980</v>
      </c>
      <c r="AV142" s="3">
        <v>622615</v>
      </c>
      <c r="AW142" s="23">
        <v>66.426437640029874</v>
      </c>
      <c r="AX142" s="3">
        <v>2564</v>
      </c>
      <c r="AY142" s="3">
        <v>13201</v>
      </c>
      <c r="AZ142" s="2">
        <v>33794</v>
      </c>
      <c r="BA142" s="2">
        <v>17963</v>
      </c>
      <c r="BB142" s="2">
        <v>51757</v>
      </c>
      <c r="BC142" s="4">
        <v>5.521924677264483</v>
      </c>
      <c r="BD142" s="2">
        <v>9</v>
      </c>
      <c r="BE142" s="2">
        <v>1136</v>
      </c>
      <c r="BF142" s="2">
        <v>558</v>
      </c>
      <c r="BG142" s="2">
        <v>1694</v>
      </c>
      <c r="BH142" s="2">
        <v>1820</v>
      </c>
      <c r="BI142" s="2">
        <v>743</v>
      </c>
      <c r="BJ142" s="2">
        <v>2563</v>
      </c>
      <c r="BK142" s="2">
        <v>56014</v>
      </c>
      <c r="BL142" s="2">
        <v>137</v>
      </c>
      <c r="BM142" s="2">
        <v>13</v>
      </c>
      <c r="BN142" s="2">
        <v>150</v>
      </c>
      <c r="BO142" s="2">
        <v>34</v>
      </c>
      <c r="BP142" s="2">
        <v>0</v>
      </c>
      <c r="BQ142" s="2">
        <v>3728</v>
      </c>
      <c r="BR142" s="2">
        <v>955</v>
      </c>
      <c r="BS142" s="2">
        <v>4683</v>
      </c>
      <c r="BT142" s="24">
        <v>0.49962658700522777</v>
      </c>
      <c r="BU142" s="2">
        <v>39884</v>
      </c>
      <c r="BV142" s="4">
        <v>4.2552011095700415</v>
      </c>
      <c r="BW142" s="2">
        <v>1872</v>
      </c>
      <c r="BX142" s="4">
        <v>0.19972260748959778</v>
      </c>
      <c r="BY142" s="2">
        <v>41107</v>
      </c>
      <c r="BZ142" s="2">
        <v>23569</v>
      </c>
      <c r="CA142" s="2">
        <v>64676</v>
      </c>
      <c r="CB142" s="4">
        <v>6.900245385682279</v>
      </c>
      <c r="CC142" s="4">
        <v>1.1546399114507087</v>
      </c>
      <c r="CD142" s="2">
        <v>1013</v>
      </c>
      <c r="CE142" s="2">
        <v>925</v>
      </c>
      <c r="CF142" s="2">
        <v>68</v>
      </c>
      <c r="CG142" s="2">
        <v>109</v>
      </c>
      <c r="CH142" s="2">
        <v>5</v>
      </c>
      <c r="CI142" s="2">
        <v>182</v>
      </c>
      <c r="CJ142" s="1">
        <v>744</v>
      </c>
      <c r="CK142" s="2">
        <v>2157</v>
      </c>
      <c r="CL142" s="1">
        <v>46</v>
      </c>
      <c r="CM142" s="2">
        <v>2947</v>
      </c>
      <c r="CN142" s="4">
        <v>0.31441374159820762</v>
      </c>
      <c r="CO142" s="2">
        <v>28</v>
      </c>
      <c r="CP142" s="2">
        <v>2082</v>
      </c>
      <c r="CQ142" s="2">
        <v>1263</v>
      </c>
      <c r="CR142" s="2">
        <v>35</v>
      </c>
      <c r="CS142" s="2">
        <v>26</v>
      </c>
      <c r="CT142" s="2">
        <v>13</v>
      </c>
      <c r="CU142" s="2">
        <v>67</v>
      </c>
      <c r="CV142" s="2">
        <v>263</v>
      </c>
      <c r="CW142" s="2" t="s">
        <v>644</v>
      </c>
      <c r="CX142" s="2" t="s">
        <v>648</v>
      </c>
      <c r="CY142" s="2" t="s">
        <v>647</v>
      </c>
      <c r="CZ142" s="2" t="s">
        <v>683</v>
      </c>
      <c r="DA142" s="2" t="s">
        <v>1462</v>
      </c>
      <c r="DB142" s="2"/>
      <c r="DC142" s="2" t="s">
        <v>645</v>
      </c>
      <c r="DD142" s="2" t="s">
        <v>647</v>
      </c>
      <c r="DE142" s="2" t="s">
        <v>684</v>
      </c>
      <c r="DF142" s="2"/>
    </row>
    <row r="143" spans="1:110" x14ac:dyDescent="0.2">
      <c r="A143" t="s">
        <v>685</v>
      </c>
      <c r="B143" t="s">
        <v>687</v>
      </c>
      <c r="C143" t="s">
        <v>686</v>
      </c>
      <c r="D143" t="s">
        <v>689</v>
      </c>
      <c r="E143" t="s">
        <v>644</v>
      </c>
      <c r="F143" t="s">
        <v>690</v>
      </c>
      <c r="G143" t="s">
        <v>656</v>
      </c>
      <c r="H143" t="s">
        <v>1886</v>
      </c>
      <c r="I143">
        <v>9740</v>
      </c>
      <c r="J143" t="s">
        <v>688</v>
      </c>
      <c r="K143" t="s">
        <v>691</v>
      </c>
      <c r="L143" s="8">
        <v>28.884615384615383</v>
      </c>
      <c r="M143" s="28" t="s">
        <v>742</v>
      </c>
      <c r="N143" s="2">
        <v>824</v>
      </c>
      <c r="O143" s="1">
        <v>25.5</v>
      </c>
      <c r="P143">
        <v>0.63749999999999996</v>
      </c>
      <c r="Q143" s="1">
        <v>25.5</v>
      </c>
      <c r="R143" s="8">
        <v>0.63749999999999996</v>
      </c>
      <c r="S143" s="1">
        <v>12</v>
      </c>
      <c r="T143" s="8">
        <v>0.3</v>
      </c>
      <c r="U143" s="1">
        <v>37.5</v>
      </c>
      <c r="V143" s="8">
        <v>0.9375</v>
      </c>
      <c r="W143" s="1">
        <v>0</v>
      </c>
      <c r="X143" s="2">
        <v>1080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77944</v>
      </c>
      <c r="AE143" s="23">
        <v>94.592233009708735</v>
      </c>
      <c r="AF143" s="3">
        <v>3810</v>
      </c>
      <c r="AG143" s="3">
        <v>81754</v>
      </c>
      <c r="AH143" s="3">
        <v>600</v>
      </c>
      <c r="AI143" s="3">
        <v>50</v>
      </c>
      <c r="AJ143" s="3">
        <v>0</v>
      </c>
      <c r="AK143" s="3">
        <v>650</v>
      </c>
      <c r="AL143" s="3">
        <v>0</v>
      </c>
      <c r="AM143" s="3">
        <v>6157</v>
      </c>
      <c r="AN143" s="3">
        <v>0</v>
      </c>
      <c r="AO143" s="3" t="s">
        <v>644</v>
      </c>
      <c r="AP143" s="3">
        <v>6157</v>
      </c>
      <c r="AQ143" s="23">
        <v>7.4720873786407767</v>
      </c>
      <c r="AR143" s="3">
        <v>54308</v>
      </c>
      <c r="AS143" s="3">
        <v>12764</v>
      </c>
      <c r="AT143" s="3">
        <v>67072</v>
      </c>
      <c r="AU143" s="3">
        <v>5448</v>
      </c>
      <c r="AV143" s="3">
        <v>78677</v>
      </c>
      <c r="AW143" s="23">
        <v>95.481796116504853</v>
      </c>
      <c r="AX143" s="3">
        <v>650</v>
      </c>
      <c r="AY143" s="3">
        <v>0</v>
      </c>
      <c r="AZ143" s="2" t="s">
        <v>644</v>
      </c>
      <c r="BA143" s="2" t="s">
        <v>644</v>
      </c>
      <c r="BB143" s="2">
        <v>10033</v>
      </c>
      <c r="BC143" s="4">
        <v>12.175970873786408</v>
      </c>
      <c r="BD143" s="2">
        <v>0</v>
      </c>
      <c r="BE143" s="2" t="s">
        <v>644</v>
      </c>
      <c r="BF143" s="2" t="s">
        <v>644</v>
      </c>
      <c r="BG143" s="2">
        <v>375</v>
      </c>
      <c r="BH143" s="2" t="s">
        <v>644</v>
      </c>
      <c r="BI143" s="2" t="s">
        <v>644</v>
      </c>
      <c r="BJ143" s="2">
        <v>140</v>
      </c>
      <c r="BK143" s="2">
        <v>10548</v>
      </c>
      <c r="BL143" s="2">
        <v>9</v>
      </c>
      <c r="BM143" s="2">
        <v>6</v>
      </c>
      <c r="BN143" s="2">
        <v>15</v>
      </c>
      <c r="BO143" s="2">
        <v>23</v>
      </c>
      <c r="BP143" s="2">
        <v>0</v>
      </c>
      <c r="BQ143" s="2">
        <v>274</v>
      </c>
      <c r="BR143" s="2">
        <v>162</v>
      </c>
      <c r="BS143" s="2">
        <v>436</v>
      </c>
      <c r="BT143" s="24">
        <v>0.529126213592233</v>
      </c>
      <c r="BU143" s="2">
        <v>9620</v>
      </c>
      <c r="BV143" s="4">
        <v>11.674757281553399</v>
      </c>
      <c r="BW143" s="2">
        <v>4680</v>
      </c>
      <c r="BX143" s="4">
        <v>5.6796116504854366</v>
      </c>
      <c r="BY143" s="2" t="s">
        <v>644</v>
      </c>
      <c r="BZ143" s="2" t="s">
        <v>644</v>
      </c>
      <c r="CA143" s="2">
        <v>8942</v>
      </c>
      <c r="CB143" s="4">
        <v>10.851941747572816</v>
      </c>
      <c r="CC143" s="4">
        <v>0.84774364808494507</v>
      </c>
      <c r="CD143" s="2">
        <v>18</v>
      </c>
      <c r="CE143" s="2">
        <v>52</v>
      </c>
      <c r="CF143" s="2">
        <v>4</v>
      </c>
      <c r="CG143" s="2">
        <v>8</v>
      </c>
      <c r="CH143" s="2">
        <v>0</v>
      </c>
      <c r="CI143" s="2">
        <v>12</v>
      </c>
      <c r="CJ143" s="1">
        <v>30</v>
      </c>
      <c r="CK143" s="1">
        <v>186</v>
      </c>
      <c r="CL143" s="1">
        <v>0</v>
      </c>
      <c r="CM143" s="2">
        <v>216</v>
      </c>
      <c r="CN143" s="4">
        <v>0.26213592233009708</v>
      </c>
      <c r="CO143" s="2">
        <v>8</v>
      </c>
      <c r="CP143" s="2">
        <v>8</v>
      </c>
      <c r="CQ143" s="2">
        <v>0</v>
      </c>
      <c r="CR143" s="2">
        <v>0</v>
      </c>
      <c r="CS143" s="2">
        <v>6</v>
      </c>
      <c r="CT143" s="2">
        <v>5</v>
      </c>
      <c r="CU143" s="2">
        <v>75</v>
      </c>
      <c r="CV143" s="2">
        <v>120</v>
      </c>
      <c r="CW143" s="2" t="s">
        <v>644</v>
      </c>
      <c r="CX143" s="2" t="s">
        <v>648</v>
      </c>
      <c r="CY143" s="2" t="s">
        <v>210</v>
      </c>
      <c r="CZ143" s="2" t="s">
        <v>692</v>
      </c>
      <c r="DA143" s="29" t="s">
        <v>1461</v>
      </c>
      <c r="DB143" s="2"/>
      <c r="DC143" s="2" t="s">
        <v>1296</v>
      </c>
      <c r="DD143" s="2" t="s">
        <v>647</v>
      </c>
      <c r="DE143" s="2" t="s">
        <v>1066</v>
      </c>
      <c r="DF143" s="2"/>
    </row>
    <row r="144" spans="1:110" x14ac:dyDescent="0.2">
      <c r="A144" t="s">
        <v>693</v>
      </c>
      <c r="B144" t="s">
        <v>695</v>
      </c>
      <c r="C144" t="s">
        <v>694</v>
      </c>
      <c r="D144" t="s">
        <v>697</v>
      </c>
      <c r="E144" t="s">
        <v>700</v>
      </c>
      <c r="F144" t="s">
        <v>698</v>
      </c>
      <c r="G144" t="s">
        <v>269</v>
      </c>
      <c r="H144" t="s">
        <v>1887</v>
      </c>
      <c r="I144" t="s">
        <v>699</v>
      </c>
      <c r="J144" t="s">
        <v>696</v>
      </c>
      <c r="K144" t="s">
        <v>644</v>
      </c>
      <c r="L144" s="8">
        <v>19</v>
      </c>
      <c r="M144" s="28" t="s">
        <v>1699</v>
      </c>
      <c r="N144" s="2">
        <v>1777</v>
      </c>
      <c r="O144" s="1">
        <v>0</v>
      </c>
      <c r="P144">
        <v>0</v>
      </c>
      <c r="Q144" s="1">
        <v>17</v>
      </c>
      <c r="R144" s="8">
        <v>0.42499999999999999</v>
      </c>
      <c r="S144" s="1">
        <v>8</v>
      </c>
      <c r="T144" s="8">
        <v>0.2</v>
      </c>
      <c r="U144" s="1">
        <v>25</v>
      </c>
      <c r="V144" s="8">
        <v>0.625</v>
      </c>
      <c r="W144" s="1">
        <v>8</v>
      </c>
      <c r="X144" s="2">
        <v>1500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23000</v>
      </c>
      <c r="AE144" s="23">
        <v>12.943162633652223</v>
      </c>
      <c r="AF144" s="3">
        <v>653</v>
      </c>
      <c r="AG144" s="3">
        <v>23653</v>
      </c>
      <c r="AH144" s="3">
        <v>100</v>
      </c>
      <c r="AI144" s="3">
        <v>50</v>
      </c>
      <c r="AJ144" s="3">
        <v>300</v>
      </c>
      <c r="AK144" s="3">
        <v>450</v>
      </c>
      <c r="AL144" s="3" t="s">
        <v>644</v>
      </c>
      <c r="AM144" s="3">
        <v>1985</v>
      </c>
      <c r="AN144" s="3">
        <v>178</v>
      </c>
      <c r="AO144" s="3">
        <v>22</v>
      </c>
      <c r="AP144" s="3">
        <v>2185</v>
      </c>
      <c r="AQ144" s="23">
        <v>1.2296004501969611</v>
      </c>
      <c r="AR144" s="3">
        <v>13220</v>
      </c>
      <c r="AS144" s="3">
        <v>1898</v>
      </c>
      <c r="AT144" s="3">
        <v>15118</v>
      </c>
      <c r="AU144" s="3">
        <v>5774</v>
      </c>
      <c r="AV144" s="3">
        <v>23077</v>
      </c>
      <c r="AW144" s="23">
        <v>12.986494091164884</v>
      </c>
      <c r="AX144" s="3">
        <v>100</v>
      </c>
      <c r="AY144" s="3">
        <v>0</v>
      </c>
      <c r="AZ144" s="2">
        <v>2625</v>
      </c>
      <c r="BA144" s="2">
        <v>2780</v>
      </c>
      <c r="BB144" s="2">
        <v>5405</v>
      </c>
      <c r="BC144" s="4">
        <v>3.0416432189082725</v>
      </c>
      <c r="BD144" s="2">
        <v>0</v>
      </c>
      <c r="BE144" s="2">
        <v>491</v>
      </c>
      <c r="BF144" s="2">
        <v>121</v>
      </c>
      <c r="BG144" s="2">
        <v>612</v>
      </c>
      <c r="BH144" s="2" t="s">
        <v>644</v>
      </c>
      <c r="BI144" s="2" t="s">
        <v>644</v>
      </c>
      <c r="BJ144" s="2">
        <v>507</v>
      </c>
      <c r="BK144" s="2">
        <v>6524</v>
      </c>
      <c r="BL144" s="2" t="s">
        <v>644</v>
      </c>
      <c r="BM144" s="2" t="s">
        <v>644</v>
      </c>
      <c r="BN144" s="2">
        <v>10</v>
      </c>
      <c r="BO144" s="2">
        <v>1</v>
      </c>
      <c r="BP144" s="2">
        <v>0</v>
      </c>
      <c r="BQ144" s="2" t="s">
        <v>644</v>
      </c>
      <c r="BR144" s="2" t="s">
        <v>644</v>
      </c>
      <c r="BS144" s="2">
        <v>688</v>
      </c>
      <c r="BT144" s="24">
        <v>0.38716938660664041</v>
      </c>
      <c r="BU144" s="2">
        <v>3536</v>
      </c>
      <c r="BV144" s="4">
        <v>1.9898705683736635</v>
      </c>
      <c r="BW144" s="2">
        <v>0</v>
      </c>
      <c r="BX144" s="4">
        <v>0</v>
      </c>
      <c r="BY144" s="2">
        <v>1293</v>
      </c>
      <c r="BZ144" s="2">
        <v>1598</v>
      </c>
      <c r="CA144" s="2">
        <v>2891</v>
      </c>
      <c r="CB144" s="4">
        <v>1.6268992684299382</v>
      </c>
      <c r="CC144" s="4">
        <v>0.44313304721030045</v>
      </c>
      <c r="CD144" s="2">
        <v>4</v>
      </c>
      <c r="CE144" s="2">
        <v>136</v>
      </c>
      <c r="CF144" s="2" t="s">
        <v>644</v>
      </c>
      <c r="CG144" s="2" t="s">
        <v>644</v>
      </c>
      <c r="CH144" s="2" t="s">
        <v>644</v>
      </c>
      <c r="CI144" s="2">
        <v>218</v>
      </c>
      <c r="CJ144" t="s">
        <v>644</v>
      </c>
      <c r="CK144" t="s">
        <v>644</v>
      </c>
      <c r="CL144" t="s">
        <v>644</v>
      </c>
      <c r="CM144" s="2">
        <v>1911</v>
      </c>
      <c r="CN144" s="4">
        <v>1.0754079909960608</v>
      </c>
      <c r="CO144" s="2">
        <v>12</v>
      </c>
      <c r="CP144" s="2">
        <v>2</v>
      </c>
      <c r="CQ144" s="2">
        <v>1</v>
      </c>
      <c r="CR144" s="2">
        <v>5</v>
      </c>
      <c r="CS144" s="2">
        <v>2</v>
      </c>
      <c r="CT144" s="2">
        <v>1</v>
      </c>
      <c r="CU144" s="2">
        <v>0</v>
      </c>
      <c r="CV144" s="2">
        <v>12</v>
      </c>
      <c r="CW144" s="2" t="s">
        <v>644</v>
      </c>
      <c r="CX144" s="2" t="s">
        <v>648</v>
      </c>
      <c r="CY144" s="2" t="s">
        <v>646</v>
      </c>
      <c r="CZ144" s="2" t="s">
        <v>1065</v>
      </c>
      <c r="DA144" s="2" t="s">
        <v>1462</v>
      </c>
      <c r="DB144" s="2"/>
      <c r="DC144" s="2" t="s">
        <v>645</v>
      </c>
      <c r="DD144" s="2" t="s">
        <v>646</v>
      </c>
      <c r="DE144" s="2" t="s">
        <v>1065</v>
      </c>
      <c r="DF144" s="2"/>
    </row>
    <row r="145" spans="1:110" x14ac:dyDescent="0.2">
      <c r="A145" t="s">
        <v>1626</v>
      </c>
      <c r="B145" t="s">
        <v>1628</v>
      </c>
      <c r="C145" t="s">
        <v>1627</v>
      </c>
      <c r="D145" t="s">
        <v>1630</v>
      </c>
      <c r="E145" t="s">
        <v>1633</v>
      </c>
      <c r="F145" t="s">
        <v>1631</v>
      </c>
      <c r="G145" t="s">
        <v>1084</v>
      </c>
      <c r="H145" t="s">
        <v>1669</v>
      </c>
      <c r="I145" t="s">
        <v>1632</v>
      </c>
      <c r="J145" t="s">
        <v>1629</v>
      </c>
      <c r="K145" t="s">
        <v>1544</v>
      </c>
      <c r="L145" s="8">
        <v>10.76923076923077</v>
      </c>
      <c r="M145" s="28" t="s">
        <v>1322</v>
      </c>
      <c r="N145" s="2">
        <v>736</v>
      </c>
      <c r="O145" s="1">
        <v>0</v>
      </c>
      <c r="P145">
        <v>0</v>
      </c>
      <c r="Q145" s="1">
        <v>0</v>
      </c>
      <c r="R145" s="8">
        <v>0</v>
      </c>
      <c r="S145" s="1">
        <v>0</v>
      </c>
      <c r="T145" s="8">
        <v>0</v>
      </c>
      <c r="U145" s="1">
        <v>0</v>
      </c>
      <c r="V145" s="8">
        <v>0</v>
      </c>
      <c r="W145" s="1">
        <v>11</v>
      </c>
      <c r="X145" s="2">
        <v>743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2500</v>
      </c>
      <c r="AE145" s="23">
        <v>3.3967391304347827</v>
      </c>
      <c r="AF145" s="3">
        <v>35</v>
      </c>
      <c r="AG145" s="3">
        <v>2535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85</v>
      </c>
      <c r="AN145" s="3">
        <v>0</v>
      </c>
      <c r="AO145" s="3">
        <v>0</v>
      </c>
      <c r="AP145" s="3">
        <v>85</v>
      </c>
      <c r="AQ145" s="23">
        <v>0.11548913043478261</v>
      </c>
      <c r="AR145" s="3">
        <v>0</v>
      </c>
      <c r="AS145" s="3">
        <v>0</v>
      </c>
      <c r="AT145" s="3">
        <v>0</v>
      </c>
      <c r="AU145" s="3">
        <v>0</v>
      </c>
      <c r="AV145" s="3">
        <v>85</v>
      </c>
      <c r="AW145" s="23">
        <v>0.11548913043478261</v>
      </c>
      <c r="AX145" s="3">
        <v>0</v>
      </c>
      <c r="AY145" s="3">
        <v>0</v>
      </c>
      <c r="AZ145" s="2">
        <v>1175</v>
      </c>
      <c r="BA145" s="2">
        <v>345</v>
      </c>
      <c r="BB145" s="2">
        <v>1520</v>
      </c>
      <c r="BC145" s="4">
        <v>2.0652173913043477</v>
      </c>
      <c r="BD145" s="2">
        <v>0</v>
      </c>
      <c r="BE145" s="2">
        <v>248</v>
      </c>
      <c r="BF145" s="2">
        <v>148</v>
      </c>
      <c r="BG145" s="2">
        <v>396</v>
      </c>
      <c r="BH145" s="2">
        <v>110</v>
      </c>
      <c r="BI145" s="2">
        <v>98</v>
      </c>
      <c r="BJ145" s="2">
        <v>208</v>
      </c>
      <c r="BK145" s="2">
        <v>2124</v>
      </c>
      <c r="BL145" s="2">
        <v>7</v>
      </c>
      <c r="BM145" s="2">
        <v>0</v>
      </c>
      <c r="BN145" s="2">
        <v>7</v>
      </c>
      <c r="BO145" s="2">
        <v>0</v>
      </c>
      <c r="BP145" s="2">
        <v>0</v>
      </c>
      <c r="BQ145" s="2">
        <v>252</v>
      </c>
      <c r="BR145" s="2">
        <v>102</v>
      </c>
      <c r="BS145" s="2">
        <v>354</v>
      </c>
      <c r="BT145" s="24">
        <v>0.48097826086956524</v>
      </c>
      <c r="BU145" s="2">
        <v>624</v>
      </c>
      <c r="BV145" s="4">
        <v>0.84782608695652173</v>
      </c>
      <c r="BW145" s="2">
        <v>260</v>
      </c>
      <c r="BX145" s="4">
        <v>0.35326086956521741</v>
      </c>
      <c r="BY145" s="2" t="s">
        <v>644</v>
      </c>
      <c r="BZ145" s="2" t="s">
        <v>644</v>
      </c>
      <c r="CA145" s="2">
        <v>0</v>
      </c>
      <c r="CB145" s="4">
        <v>0</v>
      </c>
      <c r="CC145" s="4">
        <v>0</v>
      </c>
      <c r="CD145" s="2">
        <v>0</v>
      </c>
      <c r="CE145" s="2">
        <v>27</v>
      </c>
      <c r="CF145" s="2" t="s">
        <v>644</v>
      </c>
      <c r="CG145" s="2" t="s">
        <v>644</v>
      </c>
      <c r="CH145" s="2" t="s">
        <v>644</v>
      </c>
      <c r="CI145" s="2">
        <v>0</v>
      </c>
      <c r="CJ145" t="s">
        <v>644</v>
      </c>
      <c r="CK145" t="s">
        <v>644</v>
      </c>
      <c r="CL145" t="s">
        <v>644</v>
      </c>
      <c r="CM145" s="2">
        <v>0</v>
      </c>
      <c r="CN145" s="4">
        <v>0</v>
      </c>
      <c r="CO145" s="2">
        <v>0</v>
      </c>
      <c r="CP145" s="2" t="s">
        <v>644</v>
      </c>
      <c r="CQ145" s="2" t="s">
        <v>644</v>
      </c>
      <c r="CR145" s="2" t="s">
        <v>644</v>
      </c>
      <c r="CS145" s="2">
        <v>5</v>
      </c>
      <c r="CT145" s="2">
        <v>4</v>
      </c>
      <c r="CU145" s="2">
        <v>7</v>
      </c>
      <c r="CV145" s="2">
        <v>7</v>
      </c>
      <c r="CW145" s="2">
        <v>4</v>
      </c>
      <c r="CX145" s="2" t="s">
        <v>648</v>
      </c>
      <c r="CY145" s="2" t="s">
        <v>646</v>
      </c>
      <c r="CZ145" s="2" t="s">
        <v>1065</v>
      </c>
      <c r="DA145" s="2" t="s">
        <v>1940</v>
      </c>
      <c r="DB145" s="2"/>
      <c r="DC145" s="2" t="s">
        <v>645</v>
      </c>
      <c r="DD145" s="2" t="s">
        <v>646</v>
      </c>
      <c r="DE145" s="2" t="s">
        <v>1065</v>
      </c>
      <c r="DF145" s="2"/>
    </row>
    <row r="146" spans="1:110" x14ac:dyDescent="0.2">
      <c r="A146" t="s">
        <v>701</v>
      </c>
      <c r="B146" t="s">
        <v>702</v>
      </c>
      <c r="C146" t="s">
        <v>796</v>
      </c>
      <c r="D146" t="s">
        <v>1135</v>
      </c>
      <c r="E146" t="s">
        <v>1137</v>
      </c>
      <c r="F146" t="s">
        <v>1136</v>
      </c>
      <c r="G146" t="s">
        <v>1266</v>
      </c>
      <c r="H146" t="s">
        <v>1888</v>
      </c>
      <c r="I146">
        <v>1029</v>
      </c>
      <c r="J146" t="s">
        <v>703</v>
      </c>
      <c r="K146" t="s">
        <v>1889</v>
      </c>
      <c r="L146" s="8">
        <v>41.03846153846154</v>
      </c>
      <c r="M146" s="28" t="s">
        <v>1655</v>
      </c>
      <c r="N146" s="2">
        <v>4314</v>
      </c>
      <c r="O146" s="1">
        <v>40</v>
      </c>
      <c r="P146">
        <v>1</v>
      </c>
      <c r="Q146" s="1">
        <v>120</v>
      </c>
      <c r="R146" s="8">
        <v>3</v>
      </c>
      <c r="S146" s="1">
        <v>100</v>
      </c>
      <c r="T146" s="8">
        <v>2.5</v>
      </c>
      <c r="U146" s="1">
        <v>220</v>
      </c>
      <c r="V146" s="8">
        <v>5.5</v>
      </c>
      <c r="W146" s="1">
        <v>20.5</v>
      </c>
      <c r="X146" s="2">
        <v>6000</v>
      </c>
      <c r="Y146" s="3">
        <v>73971</v>
      </c>
      <c r="Z146" s="3">
        <v>0</v>
      </c>
      <c r="AA146" s="3">
        <v>0</v>
      </c>
      <c r="AB146" s="3">
        <v>0</v>
      </c>
      <c r="AC146" s="3">
        <v>73971</v>
      </c>
      <c r="AD146" s="3">
        <v>456954</v>
      </c>
      <c r="AE146" s="23">
        <v>105.92350486787204</v>
      </c>
      <c r="AF146" s="3">
        <v>37501</v>
      </c>
      <c r="AG146" s="3">
        <v>498945</v>
      </c>
      <c r="AH146" s="3">
        <v>1351</v>
      </c>
      <c r="AI146" s="3">
        <v>580</v>
      </c>
      <c r="AJ146" s="3">
        <v>115</v>
      </c>
      <c r="AK146" s="3">
        <v>2046</v>
      </c>
      <c r="AL146" s="3">
        <v>4490</v>
      </c>
      <c r="AM146" s="3">
        <v>36040</v>
      </c>
      <c r="AN146" s="3">
        <v>4414</v>
      </c>
      <c r="AO146" s="3">
        <v>8643</v>
      </c>
      <c r="AP146" s="3">
        <v>49097</v>
      </c>
      <c r="AQ146" s="23">
        <v>11.380853036624941</v>
      </c>
      <c r="AR146" s="3">
        <v>239611</v>
      </c>
      <c r="AS146" s="3">
        <v>97075</v>
      </c>
      <c r="AT146" s="3">
        <v>336686</v>
      </c>
      <c r="AU146" s="3">
        <v>77452</v>
      </c>
      <c r="AV146" s="3">
        <v>463235</v>
      </c>
      <c r="AW146" s="23">
        <v>107.37946221604079</v>
      </c>
      <c r="AX146" s="3">
        <v>3000</v>
      </c>
      <c r="AY146" s="3">
        <v>73971</v>
      </c>
      <c r="AZ146" s="2">
        <v>25078</v>
      </c>
      <c r="BA146" s="2">
        <v>6206</v>
      </c>
      <c r="BB146" s="2">
        <v>31284</v>
      </c>
      <c r="BC146" s="4">
        <v>7.2517385257301807</v>
      </c>
      <c r="BD146" s="2">
        <v>0</v>
      </c>
      <c r="BE146" s="2">
        <v>2690</v>
      </c>
      <c r="BF146" s="2">
        <v>867</v>
      </c>
      <c r="BG146" s="2">
        <v>3557</v>
      </c>
      <c r="BH146" s="2">
        <v>1617</v>
      </c>
      <c r="BI146" s="2">
        <v>531</v>
      </c>
      <c r="BJ146" s="2">
        <v>2148</v>
      </c>
      <c r="BK146" s="2">
        <v>36989</v>
      </c>
      <c r="BL146" s="2">
        <v>109</v>
      </c>
      <c r="BM146" s="2">
        <v>12</v>
      </c>
      <c r="BN146" s="2">
        <v>121</v>
      </c>
      <c r="BO146" s="2">
        <v>23</v>
      </c>
      <c r="BP146" s="2">
        <v>0</v>
      </c>
      <c r="BQ146" s="2">
        <v>5903</v>
      </c>
      <c r="BR146" s="2">
        <v>708</v>
      </c>
      <c r="BS146" s="2">
        <v>6611</v>
      </c>
      <c r="BT146" s="24">
        <v>1.5324524802967083</v>
      </c>
      <c r="BU146" s="2">
        <v>0</v>
      </c>
      <c r="BV146" s="4">
        <v>0</v>
      </c>
      <c r="BW146" s="2">
        <v>0</v>
      </c>
      <c r="BX146" s="4">
        <v>0</v>
      </c>
      <c r="BY146" s="2">
        <v>90391</v>
      </c>
      <c r="BZ146" s="2">
        <v>5352</v>
      </c>
      <c r="CA146" s="2">
        <v>95743</v>
      </c>
      <c r="CB146" s="4">
        <v>22.193555864626795</v>
      </c>
      <c r="CC146" s="4">
        <v>2.5884181783773554</v>
      </c>
      <c r="CD146" s="2">
        <v>825</v>
      </c>
      <c r="CE146" s="2">
        <v>303</v>
      </c>
      <c r="CF146" s="2">
        <v>27</v>
      </c>
      <c r="CG146" s="2">
        <v>146</v>
      </c>
      <c r="CH146" s="2" t="s">
        <v>644</v>
      </c>
      <c r="CI146" s="2">
        <v>173</v>
      </c>
      <c r="CJ146" s="2">
        <v>1111</v>
      </c>
      <c r="CK146" s="2">
        <v>2927</v>
      </c>
      <c r="CL146" t="s">
        <v>644</v>
      </c>
      <c r="CM146" s="2">
        <v>4038</v>
      </c>
      <c r="CN146" s="4">
        <v>0.93602225312934628</v>
      </c>
      <c r="CO146" s="2" t="s">
        <v>644</v>
      </c>
      <c r="CP146" s="2" t="s">
        <v>644</v>
      </c>
      <c r="CQ146" s="2" t="s">
        <v>644</v>
      </c>
      <c r="CR146" s="2" t="s">
        <v>644</v>
      </c>
      <c r="CS146" s="2">
        <v>21</v>
      </c>
      <c r="CT146" s="2">
        <v>12</v>
      </c>
      <c r="CU146" s="2" t="s">
        <v>644</v>
      </c>
      <c r="CV146" s="2">
        <v>155</v>
      </c>
      <c r="CW146" s="2" t="s">
        <v>644</v>
      </c>
      <c r="CX146" s="2" t="s">
        <v>648</v>
      </c>
      <c r="CY146" s="2" t="s">
        <v>646</v>
      </c>
      <c r="CZ146" s="2" t="s">
        <v>1065</v>
      </c>
      <c r="DA146" s="29" t="s">
        <v>1462</v>
      </c>
      <c r="DB146" s="2"/>
      <c r="DC146" s="2" t="s">
        <v>645</v>
      </c>
      <c r="DD146" s="2" t="s">
        <v>647</v>
      </c>
      <c r="DE146" s="2" t="s">
        <v>1371</v>
      </c>
      <c r="DF146" s="2"/>
    </row>
    <row r="147" spans="1:110" x14ac:dyDescent="0.2">
      <c r="A147" t="s">
        <v>1138</v>
      </c>
      <c r="B147" t="s">
        <v>1140</v>
      </c>
      <c r="C147" t="s">
        <v>1139</v>
      </c>
      <c r="D147" t="s">
        <v>1142</v>
      </c>
      <c r="E147" t="s">
        <v>1145</v>
      </c>
      <c r="F147" t="s">
        <v>1143</v>
      </c>
      <c r="G147" t="s">
        <v>235</v>
      </c>
      <c r="H147" t="s">
        <v>1810</v>
      </c>
      <c r="I147" t="s">
        <v>1144</v>
      </c>
      <c r="J147" t="s">
        <v>1141</v>
      </c>
      <c r="K147" t="s">
        <v>1811</v>
      </c>
      <c r="L147" s="8">
        <v>19.26923076923077</v>
      </c>
      <c r="M147" s="28" t="s">
        <v>742</v>
      </c>
      <c r="N147" s="2">
        <v>1098</v>
      </c>
      <c r="O147" s="1">
        <v>0</v>
      </c>
      <c r="P147">
        <v>0</v>
      </c>
      <c r="Q147" s="1">
        <v>25</v>
      </c>
      <c r="R147" s="8">
        <v>0.625</v>
      </c>
      <c r="S147" s="1">
        <v>0</v>
      </c>
      <c r="T147" s="8">
        <v>0</v>
      </c>
      <c r="U147" s="1">
        <v>25</v>
      </c>
      <c r="V147" s="8">
        <v>0.625</v>
      </c>
      <c r="W147" s="1">
        <v>12</v>
      </c>
      <c r="X147" s="2">
        <v>2260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35800</v>
      </c>
      <c r="AE147" s="23">
        <v>32.604735883424411</v>
      </c>
      <c r="AF147" s="3">
        <v>15274</v>
      </c>
      <c r="AG147" s="3">
        <v>51074</v>
      </c>
      <c r="AH147" s="3">
        <v>0</v>
      </c>
      <c r="AI147" s="3">
        <v>147</v>
      </c>
      <c r="AJ147" s="3">
        <v>9000</v>
      </c>
      <c r="AK147" s="3">
        <v>9147</v>
      </c>
      <c r="AL147" s="3">
        <v>0</v>
      </c>
      <c r="AM147" s="3">
        <v>4129</v>
      </c>
      <c r="AN147" s="3">
        <v>295</v>
      </c>
      <c r="AO147" s="3">
        <v>1458</v>
      </c>
      <c r="AP147" s="3">
        <v>5882</v>
      </c>
      <c r="AQ147" s="23">
        <v>5.3570127504553735</v>
      </c>
      <c r="AR147" s="3">
        <v>24198</v>
      </c>
      <c r="AS147" s="3">
        <v>2452</v>
      </c>
      <c r="AT147" s="3">
        <v>26650</v>
      </c>
      <c r="AU147" s="3">
        <v>21282</v>
      </c>
      <c r="AV147" s="3">
        <v>53814</v>
      </c>
      <c r="AW147" s="23">
        <v>49.010928961748633</v>
      </c>
      <c r="AX147" s="3">
        <v>147</v>
      </c>
      <c r="AY147" s="3">
        <v>0</v>
      </c>
      <c r="AZ147" s="2" t="s">
        <v>644</v>
      </c>
      <c r="BA147" s="2" t="s">
        <v>644</v>
      </c>
      <c r="BB147" s="2">
        <v>9863</v>
      </c>
      <c r="BC147" s="4">
        <v>8.9826958105646622</v>
      </c>
      <c r="BD147" s="2">
        <v>0</v>
      </c>
      <c r="BE147" s="2" t="s">
        <v>644</v>
      </c>
      <c r="BF147" s="2" t="s">
        <v>644</v>
      </c>
      <c r="BG147" s="2">
        <v>581</v>
      </c>
      <c r="BH147" s="2" t="s">
        <v>644</v>
      </c>
      <c r="BI147" s="2" t="s">
        <v>644</v>
      </c>
      <c r="BJ147" s="2">
        <v>455</v>
      </c>
      <c r="BK147" s="2">
        <v>10899</v>
      </c>
      <c r="BL147" s="2">
        <v>15</v>
      </c>
      <c r="BM147" s="2">
        <v>0</v>
      </c>
      <c r="BN147" s="2">
        <v>15</v>
      </c>
      <c r="BO147" s="2">
        <v>1</v>
      </c>
      <c r="BP147" s="2">
        <v>0</v>
      </c>
      <c r="BQ147" s="2">
        <v>611</v>
      </c>
      <c r="BR147" s="2">
        <v>215</v>
      </c>
      <c r="BS147" s="2">
        <v>826</v>
      </c>
      <c r="BT147" s="24">
        <v>0.75227686703096541</v>
      </c>
      <c r="BU147" s="2">
        <v>4732</v>
      </c>
      <c r="BV147" s="4">
        <v>4.3096539162112935</v>
      </c>
      <c r="BW147" s="2">
        <v>104</v>
      </c>
      <c r="BX147" s="4">
        <v>9.4717668488160295E-2</v>
      </c>
      <c r="BY147" s="2" t="s">
        <v>644</v>
      </c>
      <c r="BZ147" s="2" t="s">
        <v>644</v>
      </c>
      <c r="CA147" s="2">
        <v>9231</v>
      </c>
      <c r="CB147" s="4">
        <v>8.4071038251366126</v>
      </c>
      <c r="CC147" s="4">
        <v>0.84695843655381231</v>
      </c>
      <c r="CD147" s="2">
        <v>49</v>
      </c>
      <c r="CE147" s="2">
        <v>235</v>
      </c>
      <c r="CF147" s="2">
        <v>15</v>
      </c>
      <c r="CG147" s="2">
        <v>39</v>
      </c>
      <c r="CH147" s="2">
        <v>0</v>
      </c>
      <c r="CI147" s="2">
        <v>54</v>
      </c>
      <c r="CJ147" s="1">
        <v>92</v>
      </c>
      <c r="CK147" s="1">
        <v>391</v>
      </c>
      <c r="CL147" s="1">
        <v>0</v>
      </c>
      <c r="CM147" s="2">
        <v>483</v>
      </c>
      <c r="CN147" s="4">
        <v>0.43989071038251365</v>
      </c>
      <c r="CO147" s="2">
        <v>2</v>
      </c>
      <c r="CP147" s="2">
        <v>0</v>
      </c>
      <c r="CQ147" s="2">
        <v>0</v>
      </c>
      <c r="CR147" s="2">
        <v>0</v>
      </c>
      <c r="CS147" s="2">
        <v>4</v>
      </c>
      <c r="CT147" s="2">
        <v>2</v>
      </c>
      <c r="CU147" s="2">
        <v>4</v>
      </c>
      <c r="CV147" s="2">
        <v>17</v>
      </c>
      <c r="CW147" s="2">
        <v>8</v>
      </c>
      <c r="CX147" s="2" t="s">
        <v>648</v>
      </c>
      <c r="CY147" s="2" t="s">
        <v>646</v>
      </c>
      <c r="CZ147" s="2" t="s">
        <v>644</v>
      </c>
      <c r="DA147" s="2" t="s">
        <v>1462</v>
      </c>
      <c r="DB147" s="2"/>
      <c r="DC147" s="2" t="s">
        <v>659</v>
      </c>
      <c r="DD147" s="2" t="s">
        <v>647</v>
      </c>
      <c r="DE147" s="2" t="s">
        <v>238</v>
      </c>
      <c r="DF147" s="2"/>
    </row>
    <row r="148" spans="1:110" x14ac:dyDescent="0.2">
      <c r="A148" t="s">
        <v>1146</v>
      </c>
      <c r="B148" t="s">
        <v>1148</v>
      </c>
      <c r="C148" t="s">
        <v>1147</v>
      </c>
      <c r="D148" t="s">
        <v>1150</v>
      </c>
      <c r="E148" t="s">
        <v>1153</v>
      </c>
      <c r="F148" t="s">
        <v>1151</v>
      </c>
      <c r="G148" t="s">
        <v>1074</v>
      </c>
      <c r="H148" t="s">
        <v>1152</v>
      </c>
      <c r="I148">
        <v>1204</v>
      </c>
      <c r="J148" t="s">
        <v>1149</v>
      </c>
      <c r="K148" t="s">
        <v>1890</v>
      </c>
      <c r="L148" s="8">
        <v>36</v>
      </c>
      <c r="M148" s="28" t="s">
        <v>1322</v>
      </c>
      <c r="N148" s="2">
        <v>6427</v>
      </c>
      <c r="O148" s="1">
        <v>0</v>
      </c>
      <c r="P148">
        <v>0</v>
      </c>
      <c r="Q148" s="1">
        <v>30</v>
      </c>
      <c r="R148" s="8">
        <v>0.75</v>
      </c>
      <c r="S148" s="1">
        <v>73</v>
      </c>
      <c r="T148" s="8">
        <v>1.825</v>
      </c>
      <c r="U148" s="1">
        <v>103</v>
      </c>
      <c r="V148" s="8">
        <v>2.5750000000000002</v>
      </c>
      <c r="W148" s="1">
        <v>0</v>
      </c>
      <c r="X148" s="2">
        <v>5000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102000</v>
      </c>
      <c r="AE148" s="23">
        <v>15.8705461334993</v>
      </c>
      <c r="AF148" s="3">
        <v>25073</v>
      </c>
      <c r="AG148" s="3">
        <v>127073</v>
      </c>
      <c r="AH148" s="3">
        <v>100</v>
      </c>
      <c r="AI148" s="3">
        <v>110</v>
      </c>
      <c r="AJ148" s="3">
        <v>0</v>
      </c>
      <c r="AK148" s="3">
        <v>210</v>
      </c>
      <c r="AL148" s="3" t="s">
        <v>644</v>
      </c>
      <c r="AM148" s="3" t="s">
        <v>644</v>
      </c>
      <c r="AN148" s="3" t="s">
        <v>644</v>
      </c>
      <c r="AO148" s="3" t="s">
        <v>644</v>
      </c>
      <c r="AP148" s="3">
        <v>11857</v>
      </c>
      <c r="AQ148" s="23">
        <v>1.8448731912245215</v>
      </c>
      <c r="AR148" s="3">
        <v>61431</v>
      </c>
      <c r="AS148" s="3">
        <v>4507</v>
      </c>
      <c r="AT148" s="3">
        <v>65938</v>
      </c>
      <c r="AU148" s="3">
        <v>45544</v>
      </c>
      <c r="AV148" s="3">
        <v>123339</v>
      </c>
      <c r="AW148" s="23">
        <v>19.190757740781081</v>
      </c>
      <c r="AX148" s="3">
        <v>110</v>
      </c>
      <c r="AY148" s="3">
        <v>0</v>
      </c>
      <c r="AZ148" s="2" t="s">
        <v>644</v>
      </c>
      <c r="BA148" s="2" t="s">
        <v>644</v>
      </c>
      <c r="BB148" s="2">
        <v>21000</v>
      </c>
      <c r="BC148" s="4">
        <v>3.2674653804263265</v>
      </c>
      <c r="BD148" s="2">
        <v>0</v>
      </c>
      <c r="BE148" s="2">
        <v>230</v>
      </c>
      <c r="BF148" s="2">
        <v>197</v>
      </c>
      <c r="BG148" s="2">
        <v>427</v>
      </c>
      <c r="BH148" s="2">
        <v>248</v>
      </c>
      <c r="BI148" s="2">
        <v>65</v>
      </c>
      <c r="BJ148" s="2">
        <v>313</v>
      </c>
      <c r="BK148" s="2">
        <v>21740</v>
      </c>
      <c r="BL148" s="2">
        <v>48</v>
      </c>
      <c r="BM148" s="2">
        <v>8</v>
      </c>
      <c r="BN148" s="2">
        <v>56</v>
      </c>
      <c r="BO148" s="2">
        <v>23</v>
      </c>
      <c r="BP148" s="2">
        <v>0</v>
      </c>
      <c r="BQ148" s="2" t="s">
        <v>644</v>
      </c>
      <c r="BR148" s="2" t="s">
        <v>644</v>
      </c>
      <c r="BS148" s="2">
        <v>8483</v>
      </c>
      <c r="BT148" s="24">
        <v>1.3199004201026918</v>
      </c>
      <c r="BU148" s="2">
        <v>18928</v>
      </c>
      <c r="BV148" s="4">
        <v>2.9450754628909288</v>
      </c>
      <c r="BW148" s="2">
        <v>3380</v>
      </c>
      <c r="BX148" s="4">
        <v>0.52590633265909448</v>
      </c>
      <c r="BY148" s="2" t="s">
        <v>644</v>
      </c>
      <c r="BZ148" s="2" t="s">
        <v>644</v>
      </c>
      <c r="CA148" s="2">
        <v>12137</v>
      </c>
      <c r="CB148" s="4">
        <v>1.8884393962968726</v>
      </c>
      <c r="CC148" s="4">
        <v>0.55827966881324742</v>
      </c>
      <c r="CD148" s="2">
        <v>132</v>
      </c>
      <c r="CE148" s="2">
        <v>154</v>
      </c>
      <c r="CF148" s="2">
        <v>63</v>
      </c>
      <c r="CG148" s="2">
        <v>70</v>
      </c>
      <c r="CH148" s="2">
        <v>5</v>
      </c>
      <c r="CI148" s="2">
        <v>138</v>
      </c>
      <c r="CJ148" t="s">
        <v>644</v>
      </c>
      <c r="CK148" t="s">
        <v>644</v>
      </c>
      <c r="CL148" t="s">
        <v>644</v>
      </c>
      <c r="CM148" s="2">
        <v>605</v>
      </c>
      <c r="CN148" s="4">
        <v>9.4134121674187027E-2</v>
      </c>
      <c r="CO148" s="2">
        <v>3</v>
      </c>
      <c r="CP148" s="2">
        <v>3</v>
      </c>
      <c r="CQ148" s="2">
        <v>0</v>
      </c>
      <c r="CR148" s="2">
        <v>3</v>
      </c>
      <c r="CS148" s="2">
        <v>6</v>
      </c>
      <c r="CT148" s="2">
        <v>6</v>
      </c>
      <c r="CU148" s="2">
        <v>10</v>
      </c>
      <c r="CV148" s="2">
        <v>341</v>
      </c>
      <c r="CW148" s="2" t="s">
        <v>644</v>
      </c>
      <c r="CX148" s="2" t="s">
        <v>648</v>
      </c>
      <c r="CY148" s="2" t="s">
        <v>646</v>
      </c>
      <c r="CZ148" s="2" t="s">
        <v>644</v>
      </c>
      <c r="DA148" s="2" t="s">
        <v>1462</v>
      </c>
      <c r="DB148" s="2"/>
      <c r="DC148" s="2" t="s">
        <v>645</v>
      </c>
      <c r="DD148" s="2" t="s">
        <v>646</v>
      </c>
      <c r="DE148" s="2" t="s">
        <v>644</v>
      </c>
      <c r="DF148" s="2"/>
    </row>
    <row r="149" spans="1:110" x14ac:dyDescent="0.2">
      <c r="A149" t="s">
        <v>1154</v>
      </c>
      <c r="B149" t="s">
        <v>1156</v>
      </c>
      <c r="C149" t="s">
        <v>1155</v>
      </c>
      <c r="D149" t="s">
        <v>1157</v>
      </c>
      <c r="E149" t="s">
        <v>1160</v>
      </c>
      <c r="F149" t="s">
        <v>1158</v>
      </c>
      <c r="G149" t="s">
        <v>235</v>
      </c>
      <c r="H149" t="s">
        <v>1790</v>
      </c>
      <c r="I149" t="s">
        <v>1159</v>
      </c>
      <c r="J149" t="s">
        <v>1789</v>
      </c>
      <c r="K149" t="s">
        <v>644</v>
      </c>
      <c r="L149" s="8">
        <v>32</v>
      </c>
      <c r="M149" s="28" t="s">
        <v>742</v>
      </c>
      <c r="N149" s="2">
        <v>2588</v>
      </c>
      <c r="O149" s="1">
        <v>30</v>
      </c>
      <c r="P149">
        <v>0.75</v>
      </c>
      <c r="Q149" s="1">
        <v>35</v>
      </c>
      <c r="R149" s="8">
        <v>0.875</v>
      </c>
      <c r="S149" s="1">
        <v>0</v>
      </c>
      <c r="T149" s="8">
        <v>0</v>
      </c>
      <c r="U149" s="1">
        <v>35</v>
      </c>
      <c r="V149" s="8">
        <v>0.875</v>
      </c>
      <c r="W149" s="1">
        <v>25</v>
      </c>
      <c r="X149" s="2">
        <v>2626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58234</v>
      </c>
      <c r="AE149" s="23">
        <v>22.501545595054097</v>
      </c>
      <c r="AF149" s="3">
        <v>10723</v>
      </c>
      <c r="AG149" s="3">
        <v>68957</v>
      </c>
      <c r="AH149" s="3">
        <v>100</v>
      </c>
      <c r="AI149" s="3">
        <v>45</v>
      </c>
      <c r="AJ149" s="3">
        <v>0</v>
      </c>
      <c r="AK149" s="3">
        <v>145</v>
      </c>
      <c r="AL149" s="3">
        <v>0</v>
      </c>
      <c r="AM149" s="3">
        <v>3001</v>
      </c>
      <c r="AN149" s="3">
        <v>2999</v>
      </c>
      <c r="AO149" s="3">
        <v>1300</v>
      </c>
      <c r="AP149" s="3">
        <v>7300</v>
      </c>
      <c r="AQ149" s="23">
        <v>2.8207109737248839</v>
      </c>
      <c r="AR149" s="3">
        <v>48391</v>
      </c>
      <c r="AS149" s="3">
        <v>12020</v>
      </c>
      <c r="AT149" s="3">
        <v>60411</v>
      </c>
      <c r="AU149" s="3">
        <v>5146</v>
      </c>
      <c r="AV149" s="3">
        <v>72857</v>
      </c>
      <c r="AW149" s="23">
        <v>28.151854714064914</v>
      </c>
      <c r="AX149" s="3">
        <v>0</v>
      </c>
      <c r="AY149" s="3">
        <v>0</v>
      </c>
      <c r="AZ149" s="2">
        <v>8572</v>
      </c>
      <c r="BA149" s="2">
        <v>2834</v>
      </c>
      <c r="BB149" s="2">
        <v>11406</v>
      </c>
      <c r="BC149" s="4">
        <v>4.4072642967542501</v>
      </c>
      <c r="BD149" s="2">
        <v>0</v>
      </c>
      <c r="BE149" s="2">
        <v>641</v>
      </c>
      <c r="BF149" s="2">
        <v>156</v>
      </c>
      <c r="BG149" s="2">
        <v>797</v>
      </c>
      <c r="BH149" s="2">
        <v>192</v>
      </c>
      <c r="BI149" s="2">
        <v>121</v>
      </c>
      <c r="BJ149" s="2">
        <v>313</v>
      </c>
      <c r="BK149" s="2">
        <v>12516</v>
      </c>
      <c r="BL149" s="2">
        <v>75</v>
      </c>
      <c r="BM149" s="2">
        <v>10</v>
      </c>
      <c r="BN149" s="2">
        <v>85</v>
      </c>
      <c r="BO149" s="2">
        <v>23</v>
      </c>
      <c r="BP149" s="2">
        <v>0</v>
      </c>
      <c r="BQ149" s="2" t="s">
        <v>644</v>
      </c>
      <c r="BR149" s="2" t="s">
        <v>644</v>
      </c>
      <c r="BS149" s="2">
        <v>2348</v>
      </c>
      <c r="BT149" s="24">
        <v>0.90726429675425035</v>
      </c>
      <c r="BU149" s="2">
        <v>12064</v>
      </c>
      <c r="BV149" s="4">
        <v>4.6615146831530136</v>
      </c>
      <c r="BW149" s="2">
        <v>1716</v>
      </c>
      <c r="BX149" s="4">
        <v>0.66306027820710978</v>
      </c>
      <c r="BY149" s="2">
        <v>7985</v>
      </c>
      <c r="BZ149" s="2">
        <v>3560</v>
      </c>
      <c r="CA149" s="2">
        <v>11545</v>
      </c>
      <c r="CB149" s="4">
        <v>4.4609737248840799</v>
      </c>
      <c r="CC149" s="4">
        <v>0.92241930329178656</v>
      </c>
      <c r="CD149" s="2">
        <v>15</v>
      </c>
      <c r="CE149" s="2">
        <v>95</v>
      </c>
      <c r="CF149" s="2">
        <v>15</v>
      </c>
      <c r="CG149" s="2">
        <v>104</v>
      </c>
      <c r="CH149" s="2">
        <v>5</v>
      </c>
      <c r="CI149" s="2">
        <v>124</v>
      </c>
      <c r="CJ149" s="1">
        <v>105</v>
      </c>
      <c r="CK149" s="1">
        <v>731</v>
      </c>
      <c r="CL149" s="1">
        <v>28</v>
      </c>
      <c r="CM149" s="2">
        <v>864</v>
      </c>
      <c r="CN149" s="4">
        <v>0.33384853168469864</v>
      </c>
      <c r="CO149" s="2">
        <v>8</v>
      </c>
      <c r="CP149" s="2">
        <v>0</v>
      </c>
      <c r="CQ149" s="2">
        <v>0</v>
      </c>
      <c r="CR149" s="2">
        <v>0</v>
      </c>
      <c r="CS149" s="2">
        <v>10</v>
      </c>
      <c r="CT149" s="2">
        <v>8</v>
      </c>
      <c r="CU149" s="2">
        <v>8</v>
      </c>
      <c r="CV149" s="2">
        <v>109</v>
      </c>
      <c r="CW149" s="2">
        <v>41</v>
      </c>
      <c r="CX149" s="2" t="s">
        <v>648</v>
      </c>
      <c r="CY149" s="2" t="s">
        <v>646</v>
      </c>
      <c r="CZ149" s="2" t="s">
        <v>644</v>
      </c>
      <c r="DA149" s="2" t="s">
        <v>1462</v>
      </c>
      <c r="DB149" s="2"/>
      <c r="DC149" s="2" t="s">
        <v>659</v>
      </c>
      <c r="DD149" s="2" t="s">
        <v>647</v>
      </c>
      <c r="DE149" s="2" t="s">
        <v>238</v>
      </c>
      <c r="DF149" s="2"/>
    </row>
    <row r="150" spans="1:110" x14ac:dyDescent="0.2">
      <c r="A150" t="s">
        <v>1161</v>
      </c>
      <c r="B150" t="s">
        <v>1162</v>
      </c>
      <c r="C150" t="s">
        <v>797</v>
      </c>
      <c r="D150" t="s">
        <v>1164</v>
      </c>
      <c r="E150" t="s">
        <v>1167</v>
      </c>
      <c r="F150" t="s">
        <v>1165</v>
      </c>
      <c r="G150" t="s">
        <v>235</v>
      </c>
      <c r="H150" t="s">
        <v>1738</v>
      </c>
      <c r="I150" t="s">
        <v>1166</v>
      </c>
      <c r="J150" t="s">
        <v>1163</v>
      </c>
      <c r="K150" t="s">
        <v>644</v>
      </c>
      <c r="L150" s="8">
        <v>8.5769230769230766</v>
      </c>
      <c r="M150" s="28" t="s">
        <v>742</v>
      </c>
      <c r="N150" s="2">
        <v>2588</v>
      </c>
      <c r="O150" s="1">
        <v>10</v>
      </c>
      <c r="P150">
        <v>0.25</v>
      </c>
      <c r="Q150" s="1">
        <v>15</v>
      </c>
      <c r="R150" s="8">
        <v>0.375</v>
      </c>
      <c r="S150" s="1">
        <v>0</v>
      </c>
      <c r="T150" s="8">
        <v>0</v>
      </c>
      <c r="U150" s="1">
        <v>15</v>
      </c>
      <c r="V150" s="8">
        <v>0.375</v>
      </c>
      <c r="W150" s="1">
        <v>2</v>
      </c>
      <c r="X150" s="2">
        <v>858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5500</v>
      </c>
      <c r="AE150" s="23">
        <v>2.1251931993817621</v>
      </c>
      <c r="AF150" s="3">
        <v>4650</v>
      </c>
      <c r="AG150" s="3">
        <v>10150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1200</v>
      </c>
      <c r="AN150" s="3">
        <v>0</v>
      </c>
      <c r="AO150" s="3">
        <v>1750</v>
      </c>
      <c r="AP150" s="3">
        <v>2950</v>
      </c>
      <c r="AQ150" s="23">
        <v>1.1398763523956723</v>
      </c>
      <c r="AR150" s="3">
        <v>0</v>
      </c>
      <c r="AS150" s="3">
        <v>0</v>
      </c>
      <c r="AT150" s="3">
        <v>0</v>
      </c>
      <c r="AU150" s="3">
        <v>7200</v>
      </c>
      <c r="AV150" s="3">
        <v>10150</v>
      </c>
      <c r="AW150" s="23">
        <v>3.9219474497681608</v>
      </c>
      <c r="AX150" s="3">
        <v>0</v>
      </c>
      <c r="AY150" s="3">
        <v>0</v>
      </c>
      <c r="AZ150" s="2">
        <v>4175</v>
      </c>
      <c r="BA150" s="2">
        <v>2520</v>
      </c>
      <c r="BB150" s="2">
        <v>6695</v>
      </c>
      <c r="BC150" s="4">
        <v>2.5869397217928904</v>
      </c>
      <c r="BD150" s="2">
        <v>0</v>
      </c>
      <c r="BE150" s="2">
        <v>180</v>
      </c>
      <c r="BF150" s="2">
        <v>94</v>
      </c>
      <c r="BG150" s="2">
        <v>274</v>
      </c>
      <c r="BH150" s="2">
        <v>159</v>
      </c>
      <c r="BI150" s="2">
        <v>153</v>
      </c>
      <c r="BJ150" s="2">
        <v>312</v>
      </c>
      <c r="BK150" s="2">
        <v>7281</v>
      </c>
      <c r="BL150" s="2">
        <v>12</v>
      </c>
      <c r="BM150" s="2">
        <v>4</v>
      </c>
      <c r="BN150" s="2">
        <v>16</v>
      </c>
      <c r="BO150" s="2">
        <v>24</v>
      </c>
      <c r="BP150" s="2">
        <v>0</v>
      </c>
      <c r="BQ150" s="2">
        <v>175</v>
      </c>
      <c r="BR150" s="2">
        <v>65</v>
      </c>
      <c r="BS150" s="2">
        <v>240</v>
      </c>
      <c r="BT150" s="24">
        <v>9.2735703245749618E-2</v>
      </c>
      <c r="BU150" s="2">
        <v>1196</v>
      </c>
      <c r="BV150" s="4">
        <v>0.46213292117465227</v>
      </c>
      <c r="BW150" s="2">
        <v>208</v>
      </c>
      <c r="BX150" s="4">
        <v>8.0370942812983001E-2</v>
      </c>
      <c r="BY150" s="2" t="s">
        <v>644</v>
      </c>
      <c r="BZ150" s="2" t="s">
        <v>644</v>
      </c>
      <c r="CA150" s="2">
        <v>789</v>
      </c>
      <c r="CB150" s="4">
        <v>0.30486862442040186</v>
      </c>
      <c r="CC150" s="4">
        <v>0.10836423568191182</v>
      </c>
      <c r="CD150" s="2">
        <v>4</v>
      </c>
      <c r="CE150" s="2">
        <v>11</v>
      </c>
      <c r="CF150" s="2">
        <v>18</v>
      </c>
      <c r="CG150" s="2">
        <v>50</v>
      </c>
      <c r="CH150" s="2">
        <v>3</v>
      </c>
      <c r="CI150" s="2">
        <v>71</v>
      </c>
      <c r="CJ150" s="1">
        <v>205</v>
      </c>
      <c r="CK150" s="1">
        <v>401</v>
      </c>
      <c r="CL150" s="1">
        <v>22</v>
      </c>
      <c r="CM150" s="2">
        <v>628</v>
      </c>
      <c r="CN150" s="4">
        <v>0.24265842349304481</v>
      </c>
      <c r="CO150" s="2">
        <v>12</v>
      </c>
      <c r="CP150" s="2">
        <v>0</v>
      </c>
      <c r="CQ150" s="2">
        <v>0</v>
      </c>
      <c r="CR150" s="2">
        <v>0</v>
      </c>
      <c r="CS150" s="2">
        <v>2</v>
      </c>
      <c r="CT150" s="2">
        <v>1</v>
      </c>
      <c r="CU150" s="2">
        <v>2</v>
      </c>
      <c r="CV150" s="2">
        <v>1</v>
      </c>
      <c r="CW150" s="2">
        <v>13</v>
      </c>
      <c r="CX150" s="2" t="s">
        <v>648</v>
      </c>
      <c r="CY150" s="2" t="s">
        <v>646</v>
      </c>
      <c r="CZ150" s="2" t="s">
        <v>644</v>
      </c>
      <c r="DA150" s="2" t="s">
        <v>1940</v>
      </c>
      <c r="DB150" s="2"/>
      <c r="DC150" s="2" t="s">
        <v>659</v>
      </c>
      <c r="DD150" s="2" t="s">
        <v>647</v>
      </c>
      <c r="DE150" s="2" t="s">
        <v>238</v>
      </c>
      <c r="DF150" s="2"/>
    </row>
    <row r="151" spans="1:110" x14ac:dyDescent="0.2">
      <c r="A151" t="s">
        <v>1168</v>
      </c>
      <c r="B151" t="s">
        <v>1170</v>
      </c>
      <c r="C151" t="s">
        <v>1169</v>
      </c>
      <c r="D151" t="s">
        <v>1172</v>
      </c>
      <c r="E151" t="s">
        <v>1173</v>
      </c>
      <c r="F151" t="s">
        <v>1169</v>
      </c>
      <c r="G151" t="s">
        <v>219</v>
      </c>
      <c r="H151" t="s">
        <v>1741</v>
      </c>
      <c r="I151">
        <v>1106</v>
      </c>
      <c r="J151" t="s">
        <v>1171</v>
      </c>
      <c r="K151" s="28" t="s">
        <v>1951</v>
      </c>
      <c r="L151" s="46" t="s">
        <v>1951</v>
      </c>
      <c r="M151" s="28" t="s">
        <v>1951</v>
      </c>
      <c r="N151" s="2">
        <v>613</v>
      </c>
      <c r="O151" s="43" t="s">
        <v>1951</v>
      </c>
      <c r="P151" s="43" t="s">
        <v>1951</v>
      </c>
      <c r="Q151" s="43" t="s">
        <v>1951</v>
      </c>
      <c r="R151" s="45" t="s">
        <v>1951</v>
      </c>
      <c r="S151" s="43" t="s">
        <v>1951</v>
      </c>
      <c r="T151" s="45" t="s">
        <v>1951</v>
      </c>
      <c r="U151" s="43" t="s">
        <v>1951</v>
      </c>
      <c r="V151" s="45" t="s">
        <v>1951</v>
      </c>
      <c r="W151" s="43" t="s">
        <v>1951</v>
      </c>
      <c r="X151" s="2">
        <v>450</v>
      </c>
      <c r="Y151" s="43" t="s">
        <v>1951</v>
      </c>
      <c r="Z151" s="43" t="s">
        <v>1951</v>
      </c>
      <c r="AA151" s="43" t="s">
        <v>1951</v>
      </c>
      <c r="AB151" s="43" t="s">
        <v>1951</v>
      </c>
      <c r="AC151" s="43" t="s">
        <v>1951</v>
      </c>
      <c r="AD151" s="43" t="s">
        <v>1951</v>
      </c>
      <c r="AE151" s="43" t="s">
        <v>1951</v>
      </c>
      <c r="AF151" s="43" t="s">
        <v>1951</v>
      </c>
      <c r="AG151" s="43" t="s">
        <v>1951</v>
      </c>
      <c r="AH151" s="43" t="s">
        <v>1951</v>
      </c>
      <c r="AI151" s="43" t="s">
        <v>1951</v>
      </c>
      <c r="AJ151" s="43" t="s">
        <v>1951</v>
      </c>
      <c r="AK151" s="43" t="s">
        <v>1951</v>
      </c>
      <c r="AL151" s="43">
        <v>0</v>
      </c>
      <c r="AM151" s="43" t="s">
        <v>1951</v>
      </c>
      <c r="AN151" s="43" t="s">
        <v>1951</v>
      </c>
      <c r="AO151" s="43" t="s">
        <v>1951</v>
      </c>
      <c r="AP151" s="43" t="s">
        <v>1951</v>
      </c>
      <c r="AQ151" s="43" t="s">
        <v>1951</v>
      </c>
      <c r="AR151" s="43" t="s">
        <v>1951</v>
      </c>
      <c r="AS151" s="43" t="s">
        <v>1951</v>
      </c>
      <c r="AT151" s="43" t="s">
        <v>1951</v>
      </c>
      <c r="AU151" s="43" t="s">
        <v>1951</v>
      </c>
      <c r="AV151" s="43" t="s">
        <v>1951</v>
      </c>
      <c r="AW151" s="43" t="s">
        <v>1951</v>
      </c>
      <c r="AX151" s="43" t="s">
        <v>1951</v>
      </c>
      <c r="AY151" s="43" t="s">
        <v>1951</v>
      </c>
      <c r="AZ151" s="43" t="s">
        <v>1951</v>
      </c>
      <c r="BA151" s="43" t="s">
        <v>1951</v>
      </c>
      <c r="BB151" s="43" t="s">
        <v>1951</v>
      </c>
      <c r="BC151" s="43" t="s">
        <v>1951</v>
      </c>
      <c r="BD151" s="43" t="s">
        <v>1951</v>
      </c>
      <c r="BE151" s="43" t="s">
        <v>1951</v>
      </c>
      <c r="BF151" s="43" t="s">
        <v>1951</v>
      </c>
      <c r="BG151" s="43" t="s">
        <v>1951</v>
      </c>
      <c r="BH151" s="43" t="s">
        <v>1951</v>
      </c>
      <c r="BI151" s="43" t="s">
        <v>1951</v>
      </c>
      <c r="BJ151" s="43" t="s">
        <v>1951</v>
      </c>
      <c r="BK151" s="43" t="s">
        <v>1951</v>
      </c>
      <c r="BL151" s="43" t="s">
        <v>1951</v>
      </c>
      <c r="BM151" s="43" t="s">
        <v>1951</v>
      </c>
      <c r="BN151" s="43" t="s">
        <v>1951</v>
      </c>
      <c r="BO151" s="43" t="s">
        <v>1951</v>
      </c>
      <c r="BP151" s="43" t="s">
        <v>1951</v>
      </c>
      <c r="BQ151" s="43" t="s">
        <v>1951</v>
      </c>
      <c r="BR151" s="43" t="s">
        <v>1951</v>
      </c>
      <c r="BS151" s="43" t="s">
        <v>1951</v>
      </c>
      <c r="BT151" s="43" t="s">
        <v>1951</v>
      </c>
      <c r="BU151" s="43" t="s">
        <v>1951</v>
      </c>
      <c r="BV151" s="43" t="s">
        <v>1951</v>
      </c>
      <c r="BW151" s="43" t="s">
        <v>1951</v>
      </c>
      <c r="BX151" s="43" t="s">
        <v>1951</v>
      </c>
      <c r="BY151" s="43" t="s">
        <v>1951</v>
      </c>
      <c r="BZ151" s="43" t="s">
        <v>1951</v>
      </c>
      <c r="CA151" s="43" t="s">
        <v>1951</v>
      </c>
      <c r="CB151" s="43" t="s">
        <v>1951</v>
      </c>
      <c r="CC151" s="43" t="s">
        <v>1951</v>
      </c>
      <c r="CD151" s="43" t="s">
        <v>1951</v>
      </c>
      <c r="CE151" s="43" t="s">
        <v>1951</v>
      </c>
      <c r="CF151" s="43" t="s">
        <v>1951</v>
      </c>
      <c r="CG151" s="43" t="s">
        <v>1951</v>
      </c>
      <c r="CH151" s="43" t="s">
        <v>1951</v>
      </c>
      <c r="CI151" s="43" t="s">
        <v>1951</v>
      </c>
      <c r="CJ151" s="1"/>
      <c r="CK151" s="1"/>
      <c r="CL151" s="1"/>
      <c r="CM151" s="43" t="s">
        <v>1951</v>
      </c>
      <c r="CN151" s="43" t="s">
        <v>1951</v>
      </c>
      <c r="CO151" s="43" t="s">
        <v>1951</v>
      </c>
      <c r="CP151" s="43" t="s">
        <v>1951</v>
      </c>
      <c r="CQ151" s="43" t="s">
        <v>1951</v>
      </c>
      <c r="CR151" s="43" t="s">
        <v>1951</v>
      </c>
      <c r="CS151" s="43" t="s">
        <v>1951</v>
      </c>
      <c r="CT151" s="43" t="s">
        <v>1951</v>
      </c>
      <c r="CU151" s="43" t="s">
        <v>1951</v>
      </c>
      <c r="CV151" s="43" t="s">
        <v>1951</v>
      </c>
      <c r="CW151" s="43" t="s">
        <v>1951</v>
      </c>
      <c r="CX151" s="43" t="s">
        <v>1951</v>
      </c>
      <c r="CY151" s="43" t="s">
        <v>1951</v>
      </c>
      <c r="CZ151" s="43" t="s">
        <v>1951</v>
      </c>
      <c r="DA151" s="2" t="s">
        <v>1941</v>
      </c>
      <c r="DB151" s="2"/>
      <c r="DC151" s="2">
        <v>0</v>
      </c>
      <c r="DD151" s="2">
        <v>0</v>
      </c>
      <c r="DE151" s="2">
        <v>0</v>
      </c>
      <c r="DF151" s="2"/>
    </row>
    <row r="152" spans="1:110" x14ac:dyDescent="0.2">
      <c r="A152" t="s">
        <v>1174</v>
      </c>
      <c r="B152" t="s">
        <v>1176</v>
      </c>
      <c r="C152" t="s">
        <v>1175</v>
      </c>
      <c r="D152" t="s">
        <v>1178</v>
      </c>
      <c r="E152" t="s">
        <v>1181</v>
      </c>
      <c r="F152" t="s">
        <v>1179</v>
      </c>
      <c r="G152" t="s">
        <v>252</v>
      </c>
      <c r="H152" t="s">
        <v>1893</v>
      </c>
      <c r="I152" t="s">
        <v>1180</v>
      </c>
      <c r="J152" t="s">
        <v>1177</v>
      </c>
      <c r="K152" t="s">
        <v>1182</v>
      </c>
      <c r="L152" s="8">
        <v>21.23076923076923</v>
      </c>
      <c r="M152" s="28" t="s">
        <v>1655</v>
      </c>
      <c r="N152" s="2">
        <v>1232</v>
      </c>
      <c r="O152" s="1">
        <v>0</v>
      </c>
      <c r="P152">
        <v>0</v>
      </c>
      <c r="Q152" s="1">
        <v>20</v>
      </c>
      <c r="R152" s="8">
        <v>0.5</v>
      </c>
      <c r="S152" s="1">
        <v>12</v>
      </c>
      <c r="T152" s="8">
        <v>0.3</v>
      </c>
      <c r="U152" s="1">
        <v>32</v>
      </c>
      <c r="V152" s="8">
        <v>0.8</v>
      </c>
      <c r="W152" s="1">
        <v>20</v>
      </c>
      <c r="X152" s="2">
        <v>2700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40441</v>
      </c>
      <c r="AE152" s="23">
        <v>32.825487012987011</v>
      </c>
      <c r="AF152" s="3">
        <v>16481</v>
      </c>
      <c r="AG152" s="3">
        <v>56922</v>
      </c>
      <c r="AH152" s="3">
        <v>100</v>
      </c>
      <c r="AI152" s="3">
        <v>259</v>
      </c>
      <c r="AJ152" s="3">
        <v>0</v>
      </c>
      <c r="AK152" s="3">
        <v>359</v>
      </c>
      <c r="AL152" s="3" t="s">
        <v>644</v>
      </c>
      <c r="AM152" s="3">
        <v>11485</v>
      </c>
      <c r="AN152" s="3">
        <v>0</v>
      </c>
      <c r="AO152" s="3">
        <v>1089</v>
      </c>
      <c r="AP152" s="3">
        <v>12574</v>
      </c>
      <c r="AQ152" s="23">
        <v>10.206168831168831</v>
      </c>
      <c r="AR152" s="3">
        <v>24957</v>
      </c>
      <c r="AS152" s="3">
        <v>1909</v>
      </c>
      <c r="AT152" s="3">
        <v>26866</v>
      </c>
      <c r="AU152" s="3">
        <v>17482</v>
      </c>
      <c r="AV152" s="3">
        <v>56922</v>
      </c>
      <c r="AW152" s="23">
        <v>46.202922077922075</v>
      </c>
      <c r="AX152" s="3">
        <v>359</v>
      </c>
      <c r="AY152" s="3">
        <v>0</v>
      </c>
      <c r="AZ152" s="2" t="s">
        <v>1065</v>
      </c>
      <c r="BA152" s="2" t="s">
        <v>1065</v>
      </c>
      <c r="BB152" s="2">
        <v>11652</v>
      </c>
      <c r="BC152" s="4">
        <v>9.4577922077922079</v>
      </c>
      <c r="BD152" s="2">
        <v>0</v>
      </c>
      <c r="BE152" s="2" t="s">
        <v>644</v>
      </c>
      <c r="BF152" s="2" t="s">
        <v>644</v>
      </c>
      <c r="BG152" s="2">
        <v>628</v>
      </c>
      <c r="BH152" s="2" t="s">
        <v>644</v>
      </c>
      <c r="BI152" s="2" t="s">
        <v>644</v>
      </c>
      <c r="BJ152" s="2">
        <v>488</v>
      </c>
      <c r="BK152" s="2">
        <v>12768</v>
      </c>
      <c r="BL152" s="2">
        <v>17</v>
      </c>
      <c r="BM152" s="2">
        <v>1</v>
      </c>
      <c r="BN152" s="2">
        <v>18</v>
      </c>
      <c r="BO152" s="2">
        <v>24</v>
      </c>
      <c r="BP152" s="2">
        <v>0</v>
      </c>
      <c r="BQ152" s="2">
        <v>512</v>
      </c>
      <c r="BR152" s="2">
        <v>133</v>
      </c>
      <c r="BS152" s="2">
        <v>645</v>
      </c>
      <c r="BT152" s="24">
        <v>0.52353896103896103</v>
      </c>
      <c r="BU152" s="2">
        <v>5772</v>
      </c>
      <c r="BV152" s="4">
        <v>4.6850649350649354</v>
      </c>
      <c r="BW152" s="2">
        <v>0</v>
      </c>
      <c r="BX152" s="4">
        <v>0</v>
      </c>
      <c r="BY152" s="2">
        <v>6151</v>
      </c>
      <c r="BZ152" s="2">
        <v>3224</v>
      </c>
      <c r="CA152" s="2">
        <v>9375</v>
      </c>
      <c r="CB152" s="4">
        <v>7.6095779220779223</v>
      </c>
      <c r="CC152" s="4">
        <v>0.73425751879699253</v>
      </c>
      <c r="CD152" s="2">
        <v>34</v>
      </c>
      <c r="CE152" s="2">
        <v>179</v>
      </c>
      <c r="CF152" s="2">
        <v>11</v>
      </c>
      <c r="CG152" s="2">
        <v>20</v>
      </c>
      <c r="CH152" s="2">
        <v>0</v>
      </c>
      <c r="CI152" s="2">
        <v>31</v>
      </c>
      <c r="CJ152" s="1">
        <v>87</v>
      </c>
      <c r="CK152" s="1">
        <v>203</v>
      </c>
      <c r="CL152" s="1">
        <v>0</v>
      </c>
      <c r="CM152" s="2">
        <v>290</v>
      </c>
      <c r="CN152" s="4">
        <v>0.2353896103896104</v>
      </c>
      <c r="CO152" s="2">
        <v>0</v>
      </c>
      <c r="CP152" s="2">
        <v>3</v>
      </c>
      <c r="CQ152" s="2">
        <v>0</v>
      </c>
      <c r="CR152" s="2">
        <v>1</v>
      </c>
      <c r="CS152" s="2">
        <v>7</v>
      </c>
      <c r="CT152" s="2">
        <v>5</v>
      </c>
      <c r="CU152" s="2" t="s">
        <v>644</v>
      </c>
      <c r="CV152" s="2">
        <v>25</v>
      </c>
      <c r="CW152" s="2" t="s">
        <v>644</v>
      </c>
      <c r="CX152" s="2" t="s">
        <v>648</v>
      </c>
      <c r="CY152" s="2" t="s">
        <v>646</v>
      </c>
      <c r="CZ152" s="2" t="s">
        <v>644</v>
      </c>
      <c r="DA152" s="2" t="s">
        <v>1462</v>
      </c>
      <c r="DB152" s="2"/>
      <c r="DC152" s="2" t="s">
        <v>645</v>
      </c>
      <c r="DD152" s="2" t="s">
        <v>647</v>
      </c>
      <c r="DE152" s="2" t="s">
        <v>238</v>
      </c>
      <c r="DF152" s="2"/>
    </row>
    <row r="153" spans="1:110" x14ac:dyDescent="0.2">
      <c r="A153" t="s">
        <v>1183</v>
      </c>
      <c r="B153" t="s">
        <v>1185</v>
      </c>
      <c r="C153" t="s">
        <v>1184</v>
      </c>
      <c r="D153" t="s">
        <v>1187</v>
      </c>
      <c r="E153" t="s">
        <v>1190</v>
      </c>
      <c r="F153" t="s">
        <v>1188</v>
      </c>
      <c r="G153" t="s">
        <v>1120</v>
      </c>
      <c r="H153" t="s">
        <v>1936</v>
      </c>
      <c r="I153" t="s">
        <v>1189</v>
      </c>
      <c r="J153" t="s">
        <v>1186</v>
      </c>
      <c r="K153" t="s">
        <v>1937</v>
      </c>
      <c r="L153" s="8">
        <v>20</v>
      </c>
      <c r="M153" s="28" t="s">
        <v>742</v>
      </c>
      <c r="N153" s="2">
        <v>2183</v>
      </c>
      <c r="O153" s="1">
        <v>20</v>
      </c>
      <c r="P153">
        <v>0.5</v>
      </c>
      <c r="Q153" s="1" t="s">
        <v>644</v>
      </c>
      <c r="R153" s="8" t="s">
        <v>1076</v>
      </c>
      <c r="S153" s="1">
        <v>20</v>
      </c>
      <c r="T153" s="8">
        <v>0.5</v>
      </c>
      <c r="U153" s="1">
        <v>20</v>
      </c>
      <c r="V153" s="8">
        <v>0.5</v>
      </c>
      <c r="W153" s="1">
        <v>0</v>
      </c>
      <c r="X153" s="2">
        <v>2300</v>
      </c>
      <c r="Y153" s="3" t="s">
        <v>644</v>
      </c>
      <c r="Z153" s="3" t="s">
        <v>644</v>
      </c>
      <c r="AA153" s="3" t="s">
        <v>644</v>
      </c>
      <c r="AB153" s="3" t="s">
        <v>644</v>
      </c>
      <c r="AC153" s="3">
        <v>0</v>
      </c>
      <c r="AD153" s="3">
        <v>13160</v>
      </c>
      <c r="AE153" s="23">
        <v>6.0284012826385709</v>
      </c>
      <c r="AF153" s="3">
        <v>1416</v>
      </c>
      <c r="AG153" s="3">
        <v>14576</v>
      </c>
      <c r="AH153" s="3">
        <v>100</v>
      </c>
      <c r="AI153" s="3">
        <v>50</v>
      </c>
      <c r="AJ153" s="3">
        <v>0</v>
      </c>
      <c r="AK153" s="3">
        <v>150</v>
      </c>
      <c r="AL153" s="3" t="s">
        <v>644</v>
      </c>
      <c r="AM153" s="3" t="s">
        <v>644</v>
      </c>
      <c r="AN153" s="3" t="s">
        <v>644</v>
      </c>
      <c r="AO153" s="3" t="s">
        <v>644</v>
      </c>
      <c r="AP153" s="3">
        <v>2048</v>
      </c>
      <c r="AQ153" s="23">
        <v>0.93815849748053137</v>
      </c>
      <c r="AR153" s="3">
        <v>10344</v>
      </c>
      <c r="AS153" s="3">
        <v>791</v>
      </c>
      <c r="AT153" s="3">
        <v>11135</v>
      </c>
      <c r="AU153" s="3">
        <v>2323</v>
      </c>
      <c r="AV153" s="3">
        <v>15506</v>
      </c>
      <c r="AW153" s="23">
        <v>7.1030691708657807</v>
      </c>
      <c r="AX153" s="3">
        <v>0</v>
      </c>
      <c r="AY153" s="3" t="s">
        <v>644</v>
      </c>
      <c r="AZ153" s="2">
        <v>4685</v>
      </c>
      <c r="BA153" s="2">
        <v>4659</v>
      </c>
      <c r="BB153" s="2">
        <v>9344</v>
      </c>
      <c r="BC153" s="4">
        <v>4.2803481447549245</v>
      </c>
      <c r="BD153" s="2">
        <v>0</v>
      </c>
      <c r="BE153" s="2">
        <v>0</v>
      </c>
      <c r="BF153" s="2">
        <v>0</v>
      </c>
      <c r="BG153" s="2">
        <v>486</v>
      </c>
      <c r="BH153" s="2">
        <v>143</v>
      </c>
      <c r="BI153" s="2">
        <v>22</v>
      </c>
      <c r="BJ153" s="2">
        <v>165</v>
      </c>
      <c r="BK153" s="2">
        <v>9995</v>
      </c>
      <c r="BL153" s="2">
        <v>13</v>
      </c>
      <c r="BM153" s="2">
        <v>1</v>
      </c>
      <c r="BN153" s="2">
        <v>14</v>
      </c>
      <c r="BO153" s="2">
        <v>0</v>
      </c>
      <c r="BP153" s="2">
        <v>0</v>
      </c>
      <c r="BQ153" s="2">
        <v>1189</v>
      </c>
      <c r="BR153" s="2" t="s">
        <v>644</v>
      </c>
      <c r="BS153" s="2">
        <v>1189</v>
      </c>
      <c r="BT153" s="24">
        <v>0.54466330737517177</v>
      </c>
      <c r="BU153" s="2">
        <v>4160</v>
      </c>
      <c r="BV153" s="4">
        <v>1.9056344480073293</v>
      </c>
      <c r="BW153" s="2">
        <v>3640</v>
      </c>
      <c r="BX153" s="4">
        <v>1.6674301420064133</v>
      </c>
      <c r="BY153" s="2" t="s">
        <v>644</v>
      </c>
      <c r="BZ153" s="2" t="s">
        <v>644</v>
      </c>
      <c r="CA153" s="2">
        <v>3745</v>
      </c>
      <c r="CB153" s="4">
        <v>1.7155290884104444</v>
      </c>
      <c r="CC153" s="4">
        <v>0.37468734367183593</v>
      </c>
      <c r="CD153" s="2">
        <v>11</v>
      </c>
      <c r="CE153" s="2">
        <v>47</v>
      </c>
      <c r="CF153" s="2">
        <v>54</v>
      </c>
      <c r="CG153" s="2">
        <v>80</v>
      </c>
      <c r="CH153" s="2">
        <v>0</v>
      </c>
      <c r="CI153" s="2">
        <v>134</v>
      </c>
      <c r="CJ153" s="1">
        <v>274</v>
      </c>
      <c r="CK153" s="1">
        <v>675</v>
      </c>
      <c r="CL153" t="s">
        <v>644</v>
      </c>
      <c r="CM153" s="2">
        <v>949</v>
      </c>
      <c r="CN153" s="4">
        <v>0.43472285845167202</v>
      </c>
      <c r="CO153" s="2">
        <v>18</v>
      </c>
      <c r="CP153" s="2">
        <v>42</v>
      </c>
      <c r="CQ153" s="2" t="s">
        <v>644</v>
      </c>
      <c r="CR153" s="2" t="s">
        <v>644</v>
      </c>
      <c r="CS153" s="2">
        <v>7</v>
      </c>
      <c r="CT153" s="2">
        <v>6</v>
      </c>
      <c r="CU153" s="2">
        <v>10</v>
      </c>
      <c r="CV153" s="2">
        <v>45</v>
      </c>
      <c r="CW153" s="2">
        <v>7</v>
      </c>
      <c r="CX153" s="2" t="s">
        <v>648</v>
      </c>
      <c r="CY153" s="2" t="s">
        <v>646</v>
      </c>
      <c r="CZ153" s="2" t="s">
        <v>644</v>
      </c>
      <c r="DA153" s="2" t="s">
        <v>1940</v>
      </c>
      <c r="DB153" s="2"/>
      <c r="DC153" s="2" t="s">
        <v>645</v>
      </c>
      <c r="DD153" s="2" t="s">
        <v>646</v>
      </c>
      <c r="DE153" s="2" t="s">
        <v>644</v>
      </c>
      <c r="DF153" s="2"/>
    </row>
    <row r="154" spans="1:110" x14ac:dyDescent="0.2">
      <c r="A154" t="s">
        <v>1191</v>
      </c>
      <c r="B154" t="s">
        <v>1192</v>
      </c>
      <c r="C154" t="s">
        <v>798</v>
      </c>
      <c r="D154" t="s">
        <v>1194</v>
      </c>
      <c r="E154" t="s">
        <v>1197</v>
      </c>
      <c r="F154" t="s">
        <v>1195</v>
      </c>
      <c r="G154" t="s">
        <v>235</v>
      </c>
      <c r="H154" t="s">
        <v>1894</v>
      </c>
      <c r="I154" t="s">
        <v>1196</v>
      </c>
      <c r="J154" t="s">
        <v>1193</v>
      </c>
      <c r="K154" t="s">
        <v>1198</v>
      </c>
      <c r="L154" s="8">
        <v>21.115384615384617</v>
      </c>
      <c r="M154" s="28" t="s">
        <v>1655</v>
      </c>
      <c r="N154" s="2">
        <v>1284</v>
      </c>
      <c r="O154" s="1">
        <v>0</v>
      </c>
      <c r="P154">
        <v>0</v>
      </c>
      <c r="Q154" s="1">
        <v>22</v>
      </c>
      <c r="R154" s="8">
        <v>0.55000000000000004</v>
      </c>
      <c r="S154" s="1">
        <v>26.5</v>
      </c>
      <c r="T154" s="8">
        <v>0.66249999999999998</v>
      </c>
      <c r="U154" s="1">
        <v>48.5</v>
      </c>
      <c r="V154" s="8">
        <v>1.2124999999999999</v>
      </c>
      <c r="W154" s="1">
        <v>85</v>
      </c>
      <c r="X154" s="2">
        <v>2500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47563</v>
      </c>
      <c r="AE154" s="23">
        <v>37.042834890965729</v>
      </c>
      <c r="AF154" s="3">
        <v>19850</v>
      </c>
      <c r="AG154" s="3">
        <v>67413</v>
      </c>
      <c r="AH154" s="3">
        <v>0</v>
      </c>
      <c r="AI154" s="3">
        <v>111</v>
      </c>
      <c r="AJ154" s="3">
        <v>1450</v>
      </c>
      <c r="AK154" s="3">
        <v>1561</v>
      </c>
      <c r="AL154" s="3">
        <v>0</v>
      </c>
      <c r="AM154" s="3" t="s">
        <v>644</v>
      </c>
      <c r="AN154" s="3" t="s">
        <v>644</v>
      </c>
      <c r="AO154" s="3" t="s">
        <v>644</v>
      </c>
      <c r="AP154" s="3">
        <v>3000</v>
      </c>
      <c r="AQ154" s="23">
        <v>2.3364485981308412</v>
      </c>
      <c r="AR154" s="3" t="s">
        <v>644</v>
      </c>
      <c r="AS154" s="3" t="s">
        <v>644</v>
      </c>
      <c r="AT154" s="3">
        <v>53288</v>
      </c>
      <c r="AU154" s="3">
        <v>9218</v>
      </c>
      <c r="AV154" s="3">
        <v>65506</v>
      </c>
      <c r="AW154" s="23">
        <v>51.017133956386296</v>
      </c>
      <c r="AX154" s="3">
        <v>5445</v>
      </c>
      <c r="AY154" s="3">
        <v>0</v>
      </c>
      <c r="AZ154" s="2">
        <v>5985</v>
      </c>
      <c r="BA154" s="2">
        <v>2934</v>
      </c>
      <c r="BB154" s="2">
        <v>8919</v>
      </c>
      <c r="BC154" s="4">
        <v>6.9462616822429908</v>
      </c>
      <c r="BD154" s="2">
        <v>0</v>
      </c>
      <c r="BE154" s="2">
        <v>462</v>
      </c>
      <c r="BF154" s="2">
        <v>490</v>
      </c>
      <c r="BG154" s="2">
        <v>952</v>
      </c>
      <c r="BH154" s="2">
        <v>313</v>
      </c>
      <c r="BI154" s="2">
        <v>314</v>
      </c>
      <c r="BJ154" s="2">
        <v>627</v>
      </c>
      <c r="BK154" s="2">
        <v>10498</v>
      </c>
      <c r="BL154" s="2">
        <v>33</v>
      </c>
      <c r="BM154" s="2">
        <v>4</v>
      </c>
      <c r="BN154" s="2">
        <v>37</v>
      </c>
      <c r="BO154" s="2">
        <v>1</v>
      </c>
      <c r="BP154" s="2">
        <v>0</v>
      </c>
      <c r="BQ154" s="2" t="s">
        <v>644</v>
      </c>
      <c r="BR154" s="2" t="s">
        <v>644</v>
      </c>
      <c r="BS154" s="2">
        <v>521</v>
      </c>
      <c r="BT154" s="24">
        <v>0.40576323987538943</v>
      </c>
      <c r="BU154" s="2">
        <v>10296</v>
      </c>
      <c r="BV154" s="4">
        <v>8.0186915887850461</v>
      </c>
      <c r="BW154" s="2">
        <v>0</v>
      </c>
      <c r="BX154" s="4">
        <v>0</v>
      </c>
      <c r="BY154" s="2" t="s">
        <v>644</v>
      </c>
      <c r="BZ154" s="2" t="s">
        <v>644</v>
      </c>
      <c r="CA154" s="2">
        <v>8987</v>
      </c>
      <c r="CB154" s="4">
        <v>6.9992211838006231</v>
      </c>
      <c r="CC154" s="4">
        <v>0.85606782244237001</v>
      </c>
      <c r="CD154" s="2">
        <v>85</v>
      </c>
      <c r="CE154" s="2">
        <v>173</v>
      </c>
      <c r="CF154" s="2">
        <v>24</v>
      </c>
      <c r="CG154" s="2">
        <v>40</v>
      </c>
      <c r="CH154" s="2" t="s">
        <v>644</v>
      </c>
      <c r="CI154" s="2">
        <v>64</v>
      </c>
      <c r="CJ154" s="2">
        <v>1332</v>
      </c>
      <c r="CK154" s="1">
        <v>819</v>
      </c>
      <c r="CL154" t="s">
        <v>644</v>
      </c>
      <c r="CM154" s="2">
        <v>2151</v>
      </c>
      <c r="CN154" s="4">
        <v>1.6752336448598131</v>
      </c>
      <c r="CO154" s="2">
        <v>4</v>
      </c>
      <c r="CP154" s="2" t="s">
        <v>644</v>
      </c>
      <c r="CQ154" s="2" t="s">
        <v>644</v>
      </c>
      <c r="CR154" s="2" t="s">
        <v>644</v>
      </c>
      <c r="CS154" s="2">
        <v>5</v>
      </c>
      <c r="CT154" s="2">
        <v>5</v>
      </c>
      <c r="CU154" s="2">
        <v>23</v>
      </c>
      <c r="CV154" s="2">
        <v>35</v>
      </c>
      <c r="CW154" s="2">
        <v>46</v>
      </c>
      <c r="CX154" s="2" t="s">
        <v>648</v>
      </c>
      <c r="CY154" s="2" t="s">
        <v>646</v>
      </c>
      <c r="CZ154" s="2" t="s">
        <v>644</v>
      </c>
      <c r="DA154" s="29" t="s">
        <v>1461</v>
      </c>
      <c r="DB154" s="2"/>
      <c r="DC154" s="2" t="s">
        <v>645</v>
      </c>
      <c r="DD154" s="2" t="s">
        <v>647</v>
      </c>
      <c r="DE154" s="2" t="s">
        <v>1199</v>
      </c>
      <c r="DF154" s="2"/>
    </row>
    <row r="155" spans="1:110" x14ac:dyDescent="0.2">
      <c r="A155" t="s">
        <v>1200</v>
      </c>
      <c r="B155" t="s">
        <v>1202</v>
      </c>
      <c r="C155" t="s">
        <v>1201</v>
      </c>
      <c r="D155" t="s">
        <v>1204</v>
      </c>
      <c r="E155" t="s">
        <v>644</v>
      </c>
      <c r="F155" t="s">
        <v>1205</v>
      </c>
      <c r="G155" t="s">
        <v>269</v>
      </c>
      <c r="H155" t="s">
        <v>1674</v>
      </c>
      <c r="I155">
        <v>1056</v>
      </c>
      <c r="J155" t="s">
        <v>1203</v>
      </c>
      <c r="K155" t="s">
        <v>1675</v>
      </c>
      <c r="L155" s="8">
        <v>33.33653846153846</v>
      </c>
      <c r="M155" s="28" t="s">
        <v>1655</v>
      </c>
      <c r="N155" s="2">
        <v>7897</v>
      </c>
      <c r="O155" s="1">
        <v>0</v>
      </c>
      <c r="P155">
        <v>0</v>
      </c>
      <c r="Q155" s="1">
        <v>132</v>
      </c>
      <c r="R155" s="8">
        <v>3.3</v>
      </c>
      <c r="S155" s="1">
        <v>54</v>
      </c>
      <c r="T155" s="8">
        <v>1.35</v>
      </c>
      <c r="U155" s="1">
        <v>186</v>
      </c>
      <c r="V155" s="8">
        <v>4.6500000000000004</v>
      </c>
      <c r="W155" s="1">
        <v>50.2</v>
      </c>
      <c r="X155" s="2">
        <v>7781</v>
      </c>
      <c r="Y155" s="3">
        <v>0</v>
      </c>
      <c r="Z155" s="3">
        <v>0</v>
      </c>
      <c r="AA155" s="3">
        <v>0</v>
      </c>
      <c r="AB155" s="3">
        <v>8000</v>
      </c>
      <c r="AC155" s="3">
        <v>8000</v>
      </c>
      <c r="AD155" s="3">
        <v>82008</v>
      </c>
      <c r="AE155" s="23">
        <v>10.384703051791819</v>
      </c>
      <c r="AF155" s="3">
        <v>55463</v>
      </c>
      <c r="AG155" s="3">
        <v>138111</v>
      </c>
      <c r="AH155" s="3">
        <v>0</v>
      </c>
      <c r="AI155" s="3">
        <v>243</v>
      </c>
      <c r="AJ155" s="3">
        <v>0</v>
      </c>
      <c r="AK155" s="3">
        <v>243</v>
      </c>
      <c r="AL155" s="3">
        <v>640</v>
      </c>
      <c r="AM155" s="3">
        <v>18723</v>
      </c>
      <c r="AN155" s="3">
        <v>2500</v>
      </c>
      <c r="AO155" s="3" t="s">
        <v>644</v>
      </c>
      <c r="AP155" s="3">
        <v>42446</v>
      </c>
      <c r="AQ155" s="23">
        <v>5.3749525136127643</v>
      </c>
      <c r="AR155" s="3">
        <v>97900</v>
      </c>
      <c r="AS155" s="3">
        <v>7500</v>
      </c>
      <c r="AT155" s="3">
        <v>210800</v>
      </c>
      <c r="AU155" s="3">
        <v>74658</v>
      </c>
      <c r="AV155" s="3">
        <v>327904</v>
      </c>
      <c r="AW155" s="23">
        <v>41.522603520324175</v>
      </c>
      <c r="AX155" s="3">
        <v>0</v>
      </c>
      <c r="AY155" s="3">
        <v>8852</v>
      </c>
      <c r="AZ155" s="2" t="s">
        <v>644</v>
      </c>
      <c r="BA155" s="2" t="s">
        <v>644</v>
      </c>
      <c r="BB155" s="2">
        <v>28000</v>
      </c>
      <c r="BC155" s="4">
        <v>3.5456502469292137</v>
      </c>
      <c r="BD155" s="2">
        <v>0</v>
      </c>
      <c r="BE155" s="2">
        <v>654</v>
      </c>
      <c r="BF155" s="2">
        <v>225</v>
      </c>
      <c r="BG155" s="2">
        <v>879</v>
      </c>
      <c r="BH155" s="2">
        <v>521</v>
      </c>
      <c r="BI155" s="2">
        <v>71</v>
      </c>
      <c r="BJ155" s="2">
        <v>592</v>
      </c>
      <c r="BK155" s="2">
        <v>29471</v>
      </c>
      <c r="BL155" s="2">
        <v>9</v>
      </c>
      <c r="BM155" s="2">
        <v>0</v>
      </c>
      <c r="BN155" s="2">
        <v>9</v>
      </c>
      <c r="BO155" s="2">
        <v>1</v>
      </c>
      <c r="BP155" s="2">
        <v>0</v>
      </c>
      <c r="BQ155" s="2">
        <v>0</v>
      </c>
      <c r="BR155" s="2">
        <v>0</v>
      </c>
      <c r="BS155" s="2">
        <v>2993</v>
      </c>
      <c r="BT155" s="24">
        <v>0.37900468532354059</v>
      </c>
      <c r="BU155" s="2">
        <v>160836</v>
      </c>
      <c r="BV155" s="4">
        <v>20.366721539825249</v>
      </c>
      <c r="BW155" s="2">
        <v>7436</v>
      </c>
      <c r="BX155" s="4">
        <v>0.94162340129162969</v>
      </c>
      <c r="BY155" s="2">
        <v>16128</v>
      </c>
      <c r="BZ155" s="2">
        <v>39257</v>
      </c>
      <c r="CA155" s="2">
        <v>55385</v>
      </c>
      <c r="CB155" s="4">
        <v>7.0134228187919465</v>
      </c>
      <c r="CC155" s="4">
        <v>1.8793050795697466</v>
      </c>
      <c r="CD155" s="2">
        <v>155</v>
      </c>
      <c r="CE155" s="2">
        <v>121</v>
      </c>
      <c r="CF155" s="2">
        <v>42</v>
      </c>
      <c r="CG155" s="2">
        <v>73</v>
      </c>
      <c r="CH155" s="2">
        <v>10</v>
      </c>
      <c r="CI155" s="2">
        <v>125</v>
      </c>
      <c r="CJ155" s="2">
        <v>1593</v>
      </c>
      <c r="CK155" s="2">
        <v>2130</v>
      </c>
      <c r="CL155" s="1">
        <v>84</v>
      </c>
      <c r="CM155" s="2">
        <v>3807</v>
      </c>
      <c r="CN155" s="4">
        <v>0.48208180321641131</v>
      </c>
      <c r="CO155" s="2">
        <v>35</v>
      </c>
      <c r="CP155" s="2">
        <v>8</v>
      </c>
      <c r="CQ155" s="2">
        <v>48</v>
      </c>
      <c r="CR155" s="2">
        <v>0</v>
      </c>
      <c r="CS155" s="2">
        <v>10</v>
      </c>
      <c r="CT155" s="2">
        <v>3</v>
      </c>
      <c r="CU155" s="2">
        <v>19</v>
      </c>
      <c r="CV155" s="2">
        <v>96</v>
      </c>
      <c r="CW155" s="2">
        <v>38</v>
      </c>
      <c r="CX155" s="2" t="s">
        <v>648</v>
      </c>
      <c r="CY155" s="2" t="s">
        <v>646</v>
      </c>
      <c r="CZ155" s="2" t="s">
        <v>644</v>
      </c>
      <c r="DA155" s="2" t="s">
        <v>1462</v>
      </c>
      <c r="DB155" s="2"/>
      <c r="DC155" s="2" t="s">
        <v>659</v>
      </c>
      <c r="DD155" s="2" t="s">
        <v>647</v>
      </c>
      <c r="DE155" s="2" t="s">
        <v>238</v>
      </c>
      <c r="DF155" s="2"/>
    </row>
    <row r="156" spans="1:110" x14ac:dyDescent="0.2">
      <c r="A156" t="s">
        <v>1206</v>
      </c>
      <c r="B156" t="s">
        <v>1208</v>
      </c>
      <c r="C156" t="s">
        <v>1207</v>
      </c>
      <c r="D156" t="s">
        <v>1210</v>
      </c>
      <c r="E156" t="s">
        <v>644</v>
      </c>
      <c r="F156" t="s">
        <v>1211</v>
      </c>
      <c r="G156" t="s">
        <v>252</v>
      </c>
      <c r="H156" t="s">
        <v>1900</v>
      </c>
      <c r="I156">
        <v>9484</v>
      </c>
      <c r="J156" t="s">
        <v>1209</v>
      </c>
      <c r="K156" t="s">
        <v>1212</v>
      </c>
      <c r="L156" s="8">
        <v>29.73076923076923</v>
      </c>
      <c r="M156" s="28" t="s">
        <v>1668</v>
      </c>
      <c r="N156" s="2">
        <v>2206</v>
      </c>
      <c r="O156" s="1">
        <v>0</v>
      </c>
      <c r="P156">
        <v>0</v>
      </c>
      <c r="Q156" s="1">
        <v>58.5</v>
      </c>
      <c r="R156" s="8">
        <v>1.4624999999999999</v>
      </c>
      <c r="S156" s="1">
        <v>15.5</v>
      </c>
      <c r="T156" s="8">
        <v>0.38750000000000001</v>
      </c>
      <c r="U156" s="1">
        <v>74</v>
      </c>
      <c r="V156" s="8">
        <v>1.85</v>
      </c>
      <c r="W156" s="1">
        <v>8</v>
      </c>
      <c r="X156" s="2">
        <v>2858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111501</v>
      </c>
      <c r="AE156" s="23">
        <v>50.54442429737081</v>
      </c>
      <c r="AF156" s="3">
        <v>1253</v>
      </c>
      <c r="AG156" s="3">
        <v>112754</v>
      </c>
      <c r="AH156" s="3">
        <v>100</v>
      </c>
      <c r="AI156" s="3">
        <v>50</v>
      </c>
      <c r="AJ156" s="3">
        <v>0</v>
      </c>
      <c r="AK156" s="3">
        <v>150</v>
      </c>
      <c r="AL156" s="3">
        <v>0</v>
      </c>
      <c r="AM156" s="3">
        <v>17500</v>
      </c>
      <c r="AN156" s="3">
        <v>180</v>
      </c>
      <c r="AO156" s="3">
        <v>1789</v>
      </c>
      <c r="AP156" s="3">
        <v>19469</v>
      </c>
      <c r="AQ156" s="23">
        <v>8.8254759746146867</v>
      </c>
      <c r="AR156" s="3">
        <v>66312</v>
      </c>
      <c r="AS156" s="3">
        <v>17248</v>
      </c>
      <c r="AT156" s="3">
        <v>83560</v>
      </c>
      <c r="AU156" s="3">
        <v>8651</v>
      </c>
      <c r="AV156" s="3">
        <v>111680</v>
      </c>
      <c r="AW156" s="23">
        <v>50.625566636446059</v>
      </c>
      <c r="AX156" s="3">
        <v>100</v>
      </c>
      <c r="AY156" s="3">
        <v>0</v>
      </c>
      <c r="AZ156" s="2">
        <v>14065</v>
      </c>
      <c r="BA156" s="2">
        <v>9070</v>
      </c>
      <c r="BB156" s="2">
        <v>23135</v>
      </c>
      <c r="BC156" s="4">
        <v>10.487307343608341</v>
      </c>
      <c r="BD156" s="2">
        <v>0</v>
      </c>
      <c r="BE156" s="2">
        <v>314</v>
      </c>
      <c r="BF156" s="2">
        <v>266</v>
      </c>
      <c r="BG156" s="2">
        <v>580</v>
      </c>
      <c r="BH156" s="2">
        <v>180</v>
      </c>
      <c r="BI156" s="2">
        <v>95</v>
      </c>
      <c r="BJ156" s="2">
        <v>275</v>
      </c>
      <c r="BK156" s="2">
        <v>23990</v>
      </c>
      <c r="BL156" s="2">
        <v>46</v>
      </c>
      <c r="BM156" s="2">
        <v>1</v>
      </c>
      <c r="BN156" s="2">
        <v>47</v>
      </c>
      <c r="BO156" s="2">
        <v>27</v>
      </c>
      <c r="BP156" s="2">
        <v>0</v>
      </c>
      <c r="BQ156" s="2">
        <v>823</v>
      </c>
      <c r="BR156" s="2">
        <v>241</v>
      </c>
      <c r="BS156" s="2">
        <v>1064</v>
      </c>
      <c r="BT156" s="24">
        <v>0.48232094288304622</v>
      </c>
      <c r="BU156" s="2">
        <v>8580</v>
      </c>
      <c r="BV156" s="4">
        <v>3.8893925657298278</v>
      </c>
      <c r="BW156" s="2">
        <v>624</v>
      </c>
      <c r="BX156" s="4">
        <v>0.28286491387126023</v>
      </c>
      <c r="BY156" s="2" t="s">
        <v>644</v>
      </c>
      <c r="BZ156" s="2" t="s">
        <v>644</v>
      </c>
      <c r="CA156" s="2">
        <v>14246</v>
      </c>
      <c r="CB156" s="4">
        <v>6.4578422484134181</v>
      </c>
      <c r="CC156" s="4">
        <v>0.59383076281784075</v>
      </c>
      <c r="CD156" s="2">
        <v>6</v>
      </c>
      <c r="CE156" s="2">
        <v>117</v>
      </c>
      <c r="CF156" s="2">
        <v>52</v>
      </c>
      <c r="CG156" s="2">
        <v>52</v>
      </c>
      <c r="CH156" s="2">
        <v>6</v>
      </c>
      <c r="CI156" s="2">
        <v>110</v>
      </c>
      <c r="CJ156" s="1">
        <v>260</v>
      </c>
      <c r="CK156" s="1">
        <v>927</v>
      </c>
      <c r="CL156" s="1">
        <v>12</v>
      </c>
      <c r="CM156" s="2">
        <v>1199</v>
      </c>
      <c r="CN156" s="4">
        <v>0.54351767905711701</v>
      </c>
      <c r="CO156" s="2">
        <v>44</v>
      </c>
      <c r="CP156" s="2">
        <v>0</v>
      </c>
      <c r="CQ156" s="2">
        <v>9</v>
      </c>
      <c r="CR156" s="2">
        <v>15</v>
      </c>
      <c r="CS156" s="2">
        <v>9</v>
      </c>
      <c r="CT156" s="2">
        <v>6</v>
      </c>
      <c r="CU156" s="2">
        <v>27</v>
      </c>
      <c r="CV156" s="2">
        <v>22</v>
      </c>
      <c r="CW156" s="2">
        <v>7</v>
      </c>
      <c r="CX156" s="2" t="s">
        <v>648</v>
      </c>
      <c r="CY156" s="2" t="s">
        <v>646</v>
      </c>
      <c r="CZ156" s="2" t="s">
        <v>1065</v>
      </c>
      <c r="DA156" s="2" t="s">
        <v>1461</v>
      </c>
      <c r="DB156" s="2"/>
      <c r="DC156" s="2" t="s">
        <v>645</v>
      </c>
      <c r="DD156" s="2" t="s">
        <v>647</v>
      </c>
      <c r="DE156" s="2" t="s">
        <v>1213</v>
      </c>
      <c r="DF156" s="2"/>
    </row>
    <row r="157" spans="1:110" x14ac:dyDescent="0.2">
      <c r="A157" t="s">
        <v>289</v>
      </c>
      <c r="B157" t="s">
        <v>291</v>
      </c>
      <c r="C157" t="s">
        <v>290</v>
      </c>
      <c r="D157" t="s">
        <v>293</v>
      </c>
      <c r="E157" t="s">
        <v>296</v>
      </c>
      <c r="F157" t="s">
        <v>294</v>
      </c>
      <c r="G157" t="s">
        <v>235</v>
      </c>
      <c r="H157" t="s">
        <v>1901</v>
      </c>
      <c r="I157" t="s">
        <v>295</v>
      </c>
      <c r="J157" t="s">
        <v>292</v>
      </c>
      <c r="K157" t="s">
        <v>297</v>
      </c>
      <c r="L157" s="8">
        <v>9</v>
      </c>
      <c r="M157" s="28" t="s">
        <v>1322</v>
      </c>
      <c r="N157" s="2">
        <v>730</v>
      </c>
      <c r="O157" s="1">
        <v>0</v>
      </c>
      <c r="P157">
        <v>0</v>
      </c>
      <c r="Q157" s="1">
        <v>9</v>
      </c>
      <c r="R157" s="8">
        <v>0.22500000000000001</v>
      </c>
      <c r="S157" s="1">
        <v>0</v>
      </c>
      <c r="T157" s="8">
        <v>0</v>
      </c>
      <c r="U157" s="1">
        <v>9</v>
      </c>
      <c r="V157" s="8">
        <v>0.22500000000000001</v>
      </c>
      <c r="W157" s="1">
        <v>9</v>
      </c>
      <c r="X157" s="2">
        <v>300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23">
        <v>0</v>
      </c>
      <c r="AF157" s="3">
        <v>1300</v>
      </c>
      <c r="AG157" s="3">
        <v>1300</v>
      </c>
      <c r="AH157" s="3">
        <v>0</v>
      </c>
      <c r="AI157" s="3">
        <v>0</v>
      </c>
      <c r="AJ157" s="3">
        <v>0</v>
      </c>
      <c r="AK157" s="3">
        <v>0</v>
      </c>
      <c r="AL157" s="3" t="s">
        <v>644</v>
      </c>
      <c r="AM157" s="3">
        <v>166</v>
      </c>
      <c r="AN157" s="3">
        <v>0</v>
      </c>
      <c r="AO157" s="3">
        <v>0</v>
      </c>
      <c r="AP157" s="3">
        <v>166</v>
      </c>
      <c r="AQ157" s="23">
        <v>0.22739726027397261</v>
      </c>
      <c r="AR157" s="3" t="s">
        <v>644</v>
      </c>
      <c r="AS157" s="3" t="s">
        <v>644</v>
      </c>
      <c r="AT157" s="3">
        <v>0</v>
      </c>
      <c r="AU157" s="3">
        <v>1134</v>
      </c>
      <c r="AV157" s="3">
        <v>1300</v>
      </c>
      <c r="AW157" s="23">
        <v>1.7808219178082192</v>
      </c>
      <c r="AX157" s="3">
        <v>0</v>
      </c>
      <c r="AY157" s="3">
        <v>0</v>
      </c>
      <c r="AZ157" s="2" t="s">
        <v>644</v>
      </c>
      <c r="BA157" s="2" t="s">
        <v>644</v>
      </c>
      <c r="BB157" s="2">
        <v>4877</v>
      </c>
      <c r="BC157" s="4">
        <v>6.6808219178082195</v>
      </c>
      <c r="BD157" s="2">
        <v>0</v>
      </c>
      <c r="BE157" s="2">
        <v>0</v>
      </c>
      <c r="BF157" s="2">
        <v>0</v>
      </c>
      <c r="BG157" s="2">
        <v>66</v>
      </c>
      <c r="BH157" s="2">
        <v>30</v>
      </c>
      <c r="BI157" s="2">
        <v>15</v>
      </c>
      <c r="BJ157" s="2">
        <v>45</v>
      </c>
      <c r="BK157" s="2">
        <v>4988</v>
      </c>
      <c r="BL157" s="2">
        <v>3</v>
      </c>
      <c r="BM157" s="2">
        <v>0</v>
      </c>
      <c r="BN157" s="2">
        <v>3</v>
      </c>
      <c r="BO157" s="2">
        <v>22</v>
      </c>
      <c r="BP157" s="2">
        <v>0</v>
      </c>
      <c r="BQ157" s="2" t="s">
        <v>644</v>
      </c>
      <c r="BR157" s="2" t="s">
        <v>644</v>
      </c>
      <c r="BS157" s="2">
        <v>355</v>
      </c>
      <c r="BT157" s="24">
        <v>0.4863013698630137</v>
      </c>
      <c r="BU157" s="2">
        <v>1664</v>
      </c>
      <c r="BV157" s="4">
        <v>2.2794520547945205</v>
      </c>
      <c r="BW157" s="2">
        <v>0</v>
      </c>
      <c r="BX157" s="4">
        <v>0</v>
      </c>
      <c r="BY157" s="2" t="s">
        <v>644</v>
      </c>
      <c r="BZ157" s="2" t="s">
        <v>644</v>
      </c>
      <c r="CA157" s="2">
        <v>1300</v>
      </c>
      <c r="CB157" s="4">
        <v>1.7808219178082192</v>
      </c>
      <c r="CC157" s="4">
        <v>0.26062550120288691</v>
      </c>
      <c r="CD157" s="2">
        <v>0</v>
      </c>
      <c r="CE157" s="2">
        <v>0</v>
      </c>
      <c r="CF157" s="2">
        <v>7</v>
      </c>
      <c r="CG157" s="2">
        <v>10</v>
      </c>
      <c r="CH157" s="2">
        <v>0</v>
      </c>
      <c r="CI157" s="2">
        <v>17</v>
      </c>
      <c r="CJ157" s="1">
        <v>75</v>
      </c>
      <c r="CK157" s="1">
        <v>817</v>
      </c>
      <c r="CL157" s="1">
        <v>0</v>
      </c>
      <c r="CM157" s="2">
        <v>892</v>
      </c>
      <c r="CN157" s="4">
        <v>1.2219178082191782</v>
      </c>
      <c r="CO157" s="2">
        <v>1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 t="s">
        <v>644</v>
      </c>
      <c r="CX157" s="2" t="s">
        <v>1086</v>
      </c>
      <c r="CY157" s="2" t="s">
        <v>646</v>
      </c>
      <c r="CZ157" s="2" t="s">
        <v>644</v>
      </c>
      <c r="DA157" s="2" t="s">
        <v>1940</v>
      </c>
      <c r="DB157" s="2"/>
      <c r="DC157" s="2" t="s">
        <v>659</v>
      </c>
      <c r="DD157" s="2" t="s">
        <v>646</v>
      </c>
      <c r="DE157" s="2" t="s">
        <v>644</v>
      </c>
      <c r="DF157" s="2"/>
    </row>
    <row r="158" spans="1:110" x14ac:dyDescent="0.2">
      <c r="A158" t="s">
        <v>1214</v>
      </c>
      <c r="B158" t="s">
        <v>1215</v>
      </c>
      <c r="C158" t="s">
        <v>799</v>
      </c>
      <c r="D158" t="s">
        <v>1217</v>
      </c>
      <c r="E158" t="s">
        <v>1220</v>
      </c>
      <c r="F158" t="s">
        <v>1218</v>
      </c>
      <c r="G158" t="s">
        <v>1110</v>
      </c>
      <c r="H158" t="s">
        <v>1784</v>
      </c>
      <c r="I158" t="s">
        <v>1219</v>
      </c>
      <c r="J158" t="s">
        <v>1216</v>
      </c>
      <c r="K158" t="s">
        <v>1785</v>
      </c>
      <c r="L158" s="8">
        <v>29.134615384615383</v>
      </c>
      <c r="M158" s="28" t="s">
        <v>742</v>
      </c>
      <c r="N158" s="2">
        <v>3072</v>
      </c>
      <c r="O158" s="1">
        <v>24</v>
      </c>
      <c r="P158">
        <v>0.6</v>
      </c>
      <c r="Q158" s="1">
        <v>38</v>
      </c>
      <c r="R158" s="8">
        <v>0.95</v>
      </c>
      <c r="S158" s="1">
        <v>2</v>
      </c>
      <c r="T158" s="8">
        <v>0.05</v>
      </c>
      <c r="U158" s="1">
        <v>40</v>
      </c>
      <c r="V158" s="8">
        <v>1</v>
      </c>
      <c r="W158" s="1">
        <v>40</v>
      </c>
      <c r="X158" s="2">
        <v>1357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68793</v>
      </c>
      <c r="AE158" s="23">
        <v>22.3935546875</v>
      </c>
      <c r="AF158" s="3">
        <v>4493</v>
      </c>
      <c r="AG158" s="3">
        <v>73286</v>
      </c>
      <c r="AH158" s="3">
        <v>100</v>
      </c>
      <c r="AI158" s="3">
        <v>124</v>
      </c>
      <c r="AJ158" s="3">
        <v>0</v>
      </c>
      <c r="AK158" s="3">
        <v>224</v>
      </c>
      <c r="AL158" s="3" t="s">
        <v>644</v>
      </c>
      <c r="AM158" s="3" t="s">
        <v>644</v>
      </c>
      <c r="AN158" s="3" t="s">
        <v>644</v>
      </c>
      <c r="AO158" s="3" t="s">
        <v>644</v>
      </c>
      <c r="AP158" s="3">
        <v>9300</v>
      </c>
      <c r="AQ158" s="23">
        <v>3.02734375</v>
      </c>
      <c r="AR158" s="3" t="s">
        <v>644</v>
      </c>
      <c r="AS158" s="3" t="s">
        <v>644</v>
      </c>
      <c r="AT158" s="3">
        <v>34000</v>
      </c>
      <c r="AU158" s="3">
        <v>33000</v>
      </c>
      <c r="AV158" s="3">
        <v>76300</v>
      </c>
      <c r="AW158" s="23">
        <v>24.837239583333332</v>
      </c>
      <c r="AX158" s="3">
        <v>224</v>
      </c>
      <c r="AY158" s="3">
        <v>1000</v>
      </c>
      <c r="AZ158" s="2">
        <v>5971</v>
      </c>
      <c r="BA158" s="2">
        <v>2831</v>
      </c>
      <c r="BB158" s="2">
        <v>8802</v>
      </c>
      <c r="BC158" s="4">
        <v>2.865234375</v>
      </c>
      <c r="BD158" s="2">
        <v>0</v>
      </c>
      <c r="BE158" s="2">
        <v>0</v>
      </c>
      <c r="BF158" s="2">
        <v>0</v>
      </c>
      <c r="BG158" s="2">
        <v>0</v>
      </c>
      <c r="BH158" s="2">
        <v>402</v>
      </c>
      <c r="BI158" s="2">
        <v>133</v>
      </c>
      <c r="BJ158" s="2">
        <v>535</v>
      </c>
      <c r="BK158" s="2">
        <v>9337</v>
      </c>
      <c r="BL158" s="2">
        <v>24</v>
      </c>
      <c r="BM158" s="2">
        <v>0</v>
      </c>
      <c r="BN158" s="2">
        <v>24</v>
      </c>
      <c r="BO158" s="2">
        <v>24</v>
      </c>
      <c r="BP158" s="2">
        <v>0</v>
      </c>
      <c r="BQ158" s="2">
        <v>1021</v>
      </c>
      <c r="BR158" s="2">
        <v>36</v>
      </c>
      <c r="BS158" s="2">
        <v>1057</v>
      </c>
      <c r="BT158" s="24">
        <v>0.34407552083333331</v>
      </c>
      <c r="BU158" s="2">
        <v>10920</v>
      </c>
      <c r="BV158" s="4">
        <v>3.5546875</v>
      </c>
      <c r="BW158" s="2">
        <v>780</v>
      </c>
      <c r="BX158" s="4">
        <v>0.25390625</v>
      </c>
      <c r="BY158" s="2">
        <v>8057</v>
      </c>
      <c r="BZ158" s="2">
        <v>3145</v>
      </c>
      <c r="CA158" s="2">
        <v>11202</v>
      </c>
      <c r="CB158" s="4">
        <v>3.646484375</v>
      </c>
      <c r="CC158" s="4">
        <v>1.1997429581235943</v>
      </c>
      <c r="CD158" s="2">
        <v>85</v>
      </c>
      <c r="CE158" s="2">
        <v>265</v>
      </c>
      <c r="CF158" s="2">
        <v>17</v>
      </c>
      <c r="CG158" s="2">
        <v>57</v>
      </c>
      <c r="CH158" s="2">
        <v>0</v>
      </c>
      <c r="CI158" s="2">
        <v>74</v>
      </c>
      <c r="CJ158" s="1">
        <v>445</v>
      </c>
      <c r="CK158" s="1">
        <v>488</v>
      </c>
      <c r="CL158" t="s">
        <v>644</v>
      </c>
      <c r="CM158" s="2">
        <v>933</v>
      </c>
      <c r="CN158" s="4">
        <v>0.3037109375</v>
      </c>
      <c r="CO158" s="2">
        <v>14</v>
      </c>
      <c r="CP158" s="2">
        <v>15</v>
      </c>
      <c r="CQ158" s="2">
        <v>0</v>
      </c>
      <c r="CR158" s="2">
        <v>0</v>
      </c>
      <c r="CS158" s="2">
        <v>6</v>
      </c>
      <c r="CT158" s="2">
        <v>4</v>
      </c>
      <c r="CU158" s="2">
        <v>35</v>
      </c>
      <c r="CV158" s="2">
        <v>40</v>
      </c>
      <c r="CW158" s="2">
        <v>10</v>
      </c>
      <c r="CX158" s="2" t="s">
        <v>648</v>
      </c>
      <c r="CY158" s="2" t="s">
        <v>646</v>
      </c>
      <c r="CZ158" s="2" t="s">
        <v>644</v>
      </c>
      <c r="DA158" s="2" t="s">
        <v>1462</v>
      </c>
      <c r="DB158" s="2"/>
      <c r="DC158" s="2" t="s">
        <v>645</v>
      </c>
      <c r="DD158" s="2" t="s">
        <v>647</v>
      </c>
      <c r="DE158" s="2" t="s">
        <v>1371</v>
      </c>
      <c r="DF158" s="2"/>
    </row>
    <row r="159" spans="1:110" x14ac:dyDescent="0.2">
      <c r="A159" t="s">
        <v>1221</v>
      </c>
      <c r="B159" t="s">
        <v>1223</v>
      </c>
      <c r="C159" t="s">
        <v>1222</v>
      </c>
      <c r="D159" t="s">
        <v>1225</v>
      </c>
      <c r="E159" t="s">
        <v>644</v>
      </c>
      <c r="F159" t="s">
        <v>1226</v>
      </c>
      <c r="G159" t="s">
        <v>1094</v>
      </c>
      <c r="H159" t="s">
        <v>1902</v>
      </c>
      <c r="I159">
        <v>9853</v>
      </c>
      <c r="J159" t="s">
        <v>1224</v>
      </c>
      <c r="K159" t="s">
        <v>1065</v>
      </c>
      <c r="L159" s="8">
        <v>16.53846153846154</v>
      </c>
      <c r="M159" s="28" t="s">
        <v>742</v>
      </c>
      <c r="N159" s="2">
        <v>935</v>
      </c>
      <c r="O159" s="1">
        <v>0</v>
      </c>
      <c r="P159">
        <v>0</v>
      </c>
      <c r="Q159" s="1">
        <v>0</v>
      </c>
      <c r="R159" s="8">
        <v>0</v>
      </c>
      <c r="S159" s="1">
        <v>0</v>
      </c>
      <c r="T159" s="8">
        <v>0</v>
      </c>
      <c r="U159" s="1">
        <v>0</v>
      </c>
      <c r="V159" s="8">
        <v>0</v>
      </c>
      <c r="W159" s="1">
        <v>16</v>
      </c>
      <c r="X159" s="2" t="s">
        <v>644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1500</v>
      </c>
      <c r="AE159" s="23">
        <v>1.6042780748663101</v>
      </c>
      <c r="AF159" s="3" t="s">
        <v>644</v>
      </c>
      <c r="AG159" s="3">
        <v>1500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1400</v>
      </c>
      <c r="AN159" s="3">
        <v>0</v>
      </c>
      <c r="AO159" s="3">
        <v>0</v>
      </c>
      <c r="AP159" s="3">
        <v>1400</v>
      </c>
      <c r="AQ159" s="23">
        <v>1.4973262032085561</v>
      </c>
      <c r="AR159" s="3">
        <v>0</v>
      </c>
      <c r="AS159" s="3">
        <v>0</v>
      </c>
      <c r="AT159" s="3">
        <v>0</v>
      </c>
      <c r="AU159" s="3">
        <v>0</v>
      </c>
      <c r="AV159" s="3">
        <v>1400</v>
      </c>
      <c r="AW159" s="23">
        <v>1.4973262032085561</v>
      </c>
      <c r="AX159" s="3">
        <v>0</v>
      </c>
      <c r="AY159" s="3">
        <v>0</v>
      </c>
      <c r="AZ159" s="2">
        <v>3700</v>
      </c>
      <c r="BA159" s="2">
        <v>3400</v>
      </c>
      <c r="BB159" s="2">
        <v>7100</v>
      </c>
      <c r="BC159" s="4">
        <v>7.5935828877005349</v>
      </c>
      <c r="BD159" s="2">
        <v>0</v>
      </c>
      <c r="BE159" s="2">
        <v>327</v>
      </c>
      <c r="BF159" s="2">
        <v>251</v>
      </c>
      <c r="BG159" s="2">
        <v>578</v>
      </c>
      <c r="BH159" s="2">
        <v>26</v>
      </c>
      <c r="BI159" s="2">
        <v>0</v>
      </c>
      <c r="BJ159" s="2">
        <v>26</v>
      </c>
      <c r="BK159" s="2">
        <v>7704</v>
      </c>
      <c r="BL159" s="2" t="s">
        <v>644</v>
      </c>
      <c r="BM159" s="2" t="s">
        <v>644</v>
      </c>
      <c r="BN159" s="2">
        <v>42</v>
      </c>
      <c r="BO159" s="2">
        <v>0</v>
      </c>
      <c r="BP159" s="2">
        <v>0</v>
      </c>
      <c r="BQ159" s="2" t="s">
        <v>644</v>
      </c>
      <c r="BR159" s="2" t="s">
        <v>644</v>
      </c>
      <c r="BS159" s="2">
        <v>0</v>
      </c>
      <c r="BT159" s="24">
        <v>0</v>
      </c>
      <c r="BU159" s="2">
        <v>0</v>
      </c>
      <c r="BV159" s="4">
        <v>0</v>
      </c>
      <c r="BW159" s="2">
        <v>0</v>
      </c>
      <c r="BX159" s="4">
        <v>0</v>
      </c>
      <c r="BY159" s="2" t="s">
        <v>644</v>
      </c>
      <c r="BZ159" s="2" t="s">
        <v>644</v>
      </c>
      <c r="CA159" s="2">
        <v>0</v>
      </c>
      <c r="CB159" s="4">
        <v>0</v>
      </c>
      <c r="CC159" s="4">
        <v>0</v>
      </c>
      <c r="CD159" s="2">
        <v>10</v>
      </c>
      <c r="CE159" s="2">
        <v>10</v>
      </c>
      <c r="CF159" s="2">
        <v>0</v>
      </c>
      <c r="CG159" s="2">
        <v>9</v>
      </c>
      <c r="CH159" s="2">
        <v>0</v>
      </c>
      <c r="CI159" s="2">
        <v>9</v>
      </c>
      <c r="CJ159" s="1">
        <v>0</v>
      </c>
      <c r="CK159" s="1">
        <v>45</v>
      </c>
      <c r="CL159" s="1">
        <v>0</v>
      </c>
      <c r="CM159" s="2">
        <v>45</v>
      </c>
      <c r="CN159" s="4">
        <v>4.8128342245989303E-2</v>
      </c>
      <c r="CO159" s="2">
        <v>0</v>
      </c>
      <c r="CP159" s="2">
        <v>0</v>
      </c>
      <c r="CQ159" s="2">
        <v>3</v>
      </c>
      <c r="CR159" s="2">
        <v>0</v>
      </c>
      <c r="CS159" s="2">
        <v>2</v>
      </c>
      <c r="CT159" s="2">
        <v>2</v>
      </c>
      <c r="CU159" s="2">
        <v>0</v>
      </c>
      <c r="CV159" s="2" t="s">
        <v>644</v>
      </c>
      <c r="CW159" s="2" t="s">
        <v>644</v>
      </c>
      <c r="CX159" s="2" t="s">
        <v>648</v>
      </c>
      <c r="CY159" s="2" t="s">
        <v>647</v>
      </c>
      <c r="CZ159" s="2" t="s">
        <v>1903</v>
      </c>
      <c r="DA159" s="2" t="s">
        <v>1940</v>
      </c>
      <c r="DB159" s="2"/>
      <c r="DC159" s="2" t="s">
        <v>1296</v>
      </c>
      <c r="DD159" s="2" t="s">
        <v>646</v>
      </c>
      <c r="DE159" s="2" t="s">
        <v>1544</v>
      </c>
      <c r="DF159" s="2"/>
    </row>
    <row r="160" spans="1:110" x14ac:dyDescent="0.2">
      <c r="A160" t="s">
        <v>817</v>
      </c>
      <c r="B160" t="s">
        <v>819</v>
      </c>
      <c r="C160" t="s">
        <v>818</v>
      </c>
      <c r="D160" t="s">
        <v>821</v>
      </c>
      <c r="E160" t="s">
        <v>824</v>
      </c>
      <c r="F160" t="s">
        <v>822</v>
      </c>
      <c r="G160" t="s">
        <v>219</v>
      </c>
      <c r="H160" t="s">
        <v>1741</v>
      </c>
      <c r="I160" t="s">
        <v>823</v>
      </c>
      <c r="J160" t="s">
        <v>820</v>
      </c>
      <c r="K160" t="s">
        <v>1065</v>
      </c>
      <c r="L160" s="8">
        <v>33.153846153846153</v>
      </c>
      <c r="M160" s="28" t="s">
        <v>1742</v>
      </c>
      <c r="N160" s="2">
        <v>2079</v>
      </c>
      <c r="O160" s="1">
        <v>0</v>
      </c>
      <c r="P160">
        <v>0</v>
      </c>
      <c r="Q160" s="1">
        <v>30</v>
      </c>
      <c r="R160" s="8">
        <v>0.75</v>
      </c>
      <c r="S160" s="1">
        <v>4</v>
      </c>
      <c r="T160" s="8">
        <v>0.1</v>
      </c>
      <c r="U160" s="1">
        <v>34</v>
      </c>
      <c r="V160" s="8">
        <v>0.85</v>
      </c>
      <c r="W160" s="1">
        <v>12</v>
      </c>
      <c r="X160" s="2">
        <v>4530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32000</v>
      </c>
      <c r="AE160" s="23">
        <v>15.392015392015391</v>
      </c>
      <c r="AF160" s="3">
        <v>12000</v>
      </c>
      <c r="AG160" s="3">
        <v>44225</v>
      </c>
      <c r="AH160" s="3">
        <v>0</v>
      </c>
      <c r="AI160" s="3">
        <v>179</v>
      </c>
      <c r="AJ160" s="3">
        <v>2000</v>
      </c>
      <c r="AK160" s="3">
        <v>2179</v>
      </c>
      <c r="AL160" s="3">
        <v>225</v>
      </c>
      <c r="AM160" s="3">
        <v>3233</v>
      </c>
      <c r="AN160" s="3">
        <v>0</v>
      </c>
      <c r="AO160" s="3">
        <v>2062</v>
      </c>
      <c r="AP160" s="3">
        <v>5295</v>
      </c>
      <c r="AQ160" s="23">
        <v>2.5468975468975468</v>
      </c>
      <c r="AR160" s="3">
        <v>17420</v>
      </c>
      <c r="AS160" s="3">
        <v>3079</v>
      </c>
      <c r="AT160" s="3">
        <v>20499</v>
      </c>
      <c r="AU160" s="3">
        <v>17769</v>
      </c>
      <c r="AV160" s="3">
        <v>43563</v>
      </c>
      <c r="AW160" s="23">
        <v>20.953823953823953</v>
      </c>
      <c r="AX160" s="3">
        <v>2000</v>
      </c>
      <c r="AY160" s="3">
        <v>159</v>
      </c>
      <c r="AZ160" s="2">
        <v>15500</v>
      </c>
      <c r="BA160" s="2">
        <v>3000</v>
      </c>
      <c r="BB160" s="2">
        <v>18500</v>
      </c>
      <c r="BC160" s="4">
        <v>8.8985088985088989</v>
      </c>
      <c r="BD160" s="2">
        <v>0</v>
      </c>
      <c r="BE160" s="2">
        <v>165</v>
      </c>
      <c r="BF160" s="2">
        <v>200</v>
      </c>
      <c r="BG160" s="2">
        <v>730</v>
      </c>
      <c r="BH160" s="2">
        <v>225</v>
      </c>
      <c r="BI160" s="2">
        <v>150</v>
      </c>
      <c r="BJ160" s="2">
        <v>750</v>
      </c>
      <c r="BK160" s="2">
        <v>19980</v>
      </c>
      <c r="BL160" s="2">
        <v>55</v>
      </c>
      <c r="BM160" s="2">
        <v>0</v>
      </c>
      <c r="BN160" s="2">
        <v>55</v>
      </c>
      <c r="BO160" s="2">
        <v>2</v>
      </c>
      <c r="BP160" s="2">
        <v>0</v>
      </c>
      <c r="BQ160" s="2" t="s">
        <v>644</v>
      </c>
      <c r="BR160" s="2" t="s">
        <v>644</v>
      </c>
      <c r="BS160" s="2">
        <v>985</v>
      </c>
      <c r="BT160" s="24">
        <v>0.47378547378547381</v>
      </c>
      <c r="BU160" s="2">
        <v>5200</v>
      </c>
      <c r="BV160" s="4">
        <v>2.501202501202501</v>
      </c>
      <c r="BW160" s="2">
        <v>624</v>
      </c>
      <c r="BX160" s="4">
        <v>0.30014430014430016</v>
      </c>
      <c r="BY160" s="2">
        <v>5040</v>
      </c>
      <c r="BZ160" s="2">
        <v>2756</v>
      </c>
      <c r="CA160" s="2">
        <v>7796</v>
      </c>
      <c r="CB160" s="4">
        <v>3.7498797498797498</v>
      </c>
      <c r="CC160" s="4">
        <v>0.39019019019019019</v>
      </c>
      <c r="CD160" s="2">
        <v>71</v>
      </c>
      <c r="CE160" s="2">
        <v>42</v>
      </c>
      <c r="CF160" s="2">
        <v>107</v>
      </c>
      <c r="CG160" s="2">
        <v>9</v>
      </c>
      <c r="CH160" s="2">
        <v>1</v>
      </c>
      <c r="CI160" s="2">
        <v>117</v>
      </c>
      <c r="CJ160" t="s">
        <v>644</v>
      </c>
      <c r="CK160" s="1">
        <v>159</v>
      </c>
      <c r="CL160" s="1">
        <v>20</v>
      </c>
      <c r="CM160" s="2">
        <v>179</v>
      </c>
      <c r="CN160" s="4">
        <v>8.6099086099086106E-2</v>
      </c>
      <c r="CO160" s="2">
        <v>104</v>
      </c>
      <c r="CP160" s="2" t="s">
        <v>644</v>
      </c>
      <c r="CQ160" s="2" t="s">
        <v>644</v>
      </c>
      <c r="CR160" s="2" t="s">
        <v>644</v>
      </c>
      <c r="CS160" s="2">
        <v>5</v>
      </c>
      <c r="CT160" s="2">
        <v>3</v>
      </c>
      <c r="CU160" s="2">
        <v>15</v>
      </c>
      <c r="CV160" s="2">
        <v>22</v>
      </c>
      <c r="CW160" s="2">
        <v>8</v>
      </c>
      <c r="CX160" s="2" t="s">
        <v>648</v>
      </c>
      <c r="CY160" s="2" t="s">
        <v>646</v>
      </c>
      <c r="CZ160" s="2" t="s">
        <v>644</v>
      </c>
      <c r="DA160" s="2" t="s">
        <v>1462</v>
      </c>
      <c r="DB160" s="2"/>
      <c r="DC160" s="2" t="s">
        <v>659</v>
      </c>
      <c r="DD160" s="2" t="s">
        <v>647</v>
      </c>
      <c r="DE160" s="2" t="s">
        <v>1743</v>
      </c>
      <c r="DF160" s="2"/>
    </row>
    <row r="161" spans="1:110" x14ac:dyDescent="0.2">
      <c r="A161" t="s">
        <v>825</v>
      </c>
      <c r="B161" t="s">
        <v>827</v>
      </c>
      <c r="C161" t="s">
        <v>826</v>
      </c>
      <c r="D161" t="s">
        <v>829</v>
      </c>
      <c r="E161" t="s">
        <v>832</v>
      </c>
      <c r="F161" t="s">
        <v>830</v>
      </c>
      <c r="G161" t="s">
        <v>252</v>
      </c>
      <c r="H161" t="s">
        <v>1904</v>
      </c>
      <c r="I161" t="s">
        <v>831</v>
      </c>
      <c r="J161" t="s">
        <v>828</v>
      </c>
      <c r="K161" t="s">
        <v>1905</v>
      </c>
      <c r="L161" s="8">
        <v>20</v>
      </c>
      <c r="M161" s="28" t="s">
        <v>1655</v>
      </c>
      <c r="N161" s="2">
        <v>1116</v>
      </c>
      <c r="O161" s="1">
        <v>0</v>
      </c>
      <c r="P161">
        <v>0</v>
      </c>
      <c r="Q161" s="1">
        <v>21</v>
      </c>
      <c r="R161" s="8">
        <v>0.52500000000000002</v>
      </c>
      <c r="S161" s="1">
        <v>6</v>
      </c>
      <c r="T161" s="8">
        <v>0.15</v>
      </c>
      <c r="U161" s="1">
        <v>27</v>
      </c>
      <c r="V161" s="8">
        <v>0.67500000000000004</v>
      </c>
      <c r="W161" s="1">
        <v>8</v>
      </c>
      <c r="X161" s="2">
        <v>964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26200</v>
      </c>
      <c r="AE161" s="23">
        <v>23.476702508960575</v>
      </c>
      <c r="AF161" s="3">
        <v>7911</v>
      </c>
      <c r="AG161" s="3">
        <v>34111</v>
      </c>
      <c r="AH161" s="3">
        <v>100</v>
      </c>
      <c r="AI161" s="3">
        <v>50</v>
      </c>
      <c r="AJ161" s="3">
        <v>0</v>
      </c>
      <c r="AK161" s="3">
        <v>150</v>
      </c>
      <c r="AL161" s="3" t="s">
        <v>644</v>
      </c>
      <c r="AM161" s="3">
        <v>3774</v>
      </c>
      <c r="AN161" s="3">
        <v>0</v>
      </c>
      <c r="AO161" s="3">
        <v>168</v>
      </c>
      <c r="AP161" s="3">
        <v>3942</v>
      </c>
      <c r="AQ161" s="23">
        <v>3.532258064516129</v>
      </c>
      <c r="AR161" s="3">
        <v>23677</v>
      </c>
      <c r="AS161" s="3">
        <v>1811</v>
      </c>
      <c r="AT161" s="3">
        <v>25488</v>
      </c>
      <c r="AU161" s="3">
        <v>3246</v>
      </c>
      <c r="AV161" s="3">
        <v>32676</v>
      </c>
      <c r="AW161" s="23">
        <v>29.27956989247312</v>
      </c>
      <c r="AX161" s="3">
        <v>0</v>
      </c>
      <c r="AY161" s="3">
        <v>0</v>
      </c>
      <c r="AZ161" s="2">
        <v>4308</v>
      </c>
      <c r="BA161" s="2">
        <v>4025</v>
      </c>
      <c r="BB161" s="2">
        <v>8333</v>
      </c>
      <c r="BC161" s="4">
        <v>7.4668458781362004</v>
      </c>
      <c r="BD161" s="2">
        <v>0</v>
      </c>
      <c r="BE161" s="2">
        <v>445</v>
      </c>
      <c r="BF161" s="2">
        <v>337</v>
      </c>
      <c r="BG161" s="2">
        <v>782</v>
      </c>
      <c r="BH161" s="2">
        <v>342</v>
      </c>
      <c r="BI161" s="2">
        <v>190</v>
      </c>
      <c r="BJ161" s="2">
        <v>532</v>
      </c>
      <c r="BK161" s="2">
        <v>9647</v>
      </c>
      <c r="BL161" s="2">
        <v>16</v>
      </c>
      <c r="BM161" s="2">
        <v>4</v>
      </c>
      <c r="BN161" s="2">
        <v>20</v>
      </c>
      <c r="BO161" s="2">
        <v>23</v>
      </c>
      <c r="BP161" s="2">
        <v>0</v>
      </c>
      <c r="BQ161" s="2" t="s">
        <v>644</v>
      </c>
      <c r="BR161" s="2" t="s">
        <v>644</v>
      </c>
      <c r="BS161" s="2">
        <v>1225</v>
      </c>
      <c r="BT161" s="24">
        <v>1.0976702508960574</v>
      </c>
      <c r="BU161" s="2">
        <v>6552</v>
      </c>
      <c r="BV161" s="4">
        <v>5.870967741935484</v>
      </c>
      <c r="BW161" s="2">
        <v>2704</v>
      </c>
      <c r="BX161" s="4">
        <v>2.4229390681003586</v>
      </c>
      <c r="BY161" s="2" t="s">
        <v>644</v>
      </c>
      <c r="BZ161" s="2" t="s">
        <v>644</v>
      </c>
      <c r="CA161" s="2">
        <v>6266</v>
      </c>
      <c r="CB161" s="4">
        <v>5.6146953405017923</v>
      </c>
      <c r="CC161" s="4">
        <v>0.64952835078262672</v>
      </c>
      <c r="CD161" s="2">
        <v>20</v>
      </c>
      <c r="CE161" s="2">
        <v>181</v>
      </c>
      <c r="CF161" s="2">
        <v>23</v>
      </c>
      <c r="CG161" s="2">
        <v>22</v>
      </c>
      <c r="CH161" s="2">
        <v>0</v>
      </c>
      <c r="CI161" s="2">
        <v>45</v>
      </c>
      <c r="CJ161" s="1">
        <v>521</v>
      </c>
      <c r="CK161" s="1">
        <v>485</v>
      </c>
      <c r="CL161" t="s">
        <v>644</v>
      </c>
      <c r="CM161" s="2">
        <v>1006</v>
      </c>
      <c r="CN161" s="4">
        <v>0.90143369175627241</v>
      </c>
      <c r="CO161" s="2">
        <v>10</v>
      </c>
      <c r="CP161" s="2">
        <v>208</v>
      </c>
      <c r="CQ161" s="2">
        <v>0</v>
      </c>
      <c r="CR161" s="2">
        <v>52</v>
      </c>
      <c r="CS161" s="2">
        <v>5</v>
      </c>
      <c r="CT161" s="2">
        <v>4</v>
      </c>
      <c r="CU161" s="2">
        <v>260</v>
      </c>
      <c r="CV161" s="2">
        <v>35</v>
      </c>
      <c r="CW161" s="2">
        <v>10</v>
      </c>
      <c r="CX161" s="2" t="s">
        <v>648</v>
      </c>
      <c r="CY161" s="2" t="s">
        <v>646</v>
      </c>
      <c r="CZ161" s="2" t="s">
        <v>1065</v>
      </c>
      <c r="DA161" s="2" t="s">
        <v>1462</v>
      </c>
      <c r="DB161" s="2"/>
      <c r="DC161" s="2" t="s">
        <v>645</v>
      </c>
      <c r="DD161" s="2" t="s">
        <v>646</v>
      </c>
      <c r="DE161" s="2" t="s">
        <v>1065</v>
      </c>
      <c r="DF161" s="2"/>
    </row>
    <row r="162" spans="1:110" x14ac:dyDescent="0.2">
      <c r="A162" t="s">
        <v>833</v>
      </c>
      <c r="B162" t="s">
        <v>835</v>
      </c>
      <c r="C162" t="s">
        <v>834</v>
      </c>
      <c r="D162" t="s">
        <v>837</v>
      </c>
      <c r="E162" t="s">
        <v>840</v>
      </c>
      <c r="F162" t="s">
        <v>838</v>
      </c>
      <c r="G162" t="s">
        <v>1110</v>
      </c>
      <c r="H162" t="s">
        <v>1906</v>
      </c>
      <c r="I162" t="s">
        <v>839</v>
      </c>
      <c r="J162" t="s">
        <v>836</v>
      </c>
      <c r="K162" t="s">
        <v>1907</v>
      </c>
      <c r="L162" s="8">
        <v>31</v>
      </c>
      <c r="M162" s="28" t="s">
        <v>742</v>
      </c>
      <c r="N162" s="2">
        <v>1705</v>
      </c>
      <c r="O162" s="1">
        <v>33</v>
      </c>
      <c r="P162">
        <v>0.82499999999999996</v>
      </c>
      <c r="Q162" s="1">
        <v>40</v>
      </c>
      <c r="R162" s="8">
        <v>1</v>
      </c>
      <c r="S162" s="1">
        <v>23</v>
      </c>
      <c r="T162" s="8">
        <v>0.57499999999999996</v>
      </c>
      <c r="U162" s="1">
        <v>63</v>
      </c>
      <c r="V162" s="8">
        <v>1.575</v>
      </c>
      <c r="W162" s="1">
        <v>17</v>
      </c>
      <c r="X162" s="2">
        <v>1450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80345</v>
      </c>
      <c r="AE162" s="23">
        <v>47.123167155425222</v>
      </c>
      <c r="AF162" s="3">
        <v>3232</v>
      </c>
      <c r="AG162" s="3">
        <v>83577</v>
      </c>
      <c r="AH162" s="3">
        <v>0</v>
      </c>
      <c r="AI162" s="3">
        <v>77</v>
      </c>
      <c r="AJ162" s="3">
        <v>542</v>
      </c>
      <c r="AK162" s="3">
        <v>619</v>
      </c>
      <c r="AL162" s="3">
        <v>0</v>
      </c>
      <c r="AM162" s="3">
        <v>8451</v>
      </c>
      <c r="AN162" s="3">
        <v>500</v>
      </c>
      <c r="AO162" s="3">
        <v>2941</v>
      </c>
      <c r="AP162" s="3">
        <v>11892</v>
      </c>
      <c r="AQ162" s="23">
        <v>6.9747800586510262</v>
      </c>
      <c r="AR162" s="3">
        <v>48897</v>
      </c>
      <c r="AS162" s="3">
        <v>16414</v>
      </c>
      <c r="AT162" s="3">
        <v>65311</v>
      </c>
      <c r="AU162" s="3">
        <v>10657</v>
      </c>
      <c r="AV162" s="3">
        <v>87860</v>
      </c>
      <c r="AW162" s="23">
        <v>51.530791788856305</v>
      </c>
      <c r="AX162" s="3">
        <v>910</v>
      </c>
      <c r="AY162" s="3">
        <v>718</v>
      </c>
      <c r="AZ162" s="2">
        <v>5210</v>
      </c>
      <c r="BA162" s="2">
        <v>3264</v>
      </c>
      <c r="BB162" s="2">
        <v>8474</v>
      </c>
      <c r="BC162" s="4">
        <v>4.9700879765395891</v>
      </c>
      <c r="BD162" s="2">
        <v>0</v>
      </c>
      <c r="BE162" s="2">
        <v>739</v>
      </c>
      <c r="BF162" s="2">
        <v>180</v>
      </c>
      <c r="BG162" s="2">
        <v>919</v>
      </c>
      <c r="BH162" s="2">
        <v>588</v>
      </c>
      <c r="BI162" s="2">
        <v>225</v>
      </c>
      <c r="BJ162" s="2">
        <v>813</v>
      </c>
      <c r="BK162" s="2">
        <v>10206</v>
      </c>
      <c r="BL162" s="2">
        <v>28</v>
      </c>
      <c r="BM162" s="2">
        <v>6</v>
      </c>
      <c r="BN162" s="2">
        <v>34</v>
      </c>
      <c r="BO162" s="2">
        <v>25</v>
      </c>
      <c r="BP162" s="2">
        <v>0</v>
      </c>
      <c r="BQ162" s="2" t="s">
        <v>644</v>
      </c>
      <c r="BR162" s="2" t="s">
        <v>644</v>
      </c>
      <c r="BS162" s="2">
        <v>806</v>
      </c>
      <c r="BT162" s="24">
        <v>0.47272727272727272</v>
      </c>
      <c r="BU162" s="2">
        <v>9360</v>
      </c>
      <c r="BV162" s="4">
        <v>5.4897360703812312</v>
      </c>
      <c r="BW162" s="2">
        <v>208</v>
      </c>
      <c r="BX162" s="4">
        <v>0.1219941348973607</v>
      </c>
      <c r="BY162" s="2">
        <v>7801</v>
      </c>
      <c r="BZ162" s="2">
        <v>5516</v>
      </c>
      <c r="CA162" s="2">
        <v>13317</v>
      </c>
      <c r="CB162" s="4">
        <v>7.8105571847507331</v>
      </c>
      <c r="CC162" s="4">
        <v>1.3048206937095825</v>
      </c>
      <c r="CD162" s="2">
        <v>81</v>
      </c>
      <c r="CE162" s="2">
        <v>181</v>
      </c>
      <c r="CF162" s="2">
        <v>33</v>
      </c>
      <c r="CG162" s="2">
        <v>44</v>
      </c>
      <c r="CH162" s="2">
        <v>0</v>
      </c>
      <c r="CI162" s="2">
        <v>77</v>
      </c>
      <c r="CJ162" s="1">
        <v>804</v>
      </c>
      <c r="CK162" s="2">
        <v>1138</v>
      </c>
      <c r="CL162" s="1">
        <v>0</v>
      </c>
      <c r="CM162" s="2">
        <v>1942</v>
      </c>
      <c r="CN162" s="4">
        <v>1.1390029325513196</v>
      </c>
      <c r="CO162" s="2">
        <v>18</v>
      </c>
      <c r="CP162" s="2">
        <v>0</v>
      </c>
      <c r="CQ162" s="2">
        <v>0</v>
      </c>
      <c r="CR162" s="2">
        <v>0</v>
      </c>
      <c r="CS162" s="2">
        <v>7</v>
      </c>
      <c r="CT162" s="2">
        <v>5</v>
      </c>
      <c r="CU162" s="2">
        <v>20</v>
      </c>
      <c r="CV162" s="2">
        <v>16</v>
      </c>
      <c r="CW162" s="2">
        <v>3</v>
      </c>
      <c r="CX162" s="2" t="s">
        <v>648</v>
      </c>
      <c r="CY162" s="2" t="s">
        <v>646</v>
      </c>
      <c r="CZ162" s="2" t="s">
        <v>644</v>
      </c>
      <c r="DA162" s="29" t="s">
        <v>1461</v>
      </c>
      <c r="DB162" s="2"/>
      <c r="DC162" s="2" t="s">
        <v>645</v>
      </c>
      <c r="DD162" s="2" t="s">
        <v>647</v>
      </c>
      <c r="DE162" s="2" t="s">
        <v>841</v>
      </c>
      <c r="DF162" s="2"/>
    </row>
    <row r="163" spans="1:110" x14ac:dyDescent="0.2">
      <c r="A163" t="s">
        <v>842</v>
      </c>
      <c r="B163" t="s">
        <v>844</v>
      </c>
      <c r="C163" t="s">
        <v>843</v>
      </c>
      <c r="D163" t="s">
        <v>846</v>
      </c>
      <c r="E163" t="s">
        <v>848</v>
      </c>
      <c r="F163" t="s">
        <v>1110</v>
      </c>
      <c r="G163" t="s">
        <v>235</v>
      </c>
      <c r="H163" t="s">
        <v>1694</v>
      </c>
      <c r="I163" t="s">
        <v>847</v>
      </c>
      <c r="J163" t="s">
        <v>845</v>
      </c>
      <c r="K163" t="s">
        <v>1065</v>
      </c>
      <c r="L163" s="8">
        <v>23.134615384615383</v>
      </c>
      <c r="M163" s="28" t="s">
        <v>742</v>
      </c>
      <c r="N163" s="2">
        <v>1039</v>
      </c>
      <c r="O163" s="1">
        <v>0</v>
      </c>
      <c r="P163">
        <v>0</v>
      </c>
      <c r="Q163" s="1">
        <v>14</v>
      </c>
      <c r="R163" s="8">
        <v>0.35</v>
      </c>
      <c r="S163" s="1">
        <v>10</v>
      </c>
      <c r="T163" s="8">
        <v>0.25</v>
      </c>
      <c r="U163" s="1">
        <v>24</v>
      </c>
      <c r="V163" s="8">
        <v>0.6</v>
      </c>
      <c r="W163" s="1">
        <v>0</v>
      </c>
      <c r="X163" s="2">
        <v>966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33339</v>
      </c>
      <c r="AE163" s="23">
        <v>32.087584215591917</v>
      </c>
      <c r="AF163" s="3">
        <v>1740</v>
      </c>
      <c r="AG163" s="3">
        <v>35079</v>
      </c>
      <c r="AH163" s="3">
        <v>100</v>
      </c>
      <c r="AI163" s="3">
        <v>74</v>
      </c>
      <c r="AJ163" s="3">
        <v>0</v>
      </c>
      <c r="AK163" s="3">
        <v>174</v>
      </c>
      <c r="AL163" s="3">
        <v>0</v>
      </c>
      <c r="AM163" s="3">
        <v>3201</v>
      </c>
      <c r="AN163" s="3">
        <v>543</v>
      </c>
      <c r="AO163" s="3">
        <v>432</v>
      </c>
      <c r="AP163" s="3">
        <v>4176</v>
      </c>
      <c r="AQ163" s="23">
        <v>4.0192492781520697</v>
      </c>
      <c r="AR163" s="3">
        <v>18993</v>
      </c>
      <c r="AS163" s="3">
        <v>1885</v>
      </c>
      <c r="AT163" s="3">
        <v>20878</v>
      </c>
      <c r="AU163" s="3">
        <v>10025</v>
      </c>
      <c r="AV163" s="3">
        <v>35079</v>
      </c>
      <c r="AW163" s="23">
        <v>33.762271414821946</v>
      </c>
      <c r="AX163" s="3">
        <v>0</v>
      </c>
      <c r="AY163" s="3">
        <v>8670</v>
      </c>
      <c r="AZ163" s="2">
        <v>4310</v>
      </c>
      <c r="BA163" s="2">
        <v>3750</v>
      </c>
      <c r="BB163" s="2">
        <v>8060</v>
      </c>
      <c r="BC163" s="4">
        <v>7.7574590952839264</v>
      </c>
      <c r="BD163" s="2">
        <v>0</v>
      </c>
      <c r="BE163" s="2">
        <v>350</v>
      </c>
      <c r="BF163" s="2">
        <v>155</v>
      </c>
      <c r="BG163" s="2">
        <v>505</v>
      </c>
      <c r="BH163" s="2">
        <v>290</v>
      </c>
      <c r="BI163" s="2">
        <v>10</v>
      </c>
      <c r="BJ163" s="2">
        <v>300</v>
      </c>
      <c r="BK163" s="2">
        <v>8865</v>
      </c>
      <c r="BL163" s="2">
        <v>16</v>
      </c>
      <c r="BM163" s="2">
        <v>2</v>
      </c>
      <c r="BN163" s="2">
        <v>18</v>
      </c>
      <c r="BO163" s="2">
        <v>23</v>
      </c>
      <c r="BP163" s="2">
        <v>0</v>
      </c>
      <c r="BQ163" s="2">
        <v>435</v>
      </c>
      <c r="BR163" s="2">
        <v>162</v>
      </c>
      <c r="BS163" s="2">
        <v>597</v>
      </c>
      <c r="BT163" s="24">
        <v>0.57459095283926853</v>
      </c>
      <c r="BU163" s="2">
        <v>3952</v>
      </c>
      <c r="BV163" s="4">
        <v>3.803657362848893</v>
      </c>
      <c r="BW163" s="2">
        <v>7020</v>
      </c>
      <c r="BX163" s="4">
        <v>6.7564966313763231</v>
      </c>
      <c r="BY163" s="2">
        <v>2906</v>
      </c>
      <c r="BZ163" s="2">
        <v>1894</v>
      </c>
      <c r="CA163" s="2">
        <v>4800</v>
      </c>
      <c r="CB163" s="4">
        <v>4.6198267564966313</v>
      </c>
      <c r="CC163" s="4">
        <v>0.54145516074450084</v>
      </c>
      <c r="CD163" s="2">
        <v>74</v>
      </c>
      <c r="CE163" s="2">
        <v>188</v>
      </c>
      <c r="CF163" s="2">
        <v>12</v>
      </c>
      <c r="CG163" s="2">
        <v>32</v>
      </c>
      <c r="CH163" s="2">
        <v>0</v>
      </c>
      <c r="CI163" s="2">
        <v>44</v>
      </c>
      <c r="CJ163" s="1">
        <v>153</v>
      </c>
      <c r="CK163" s="1">
        <v>320</v>
      </c>
      <c r="CL163" s="1">
        <v>0</v>
      </c>
      <c r="CM163" s="2">
        <v>473</v>
      </c>
      <c r="CN163" s="4">
        <v>0.45524542829643888</v>
      </c>
      <c r="CO163" s="2">
        <v>5</v>
      </c>
      <c r="CP163" s="2">
        <v>20</v>
      </c>
      <c r="CQ163" s="2">
        <v>0</v>
      </c>
      <c r="CR163" s="2">
        <v>1</v>
      </c>
      <c r="CS163" s="2">
        <v>3</v>
      </c>
      <c r="CT163" s="2">
        <v>2</v>
      </c>
      <c r="CU163" s="2">
        <v>30</v>
      </c>
      <c r="CV163" s="2">
        <v>35</v>
      </c>
      <c r="CW163" s="2">
        <v>18</v>
      </c>
      <c r="CX163" s="2" t="s">
        <v>648</v>
      </c>
      <c r="CY163" s="2" t="s">
        <v>646</v>
      </c>
      <c r="CZ163" s="2" t="s">
        <v>1065</v>
      </c>
      <c r="DA163" s="2" t="s">
        <v>1462</v>
      </c>
      <c r="DB163" s="2"/>
      <c r="DC163" s="2" t="s">
        <v>645</v>
      </c>
      <c r="DD163" s="2" t="s">
        <v>646</v>
      </c>
      <c r="DE163" s="2" t="s">
        <v>1065</v>
      </c>
      <c r="DF163" s="2"/>
    </row>
    <row r="164" spans="1:110" x14ac:dyDescent="0.2">
      <c r="A164" t="s">
        <v>849</v>
      </c>
      <c r="B164" t="s">
        <v>851</v>
      </c>
      <c r="C164" t="s">
        <v>850</v>
      </c>
      <c r="D164" t="s">
        <v>853</v>
      </c>
      <c r="E164" t="s">
        <v>644</v>
      </c>
      <c r="F164" t="s">
        <v>854</v>
      </c>
      <c r="G164" t="s">
        <v>1110</v>
      </c>
      <c r="H164" t="s">
        <v>1908</v>
      </c>
      <c r="I164">
        <v>1811</v>
      </c>
      <c r="J164" t="s">
        <v>852</v>
      </c>
      <c r="K164" t="s">
        <v>855</v>
      </c>
      <c r="L164" s="8">
        <v>46.53846153846154</v>
      </c>
      <c r="M164" s="28" t="s">
        <v>742</v>
      </c>
      <c r="N164" s="2">
        <v>6401</v>
      </c>
      <c r="O164" s="1">
        <v>0</v>
      </c>
      <c r="P164">
        <v>0</v>
      </c>
      <c r="Q164" s="1">
        <v>105</v>
      </c>
      <c r="R164" s="8">
        <v>2.625</v>
      </c>
      <c r="S164" s="1">
        <v>50</v>
      </c>
      <c r="T164" s="8">
        <v>1.25</v>
      </c>
      <c r="U164" s="1">
        <v>155</v>
      </c>
      <c r="V164" s="8">
        <v>3.875</v>
      </c>
      <c r="W164" s="1">
        <v>31</v>
      </c>
      <c r="X164" s="2">
        <v>1744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230373</v>
      </c>
      <c r="AE164" s="23">
        <v>35.990157787845646</v>
      </c>
      <c r="AF164" s="3">
        <v>17344</v>
      </c>
      <c r="AG164" s="3">
        <v>248857</v>
      </c>
      <c r="AH164" s="3">
        <v>100</v>
      </c>
      <c r="AI164" s="3">
        <v>329</v>
      </c>
      <c r="AJ164" s="3">
        <v>0</v>
      </c>
      <c r="AK164" s="3">
        <v>429</v>
      </c>
      <c r="AL164" s="3">
        <v>1140</v>
      </c>
      <c r="AM164" s="3">
        <v>20271</v>
      </c>
      <c r="AN164" s="3">
        <v>2885</v>
      </c>
      <c r="AO164" s="3">
        <v>1724</v>
      </c>
      <c r="AP164" s="3">
        <v>24880</v>
      </c>
      <c r="AQ164" s="23">
        <v>3.8868926730198408</v>
      </c>
      <c r="AR164" s="3">
        <v>123131</v>
      </c>
      <c r="AS164" s="3">
        <v>28188</v>
      </c>
      <c r="AT164" s="3">
        <v>151319</v>
      </c>
      <c r="AU164" s="3">
        <v>59615</v>
      </c>
      <c r="AV164" s="3">
        <v>235814</v>
      </c>
      <c r="AW164" s="23">
        <v>36.840181221684112</v>
      </c>
      <c r="AX164" s="3">
        <v>0</v>
      </c>
      <c r="AY164" s="3">
        <v>0</v>
      </c>
      <c r="AZ164" s="2">
        <v>12718</v>
      </c>
      <c r="BA164" s="2">
        <v>8296</v>
      </c>
      <c r="BB164" s="2">
        <v>21014</v>
      </c>
      <c r="BC164" s="4">
        <v>3.2829245430401501</v>
      </c>
      <c r="BD164" s="2">
        <v>0</v>
      </c>
      <c r="BE164" s="2">
        <v>538</v>
      </c>
      <c r="BF164" s="2">
        <v>463</v>
      </c>
      <c r="BG164" s="2">
        <v>1001</v>
      </c>
      <c r="BH164" s="2">
        <v>516</v>
      </c>
      <c r="BI164" s="2">
        <v>357</v>
      </c>
      <c r="BJ164" s="2">
        <v>873</v>
      </c>
      <c r="BK164" s="2">
        <v>22888</v>
      </c>
      <c r="BL164" s="2">
        <v>53</v>
      </c>
      <c r="BM164" s="2">
        <v>4</v>
      </c>
      <c r="BN164" s="2">
        <v>57</v>
      </c>
      <c r="BO164" s="2">
        <v>27</v>
      </c>
      <c r="BP164" s="2">
        <v>0</v>
      </c>
      <c r="BQ164" s="2">
        <v>2128</v>
      </c>
      <c r="BR164" s="2">
        <v>656</v>
      </c>
      <c r="BS164" s="2">
        <v>2784</v>
      </c>
      <c r="BT164" s="24">
        <v>0.43493204186845807</v>
      </c>
      <c r="BU164" s="2">
        <v>30732</v>
      </c>
      <c r="BV164" s="4">
        <v>4.8011248242462115</v>
      </c>
      <c r="BW164" s="2">
        <v>5876</v>
      </c>
      <c r="BX164" s="4">
        <v>0.91798156538040931</v>
      </c>
      <c r="BY164" s="2">
        <v>20078</v>
      </c>
      <c r="BZ164" s="2">
        <v>23837</v>
      </c>
      <c r="CA164" s="2">
        <v>43915</v>
      </c>
      <c r="CB164" s="4">
        <v>6.8606467739415713</v>
      </c>
      <c r="CC164" s="4">
        <v>1.9186910171268787</v>
      </c>
      <c r="CD164" s="2">
        <v>688</v>
      </c>
      <c r="CE164" s="2">
        <v>596</v>
      </c>
      <c r="CF164" s="2">
        <v>36</v>
      </c>
      <c r="CG164" s="2">
        <v>143</v>
      </c>
      <c r="CH164" s="2" t="s">
        <v>644</v>
      </c>
      <c r="CI164" s="2">
        <v>179</v>
      </c>
      <c r="CJ164" s="1">
        <v>497</v>
      </c>
      <c r="CK164" s="2">
        <v>1334</v>
      </c>
      <c r="CL164" t="s">
        <v>644</v>
      </c>
      <c r="CM164" s="2">
        <v>1831</v>
      </c>
      <c r="CN164" s="4">
        <v>0.286049054835182</v>
      </c>
      <c r="CO164" s="2">
        <v>29</v>
      </c>
      <c r="CP164" s="2">
        <v>3</v>
      </c>
      <c r="CQ164" s="2">
        <v>24</v>
      </c>
      <c r="CR164" s="2">
        <v>20</v>
      </c>
      <c r="CS164" s="2">
        <v>11</v>
      </c>
      <c r="CT164" s="2">
        <v>4</v>
      </c>
      <c r="CU164" s="2" t="s">
        <v>644</v>
      </c>
      <c r="CV164" s="2">
        <v>52</v>
      </c>
      <c r="CW164" s="2">
        <v>20</v>
      </c>
      <c r="CX164" s="2" t="s">
        <v>648</v>
      </c>
      <c r="CY164" s="2" t="s">
        <v>646</v>
      </c>
      <c r="CZ164" s="2" t="s">
        <v>644</v>
      </c>
      <c r="DA164" s="29" t="s">
        <v>1461</v>
      </c>
      <c r="DB164" s="2"/>
      <c r="DC164" s="2" t="s">
        <v>645</v>
      </c>
      <c r="DD164" s="2" t="s">
        <v>647</v>
      </c>
      <c r="DE164" s="2" t="s">
        <v>200</v>
      </c>
      <c r="DF164" s="2"/>
    </row>
    <row r="165" spans="1:110" x14ac:dyDescent="0.2">
      <c r="A165" t="s">
        <v>856</v>
      </c>
      <c r="B165" t="s">
        <v>858</v>
      </c>
      <c r="C165" t="s">
        <v>857</v>
      </c>
      <c r="D165" t="s">
        <v>860</v>
      </c>
      <c r="E165" t="s">
        <v>863</v>
      </c>
      <c r="F165" t="s">
        <v>861</v>
      </c>
      <c r="G165" t="s">
        <v>1094</v>
      </c>
      <c r="H165" t="s">
        <v>1714</v>
      </c>
      <c r="I165" t="s">
        <v>862</v>
      </c>
      <c r="J165" t="s">
        <v>859</v>
      </c>
      <c r="K165" t="s">
        <v>1715</v>
      </c>
      <c r="L165" s="8">
        <v>48</v>
      </c>
      <c r="M165" s="28" t="s">
        <v>742</v>
      </c>
      <c r="N165" s="2">
        <v>1280</v>
      </c>
      <c r="O165" s="1">
        <v>0</v>
      </c>
      <c r="P165">
        <v>0</v>
      </c>
      <c r="Q165" s="1">
        <v>10</v>
      </c>
      <c r="R165" s="8">
        <v>0.25</v>
      </c>
      <c r="S165" s="1">
        <v>0</v>
      </c>
      <c r="T165" s="8">
        <v>0</v>
      </c>
      <c r="U165" s="1">
        <v>10</v>
      </c>
      <c r="V165" s="8">
        <v>0.25</v>
      </c>
      <c r="W165" s="1">
        <v>10</v>
      </c>
      <c r="X165" s="2">
        <v>2050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5900</v>
      </c>
      <c r="AE165" s="23">
        <v>4.609375</v>
      </c>
      <c r="AF165" s="3">
        <v>9345</v>
      </c>
      <c r="AG165" s="3">
        <v>15245</v>
      </c>
      <c r="AH165" s="3">
        <v>3747</v>
      </c>
      <c r="AI165" s="3">
        <v>40</v>
      </c>
      <c r="AJ165" s="3">
        <v>2100</v>
      </c>
      <c r="AK165" s="3">
        <v>5887</v>
      </c>
      <c r="AL165" s="3">
        <v>0</v>
      </c>
      <c r="AM165" s="3">
        <v>2250</v>
      </c>
      <c r="AN165" s="3" t="s">
        <v>644</v>
      </c>
      <c r="AO165" s="3" t="s">
        <v>644</v>
      </c>
      <c r="AP165" s="3">
        <v>2250</v>
      </c>
      <c r="AQ165" s="23">
        <v>1.7578125</v>
      </c>
      <c r="AR165" s="3" t="s">
        <v>644</v>
      </c>
      <c r="AS165" s="3" t="s">
        <v>644</v>
      </c>
      <c r="AT165" s="3">
        <v>7542</v>
      </c>
      <c r="AU165" s="3">
        <v>6482</v>
      </c>
      <c r="AV165" s="3">
        <v>16274</v>
      </c>
      <c r="AW165" s="23">
        <v>12.714062500000001</v>
      </c>
      <c r="AX165" s="3">
        <v>0</v>
      </c>
      <c r="AY165" s="3">
        <v>0</v>
      </c>
      <c r="AZ165" s="2">
        <v>2502</v>
      </c>
      <c r="BA165" s="2">
        <v>1703</v>
      </c>
      <c r="BB165" s="2">
        <v>4205</v>
      </c>
      <c r="BC165" s="4">
        <v>3.28515625</v>
      </c>
      <c r="BD165" s="2">
        <v>0</v>
      </c>
      <c r="BE165" s="2">
        <v>182</v>
      </c>
      <c r="BF165" s="2">
        <v>115</v>
      </c>
      <c r="BG165" s="2">
        <v>427</v>
      </c>
      <c r="BH165" s="2">
        <v>73</v>
      </c>
      <c r="BI165" s="2">
        <v>5</v>
      </c>
      <c r="BJ165" s="2">
        <v>78</v>
      </c>
      <c r="BK165" s="2">
        <v>4710</v>
      </c>
      <c r="BL165" s="2">
        <v>17</v>
      </c>
      <c r="BM165" s="2">
        <v>2</v>
      </c>
      <c r="BN165" s="2">
        <v>34</v>
      </c>
      <c r="BO165" s="2">
        <v>0</v>
      </c>
      <c r="BP165" s="2">
        <v>0</v>
      </c>
      <c r="BQ165" s="2" t="s">
        <v>644</v>
      </c>
      <c r="BR165" s="2" t="s">
        <v>644</v>
      </c>
      <c r="BS165" s="2">
        <v>0</v>
      </c>
      <c r="BT165" s="24">
        <v>0</v>
      </c>
      <c r="BU165" s="2">
        <v>3120</v>
      </c>
      <c r="BV165" s="4">
        <v>2.4375</v>
      </c>
      <c r="BW165" s="2">
        <v>416</v>
      </c>
      <c r="BX165" s="4">
        <v>0.32500000000000001</v>
      </c>
      <c r="BY165" s="2">
        <v>1200</v>
      </c>
      <c r="BZ165" s="2">
        <v>1203</v>
      </c>
      <c r="CA165" s="2">
        <v>2403</v>
      </c>
      <c r="CB165" s="4">
        <v>1.8773437500000001</v>
      </c>
      <c r="CC165" s="4">
        <v>0.51019108280254777</v>
      </c>
      <c r="CD165" s="2">
        <v>4</v>
      </c>
      <c r="CE165" s="2">
        <v>15</v>
      </c>
      <c r="CF165" s="2">
        <v>27</v>
      </c>
      <c r="CG165" s="2">
        <v>15</v>
      </c>
      <c r="CH165" s="2">
        <v>0</v>
      </c>
      <c r="CI165" s="2">
        <v>42</v>
      </c>
      <c r="CJ165" s="1">
        <v>375</v>
      </c>
      <c r="CK165" s="1">
        <v>315</v>
      </c>
      <c r="CL165" s="1">
        <v>0</v>
      </c>
      <c r="CM165" s="2">
        <v>690</v>
      </c>
      <c r="CN165" s="4">
        <v>0.5390625</v>
      </c>
      <c r="CO165" s="2">
        <v>6</v>
      </c>
      <c r="CP165" s="2">
        <v>0</v>
      </c>
      <c r="CQ165" s="2">
        <v>0</v>
      </c>
      <c r="CR165" s="2">
        <v>0</v>
      </c>
      <c r="CS165" s="2">
        <v>3</v>
      </c>
      <c r="CT165" s="2">
        <v>2</v>
      </c>
      <c r="CU165" s="2">
        <v>1</v>
      </c>
      <c r="CV165" s="2">
        <v>5</v>
      </c>
      <c r="CW165" s="2">
        <v>2</v>
      </c>
      <c r="CX165" s="2" t="s">
        <v>648</v>
      </c>
      <c r="CY165" s="2" t="s">
        <v>646</v>
      </c>
      <c r="CZ165" s="2" t="s">
        <v>1716</v>
      </c>
      <c r="DA165" s="2" t="s">
        <v>1462</v>
      </c>
      <c r="DB165" s="2"/>
      <c r="DC165" s="2" t="s">
        <v>645</v>
      </c>
      <c r="DD165" s="2" t="s">
        <v>646</v>
      </c>
      <c r="DE165" s="2" t="s">
        <v>644</v>
      </c>
      <c r="DF165" s="2"/>
    </row>
    <row r="166" spans="1:110" x14ac:dyDescent="0.2">
      <c r="A166" t="s">
        <v>879</v>
      </c>
      <c r="B166" t="s">
        <v>881</v>
      </c>
      <c r="C166" t="s">
        <v>880</v>
      </c>
      <c r="D166" t="s">
        <v>1909</v>
      </c>
      <c r="E166" t="s">
        <v>1911</v>
      </c>
      <c r="F166" t="s">
        <v>882</v>
      </c>
      <c r="G166" t="s">
        <v>1266</v>
      </c>
      <c r="H166" t="s">
        <v>1910</v>
      </c>
      <c r="I166">
        <v>0</v>
      </c>
      <c r="J166" t="s">
        <v>644</v>
      </c>
      <c r="K166" t="s">
        <v>1912</v>
      </c>
      <c r="L166" s="8">
        <v>4.2105263157894735</v>
      </c>
      <c r="M166" s="28" t="s">
        <v>742</v>
      </c>
      <c r="N166" s="2">
        <v>673</v>
      </c>
      <c r="O166" s="1">
        <v>0</v>
      </c>
      <c r="P166">
        <v>0</v>
      </c>
      <c r="Q166" s="1">
        <v>0</v>
      </c>
      <c r="R166" s="8">
        <v>0</v>
      </c>
      <c r="S166" s="1">
        <v>0</v>
      </c>
      <c r="T166" s="8">
        <v>0</v>
      </c>
      <c r="U166" s="1">
        <v>0</v>
      </c>
      <c r="V166" s="8">
        <v>0</v>
      </c>
      <c r="W166" s="1">
        <v>6</v>
      </c>
      <c r="X166" s="2">
        <v>1000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400</v>
      </c>
      <c r="AE166" s="23">
        <v>0.59435364041604755</v>
      </c>
      <c r="AF166" s="3">
        <v>0</v>
      </c>
      <c r="AG166" s="3">
        <v>400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160</v>
      </c>
      <c r="AO166" s="3">
        <v>0</v>
      </c>
      <c r="AP166" s="3">
        <v>160</v>
      </c>
      <c r="AQ166" s="23">
        <v>0.23774145616641901</v>
      </c>
      <c r="AR166" s="3">
        <v>0</v>
      </c>
      <c r="AS166" s="3">
        <v>0</v>
      </c>
      <c r="AT166" s="3">
        <v>0</v>
      </c>
      <c r="AU166" s="3">
        <v>285</v>
      </c>
      <c r="AV166" s="3">
        <v>445</v>
      </c>
      <c r="AW166" s="23">
        <v>0.66121842496285288</v>
      </c>
      <c r="AX166" s="3">
        <v>0</v>
      </c>
      <c r="AY166" s="3">
        <v>180</v>
      </c>
      <c r="AZ166" s="2">
        <v>0</v>
      </c>
      <c r="BA166" s="2">
        <v>0</v>
      </c>
      <c r="BB166" s="2">
        <v>0</v>
      </c>
      <c r="BC166" s="4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24</v>
      </c>
      <c r="BP166" s="2">
        <v>0</v>
      </c>
      <c r="BQ166" s="2" t="s">
        <v>644</v>
      </c>
      <c r="BR166" s="2" t="s">
        <v>644</v>
      </c>
      <c r="BS166" s="2">
        <v>166</v>
      </c>
      <c r="BT166" s="24">
        <v>0.24665676077265974</v>
      </c>
      <c r="BU166" s="2">
        <v>364</v>
      </c>
      <c r="BV166" s="4">
        <v>0.54086181277860323</v>
      </c>
      <c r="BW166" s="2">
        <v>0</v>
      </c>
      <c r="BX166" s="4">
        <v>0</v>
      </c>
      <c r="BY166" s="2" t="s">
        <v>644</v>
      </c>
      <c r="BZ166" s="2" t="s">
        <v>644</v>
      </c>
      <c r="CA166" s="2">
        <v>254</v>
      </c>
      <c r="CB166" s="4">
        <v>0.37741456166419018</v>
      </c>
      <c r="CC166" s="4" t="s">
        <v>644</v>
      </c>
      <c r="CD166" s="2">
        <v>0</v>
      </c>
      <c r="CE166" s="2">
        <v>0</v>
      </c>
      <c r="CF166" s="2">
        <v>0</v>
      </c>
      <c r="CG166" s="2">
        <v>2</v>
      </c>
      <c r="CH166" s="2">
        <v>1</v>
      </c>
      <c r="CI166" s="2">
        <v>3</v>
      </c>
      <c r="CJ166" t="s">
        <v>644</v>
      </c>
      <c r="CK166" s="1"/>
      <c r="CL166" s="1"/>
      <c r="CM166" s="2">
        <v>0</v>
      </c>
      <c r="CN166" s="4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4</v>
      </c>
      <c r="CT166" s="2">
        <v>3</v>
      </c>
      <c r="CU166" s="2">
        <v>8</v>
      </c>
      <c r="CV166" s="2">
        <v>3</v>
      </c>
      <c r="CW166" s="2">
        <v>2</v>
      </c>
      <c r="CX166" s="2" t="s">
        <v>648</v>
      </c>
      <c r="CY166" s="2" t="s">
        <v>646</v>
      </c>
      <c r="CZ166" s="2" t="s">
        <v>644</v>
      </c>
      <c r="DA166" s="2" t="s">
        <v>1941</v>
      </c>
      <c r="DB166" s="2"/>
      <c r="DC166" s="2" t="s">
        <v>645</v>
      </c>
      <c r="DD166" s="2" t="s">
        <v>646</v>
      </c>
      <c r="DE166" s="2" t="s">
        <v>644</v>
      </c>
      <c r="DF166" s="2"/>
    </row>
    <row r="167" spans="1:110" x14ac:dyDescent="0.2">
      <c r="A167" t="s">
        <v>864</v>
      </c>
      <c r="B167" t="s">
        <v>866</v>
      </c>
      <c r="C167" t="s">
        <v>865</v>
      </c>
      <c r="D167" t="s">
        <v>868</v>
      </c>
      <c r="E167" t="s">
        <v>871</v>
      </c>
      <c r="F167" t="s">
        <v>869</v>
      </c>
      <c r="G167" t="s">
        <v>1084</v>
      </c>
      <c r="H167" t="s">
        <v>1913</v>
      </c>
      <c r="I167" t="s">
        <v>870</v>
      </c>
      <c r="J167" t="s">
        <v>867</v>
      </c>
      <c r="K167" t="s">
        <v>1914</v>
      </c>
      <c r="L167" s="8">
        <v>21.192307692307693</v>
      </c>
      <c r="M167" s="28" t="s">
        <v>1699</v>
      </c>
      <c r="N167" s="2">
        <v>2825</v>
      </c>
      <c r="O167" s="1">
        <v>0</v>
      </c>
      <c r="P167">
        <v>0</v>
      </c>
      <c r="Q167" s="1">
        <v>29</v>
      </c>
      <c r="R167" s="8">
        <v>0.72499999999999998</v>
      </c>
      <c r="S167" s="1">
        <v>8</v>
      </c>
      <c r="T167" s="8">
        <v>0.2</v>
      </c>
      <c r="U167" s="1">
        <v>37</v>
      </c>
      <c r="V167" s="8">
        <v>0.92500000000000004</v>
      </c>
      <c r="W167" s="1">
        <v>11</v>
      </c>
      <c r="X167" s="2">
        <v>856</v>
      </c>
      <c r="Y167" s="3">
        <v>8000</v>
      </c>
      <c r="Z167" s="3">
        <v>0</v>
      </c>
      <c r="AA167" s="3">
        <v>0</v>
      </c>
      <c r="AB167" s="3">
        <v>13795</v>
      </c>
      <c r="AC167" s="3">
        <v>21795</v>
      </c>
      <c r="AD167" s="3">
        <v>75145</v>
      </c>
      <c r="AE167" s="23">
        <v>26.6</v>
      </c>
      <c r="AF167" s="3">
        <v>600</v>
      </c>
      <c r="AG167" s="3">
        <v>75745</v>
      </c>
      <c r="AH167" s="3">
        <v>4600</v>
      </c>
      <c r="AI167" s="3">
        <v>0</v>
      </c>
      <c r="AJ167" s="3">
        <v>0</v>
      </c>
      <c r="AK167" s="3">
        <v>4600</v>
      </c>
      <c r="AL167" s="3" t="s">
        <v>644</v>
      </c>
      <c r="AM167" s="3">
        <v>6215</v>
      </c>
      <c r="AN167" s="3">
        <v>377</v>
      </c>
      <c r="AO167" s="3">
        <v>1872</v>
      </c>
      <c r="AP167" s="3">
        <v>8464</v>
      </c>
      <c r="AQ167" s="23">
        <v>2.9961061946902654</v>
      </c>
      <c r="AR167" s="3">
        <v>28923</v>
      </c>
      <c r="AS167" s="3">
        <v>10750</v>
      </c>
      <c r="AT167" s="3">
        <v>39673</v>
      </c>
      <c r="AU167" s="3">
        <v>27288</v>
      </c>
      <c r="AV167" s="3">
        <v>75425</v>
      </c>
      <c r="AW167" s="23">
        <v>26.699115044247787</v>
      </c>
      <c r="AX167" s="3">
        <v>2000</v>
      </c>
      <c r="AY167" s="3">
        <v>7203</v>
      </c>
      <c r="AZ167" s="2">
        <v>3781</v>
      </c>
      <c r="BA167" s="2">
        <v>3061</v>
      </c>
      <c r="BB167" s="2">
        <v>6842</v>
      </c>
      <c r="BC167" s="4">
        <v>2.4219469026548675</v>
      </c>
      <c r="BD167" s="2">
        <v>0</v>
      </c>
      <c r="BE167" s="2">
        <v>484</v>
      </c>
      <c r="BF167" s="2">
        <v>44</v>
      </c>
      <c r="BG167" s="2">
        <v>528</v>
      </c>
      <c r="BH167" s="2">
        <v>365</v>
      </c>
      <c r="BI167" s="2">
        <v>100</v>
      </c>
      <c r="BJ167" s="2">
        <v>465</v>
      </c>
      <c r="BK167" s="2">
        <v>7835</v>
      </c>
      <c r="BL167" s="2">
        <v>14</v>
      </c>
      <c r="BM167" s="2">
        <v>3</v>
      </c>
      <c r="BN167" s="2">
        <v>17</v>
      </c>
      <c r="BO167" s="2">
        <v>24</v>
      </c>
      <c r="BP167" s="2">
        <v>0</v>
      </c>
      <c r="BQ167" s="2" t="s">
        <v>644</v>
      </c>
      <c r="BR167" s="2" t="s">
        <v>644</v>
      </c>
      <c r="BS167" s="2">
        <v>651</v>
      </c>
      <c r="BT167" s="24">
        <v>0.23044247787610619</v>
      </c>
      <c r="BU167" s="2">
        <v>4004</v>
      </c>
      <c r="BV167" s="4">
        <v>1.4173451327433628</v>
      </c>
      <c r="BW167" s="2">
        <v>728</v>
      </c>
      <c r="BX167" s="4">
        <v>0.25769911504424781</v>
      </c>
      <c r="BY167" s="2">
        <v>1938</v>
      </c>
      <c r="BZ167" s="2">
        <v>2116</v>
      </c>
      <c r="CA167" s="2">
        <v>4054</v>
      </c>
      <c r="CB167" s="4">
        <v>1.4350442477876106</v>
      </c>
      <c r="CC167" s="4">
        <v>0.51742182514358648</v>
      </c>
      <c r="CD167" s="2">
        <v>15</v>
      </c>
      <c r="CE167" s="2">
        <v>351</v>
      </c>
      <c r="CF167" s="2">
        <v>20</v>
      </c>
      <c r="CG167" s="2">
        <v>26</v>
      </c>
      <c r="CH167" s="2">
        <v>3</v>
      </c>
      <c r="CI167" s="2">
        <v>49</v>
      </c>
      <c r="CJ167" s="1">
        <v>151</v>
      </c>
      <c r="CK167" s="1">
        <v>416</v>
      </c>
      <c r="CL167" s="1">
        <v>13</v>
      </c>
      <c r="CM167" s="2">
        <v>580</v>
      </c>
      <c r="CN167" s="4">
        <v>0.20530973451327433</v>
      </c>
      <c r="CO167" s="2">
        <v>3</v>
      </c>
      <c r="CP167" s="2">
        <v>0</v>
      </c>
      <c r="CQ167" s="2">
        <v>21</v>
      </c>
      <c r="CR167" s="2">
        <v>10</v>
      </c>
      <c r="CS167" s="2">
        <v>5</v>
      </c>
      <c r="CT167" s="2">
        <v>3</v>
      </c>
      <c r="CU167" s="2">
        <v>16</v>
      </c>
      <c r="CV167" s="2">
        <v>29</v>
      </c>
      <c r="CW167" s="2">
        <v>2</v>
      </c>
      <c r="CX167" s="2" t="s">
        <v>648</v>
      </c>
      <c r="CY167" s="2" t="s">
        <v>646</v>
      </c>
      <c r="CZ167" s="2" t="s">
        <v>644</v>
      </c>
      <c r="DA167" s="2" t="s">
        <v>1462</v>
      </c>
      <c r="DB167" s="2"/>
      <c r="DC167" s="2" t="s">
        <v>645</v>
      </c>
      <c r="DD167" s="2" t="s">
        <v>647</v>
      </c>
      <c r="DE167" s="2" t="s">
        <v>1915</v>
      </c>
      <c r="DF167" s="2"/>
    </row>
    <row r="168" spans="1:110" x14ac:dyDescent="0.2">
      <c r="A168" t="s">
        <v>872</v>
      </c>
      <c r="B168" t="s">
        <v>873</v>
      </c>
      <c r="C168" t="s">
        <v>800</v>
      </c>
      <c r="D168" t="s">
        <v>875</v>
      </c>
      <c r="E168" t="s">
        <v>878</v>
      </c>
      <c r="F168" t="s">
        <v>876</v>
      </c>
      <c r="G168" t="s">
        <v>219</v>
      </c>
      <c r="H168" t="s">
        <v>1916</v>
      </c>
      <c r="I168" t="s">
        <v>877</v>
      </c>
      <c r="J168" t="s">
        <v>874</v>
      </c>
      <c r="K168" t="s">
        <v>1544</v>
      </c>
      <c r="L168" s="8">
        <v>6</v>
      </c>
      <c r="M168" s="28" t="s">
        <v>1096</v>
      </c>
      <c r="N168" s="2">
        <v>1150</v>
      </c>
      <c r="O168" s="1">
        <v>6</v>
      </c>
      <c r="P168">
        <v>0.15</v>
      </c>
      <c r="Q168" s="1">
        <v>6</v>
      </c>
      <c r="R168" s="8">
        <v>0.15</v>
      </c>
      <c r="S168" s="1">
        <v>0</v>
      </c>
      <c r="T168" s="8">
        <v>0</v>
      </c>
      <c r="U168" s="1">
        <v>6</v>
      </c>
      <c r="V168" s="8">
        <v>0.15</v>
      </c>
      <c r="W168" s="1">
        <v>0</v>
      </c>
      <c r="X168" s="2">
        <v>864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4000</v>
      </c>
      <c r="AE168" s="23">
        <v>3.4782608695652173</v>
      </c>
      <c r="AF168" s="3">
        <v>1300</v>
      </c>
      <c r="AG168" s="3">
        <v>5300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430</v>
      </c>
      <c r="AN168" s="3" t="s">
        <v>644</v>
      </c>
      <c r="AO168" s="3" t="s">
        <v>644</v>
      </c>
      <c r="AP168" s="3">
        <v>430</v>
      </c>
      <c r="AQ168" s="23">
        <v>0.37391304347826088</v>
      </c>
      <c r="AR168" s="3">
        <v>3280</v>
      </c>
      <c r="AS168" s="3" t="s">
        <v>644</v>
      </c>
      <c r="AT168" s="3">
        <v>3280</v>
      </c>
      <c r="AU168" s="3">
        <v>2500</v>
      </c>
      <c r="AV168" s="3">
        <v>6210</v>
      </c>
      <c r="AW168" s="23">
        <v>5.4</v>
      </c>
      <c r="AX168" s="3">
        <v>0</v>
      </c>
      <c r="AY168" s="3">
        <v>0</v>
      </c>
      <c r="AZ168" s="2">
        <v>4000</v>
      </c>
      <c r="BA168" s="2">
        <v>1000</v>
      </c>
      <c r="BB168" s="2">
        <v>5000</v>
      </c>
      <c r="BC168" s="4">
        <v>4.3478260869565215</v>
      </c>
      <c r="BD168" s="2">
        <v>0</v>
      </c>
      <c r="BE168" s="2">
        <v>0</v>
      </c>
      <c r="BF168" s="2">
        <v>0</v>
      </c>
      <c r="BG168" s="2">
        <v>180</v>
      </c>
      <c r="BH168" s="2">
        <v>0</v>
      </c>
      <c r="BI168" s="2">
        <v>0</v>
      </c>
      <c r="BJ168" s="2">
        <v>185</v>
      </c>
      <c r="BK168" s="2">
        <v>5365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 t="s">
        <v>644</v>
      </c>
      <c r="BR168" s="2" t="s">
        <v>1065</v>
      </c>
      <c r="BS168" s="2">
        <v>415</v>
      </c>
      <c r="BT168" s="24">
        <v>0.36086956521739133</v>
      </c>
      <c r="BU168" s="2">
        <v>468</v>
      </c>
      <c r="BV168" s="4">
        <v>0.40695652173913044</v>
      </c>
      <c r="BW168" s="2">
        <v>260</v>
      </c>
      <c r="BX168" s="4">
        <v>0.22608695652173913</v>
      </c>
      <c r="BY168" s="2" t="s">
        <v>644</v>
      </c>
      <c r="BZ168" s="2" t="s">
        <v>644</v>
      </c>
      <c r="CA168" s="2">
        <v>275</v>
      </c>
      <c r="CB168" s="4">
        <v>0.2391304347826087</v>
      </c>
      <c r="CC168" s="4">
        <v>5.1258154706430567E-2</v>
      </c>
      <c r="CD168" s="2">
        <v>0</v>
      </c>
      <c r="CE168" s="2">
        <v>22</v>
      </c>
      <c r="CF168" s="2">
        <v>0</v>
      </c>
      <c r="CG168" s="2">
        <v>4</v>
      </c>
      <c r="CH168" s="2">
        <v>0</v>
      </c>
      <c r="CI168" s="2">
        <v>4</v>
      </c>
      <c r="CJ168" s="1">
        <v>0</v>
      </c>
      <c r="CK168" s="1">
        <v>43</v>
      </c>
      <c r="CL168" s="1">
        <v>0</v>
      </c>
      <c r="CM168" s="2">
        <v>43</v>
      </c>
      <c r="CN168" s="4">
        <v>3.7391304347826088E-2</v>
      </c>
      <c r="CO168" s="2">
        <v>2</v>
      </c>
      <c r="CP168" s="2">
        <v>0</v>
      </c>
      <c r="CQ168" s="2">
        <v>0</v>
      </c>
      <c r="CR168" s="2">
        <v>0</v>
      </c>
      <c r="CS168" s="2">
        <v>3</v>
      </c>
      <c r="CT168" s="2">
        <v>2</v>
      </c>
      <c r="CU168" s="2">
        <v>1</v>
      </c>
      <c r="CV168" s="2">
        <v>2</v>
      </c>
      <c r="CW168" s="2">
        <v>3</v>
      </c>
      <c r="CX168" s="2" t="s">
        <v>648</v>
      </c>
      <c r="CY168" s="2" t="s">
        <v>646</v>
      </c>
      <c r="CZ168" s="2" t="s">
        <v>1544</v>
      </c>
      <c r="DA168" s="2" t="s">
        <v>1940</v>
      </c>
      <c r="DB168" s="2"/>
      <c r="DC168" s="2" t="s">
        <v>645</v>
      </c>
      <c r="DD168" s="2" t="s">
        <v>647</v>
      </c>
      <c r="DE168" s="2" t="s">
        <v>1065</v>
      </c>
      <c r="DF168" s="2"/>
    </row>
    <row r="169" spans="1:110" x14ac:dyDescent="0.2">
      <c r="A169" t="s">
        <v>298</v>
      </c>
      <c r="B169" t="s">
        <v>300</v>
      </c>
      <c r="C169" t="s">
        <v>299</v>
      </c>
      <c r="D169" t="s">
        <v>302</v>
      </c>
      <c r="E169" t="s">
        <v>305</v>
      </c>
      <c r="F169" t="s">
        <v>303</v>
      </c>
      <c r="G169" t="s">
        <v>235</v>
      </c>
      <c r="H169" t="s">
        <v>1918</v>
      </c>
      <c r="I169" t="s">
        <v>304</v>
      </c>
      <c r="J169" t="s">
        <v>301</v>
      </c>
      <c r="K169" t="s">
        <v>1065</v>
      </c>
      <c r="L169" s="8">
        <v>7</v>
      </c>
      <c r="M169" s="28" t="s">
        <v>742</v>
      </c>
      <c r="N169" s="2">
        <v>652</v>
      </c>
      <c r="O169" s="1">
        <v>0</v>
      </c>
      <c r="P169">
        <v>0</v>
      </c>
      <c r="Q169" s="1">
        <v>7</v>
      </c>
      <c r="R169" s="8">
        <v>0.17499999999999999</v>
      </c>
      <c r="S169" s="1">
        <v>0</v>
      </c>
      <c r="T169" s="8">
        <v>0</v>
      </c>
      <c r="U169" s="1">
        <v>7</v>
      </c>
      <c r="V169" s="8">
        <v>0.17499999999999999</v>
      </c>
      <c r="W169" s="1">
        <v>2</v>
      </c>
      <c r="X169" s="2">
        <v>1064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4140</v>
      </c>
      <c r="AE169" s="23">
        <v>6.3496932515337425</v>
      </c>
      <c r="AF169" s="3">
        <v>600</v>
      </c>
      <c r="AG169" s="3">
        <v>4740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500</v>
      </c>
      <c r="AN169" s="3">
        <v>0</v>
      </c>
      <c r="AO169" s="3">
        <v>0</v>
      </c>
      <c r="AP169" s="3">
        <v>500</v>
      </c>
      <c r="AQ169" s="23">
        <v>0.76687116564417179</v>
      </c>
      <c r="AR169" s="3">
        <v>3640</v>
      </c>
      <c r="AS169" s="3">
        <v>0</v>
      </c>
      <c r="AT169" s="3">
        <v>3640</v>
      </c>
      <c r="AU169" s="3">
        <v>0</v>
      </c>
      <c r="AV169" s="3">
        <v>4140</v>
      </c>
      <c r="AW169" s="23">
        <v>6.3496932515337425</v>
      </c>
      <c r="AX169" s="3">
        <v>0</v>
      </c>
      <c r="AY169" s="3">
        <v>0</v>
      </c>
      <c r="AZ169" s="2">
        <v>2345</v>
      </c>
      <c r="BA169" s="2">
        <v>1784</v>
      </c>
      <c r="BB169" s="2">
        <v>4129</v>
      </c>
      <c r="BC169" s="4">
        <v>6.3328220858895703</v>
      </c>
      <c r="BD169" s="2">
        <v>0</v>
      </c>
      <c r="BE169" s="2">
        <v>25</v>
      </c>
      <c r="BF169" s="2">
        <v>22</v>
      </c>
      <c r="BG169" s="2">
        <v>47</v>
      </c>
      <c r="BH169" s="2">
        <v>79</v>
      </c>
      <c r="BI169" s="2">
        <v>20</v>
      </c>
      <c r="BJ169" s="2">
        <v>99</v>
      </c>
      <c r="BK169" s="2">
        <v>4275</v>
      </c>
      <c r="BL169" s="2">
        <v>4</v>
      </c>
      <c r="BM169" s="2">
        <v>2</v>
      </c>
      <c r="BN169" s="2">
        <v>6</v>
      </c>
      <c r="BO169" s="2">
        <v>0</v>
      </c>
      <c r="BP169" s="2">
        <v>0</v>
      </c>
      <c r="BQ169" s="2">
        <v>54</v>
      </c>
      <c r="BR169" s="2">
        <v>25</v>
      </c>
      <c r="BS169" s="2">
        <v>79</v>
      </c>
      <c r="BT169" s="24">
        <v>0.12116564417177914</v>
      </c>
      <c r="BU169" s="2">
        <v>624</v>
      </c>
      <c r="BV169" s="4">
        <v>0.95705521472392641</v>
      </c>
      <c r="BW169" s="2">
        <v>364</v>
      </c>
      <c r="BX169" s="4">
        <v>0.55828220858895705</v>
      </c>
      <c r="BY169" s="2">
        <v>2823</v>
      </c>
      <c r="BZ169" s="2">
        <v>2025</v>
      </c>
      <c r="CA169" s="2">
        <v>4848</v>
      </c>
      <c r="CB169" s="4">
        <v>7.4355828220858893</v>
      </c>
      <c r="CC169" s="4">
        <v>1.1340350877192982</v>
      </c>
      <c r="CD169" s="2">
        <v>0</v>
      </c>
      <c r="CE169" s="2">
        <v>0</v>
      </c>
      <c r="CF169" s="2">
        <v>2</v>
      </c>
      <c r="CG169" s="2">
        <v>17</v>
      </c>
      <c r="CH169" s="2">
        <v>2</v>
      </c>
      <c r="CI169" s="2">
        <v>21</v>
      </c>
      <c r="CJ169" s="1">
        <v>28</v>
      </c>
      <c r="CK169" s="1">
        <v>59</v>
      </c>
      <c r="CL169" s="1">
        <v>4</v>
      </c>
      <c r="CM169" s="2">
        <v>91</v>
      </c>
      <c r="CN169" s="4">
        <v>0.13957055214723926</v>
      </c>
      <c r="CO169" s="2">
        <v>1</v>
      </c>
      <c r="CP169" s="2">
        <v>0</v>
      </c>
      <c r="CQ169" s="2">
        <v>0</v>
      </c>
      <c r="CR169" s="2">
        <v>0</v>
      </c>
      <c r="CS169" s="2">
        <v>2</v>
      </c>
      <c r="CT169" s="2">
        <v>1</v>
      </c>
      <c r="CU169" s="2">
        <v>2</v>
      </c>
      <c r="CV169" s="2">
        <v>9</v>
      </c>
      <c r="CW169" s="2">
        <v>2</v>
      </c>
      <c r="CX169" s="2" t="s">
        <v>648</v>
      </c>
      <c r="CY169" s="2" t="s">
        <v>646</v>
      </c>
      <c r="CZ169" s="2" t="s">
        <v>1065</v>
      </c>
      <c r="DA169" s="2" t="s">
        <v>1940</v>
      </c>
      <c r="DB169" s="2"/>
      <c r="DC169" s="2" t="s">
        <v>645</v>
      </c>
      <c r="DD169" s="2" t="s">
        <v>647</v>
      </c>
      <c r="DE169" s="2" t="s">
        <v>1919</v>
      </c>
      <c r="DF169" s="2"/>
    </row>
    <row r="170" spans="1:110" x14ac:dyDescent="0.2">
      <c r="A170" t="s">
        <v>531</v>
      </c>
      <c r="B170" t="s">
        <v>533</v>
      </c>
      <c r="C170" t="s">
        <v>532</v>
      </c>
      <c r="D170" t="s">
        <v>1100</v>
      </c>
      <c r="E170" t="s">
        <v>536</v>
      </c>
      <c r="F170" t="s">
        <v>535</v>
      </c>
      <c r="G170" t="s">
        <v>219</v>
      </c>
      <c r="H170" t="s">
        <v>1921</v>
      </c>
      <c r="I170" t="s">
        <v>1102</v>
      </c>
      <c r="J170" t="s">
        <v>534</v>
      </c>
      <c r="K170" t="s">
        <v>1922</v>
      </c>
      <c r="L170" s="8">
        <v>22.450980392156861</v>
      </c>
      <c r="M170" s="28" t="s">
        <v>742</v>
      </c>
      <c r="N170" s="2">
        <v>2326</v>
      </c>
      <c r="O170" s="1">
        <v>0</v>
      </c>
      <c r="P170">
        <v>0</v>
      </c>
      <c r="Q170" s="1">
        <v>15</v>
      </c>
      <c r="R170" s="8">
        <v>0.375</v>
      </c>
      <c r="S170" s="1">
        <v>20.5</v>
      </c>
      <c r="T170" s="8">
        <v>0.51249999999999996</v>
      </c>
      <c r="U170" s="1">
        <v>35.5</v>
      </c>
      <c r="V170" s="8">
        <v>0.88749999999999996</v>
      </c>
      <c r="W170" s="1">
        <v>7.5</v>
      </c>
      <c r="X170" s="2">
        <v>3000</v>
      </c>
      <c r="Y170" s="3">
        <v>0</v>
      </c>
      <c r="Z170" s="3">
        <v>0</v>
      </c>
      <c r="AA170" s="3">
        <v>0</v>
      </c>
      <c r="AB170" s="3">
        <v>209566</v>
      </c>
      <c r="AC170" s="3">
        <v>209566</v>
      </c>
      <c r="AD170" s="3">
        <v>37200</v>
      </c>
      <c r="AE170" s="23">
        <v>15.993121238177128</v>
      </c>
      <c r="AF170" s="3">
        <v>43048</v>
      </c>
      <c r="AG170" s="3">
        <v>80248</v>
      </c>
      <c r="AH170" s="3">
        <v>0</v>
      </c>
      <c r="AI170" s="3">
        <v>50</v>
      </c>
      <c r="AJ170" s="3">
        <v>0</v>
      </c>
      <c r="AK170" s="3">
        <v>50</v>
      </c>
      <c r="AL170" s="3" t="s">
        <v>644</v>
      </c>
      <c r="AM170" s="3">
        <v>2712</v>
      </c>
      <c r="AN170" s="3" t="s">
        <v>644</v>
      </c>
      <c r="AO170" s="3">
        <v>1609</v>
      </c>
      <c r="AP170" s="3">
        <v>4321</v>
      </c>
      <c r="AQ170" s="23">
        <v>1.857695614789338</v>
      </c>
      <c r="AR170" s="3">
        <v>26668</v>
      </c>
      <c r="AS170" s="3">
        <v>2066</v>
      </c>
      <c r="AT170" s="3">
        <v>28734</v>
      </c>
      <c r="AU170" s="3">
        <v>15135</v>
      </c>
      <c r="AV170" s="3">
        <v>48190</v>
      </c>
      <c r="AW170" s="23">
        <v>20.717970765262251</v>
      </c>
      <c r="AX170" s="3">
        <v>50</v>
      </c>
      <c r="AY170" s="3">
        <v>13225</v>
      </c>
      <c r="AZ170" s="2" t="s">
        <v>1065</v>
      </c>
      <c r="BA170" s="2" t="s">
        <v>1065</v>
      </c>
      <c r="BB170" s="2">
        <v>9603</v>
      </c>
      <c r="BC170" s="4">
        <v>4.1285468615649181</v>
      </c>
      <c r="BD170" s="2">
        <v>0</v>
      </c>
      <c r="BE170" s="2" t="s">
        <v>644</v>
      </c>
      <c r="BF170" s="2" t="s">
        <v>644</v>
      </c>
      <c r="BG170" s="2">
        <v>719</v>
      </c>
      <c r="BH170" s="2">
        <v>120</v>
      </c>
      <c r="BI170" s="2">
        <v>10</v>
      </c>
      <c r="BJ170" s="2">
        <v>130</v>
      </c>
      <c r="BK170" s="2">
        <v>10452</v>
      </c>
      <c r="BL170" s="2">
        <v>22</v>
      </c>
      <c r="BM170" s="2">
        <v>0</v>
      </c>
      <c r="BN170" s="2">
        <v>22</v>
      </c>
      <c r="BO170" s="2">
        <v>0</v>
      </c>
      <c r="BP170" s="2">
        <v>0</v>
      </c>
      <c r="BQ170" s="2">
        <v>609</v>
      </c>
      <c r="BR170" s="2">
        <v>369</v>
      </c>
      <c r="BS170" s="2">
        <v>978</v>
      </c>
      <c r="BT170" s="24">
        <v>0.42046431642304383</v>
      </c>
      <c r="BU170" s="2">
        <v>7592</v>
      </c>
      <c r="BV170" s="4">
        <v>3.2639724849527085</v>
      </c>
      <c r="BW170" s="2">
        <v>2860</v>
      </c>
      <c r="BX170" s="4">
        <v>1.2295786758383491</v>
      </c>
      <c r="BY170" s="2">
        <v>5758</v>
      </c>
      <c r="BZ170" s="2">
        <v>3244</v>
      </c>
      <c r="CA170" s="2">
        <v>9002</v>
      </c>
      <c r="CB170" s="4">
        <v>3.8701633705932932</v>
      </c>
      <c r="CC170" s="4">
        <v>0.86127057022579412</v>
      </c>
      <c r="CD170" s="2">
        <v>6</v>
      </c>
      <c r="CE170" s="2">
        <v>33</v>
      </c>
      <c r="CF170" s="2">
        <v>6</v>
      </c>
      <c r="CG170" s="2">
        <v>14</v>
      </c>
      <c r="CH170" s="2">
        <v>9</v>
      </c>
      <c r="CI170" s="2">
        <v>29</v>
      </c>
      <c r="CJ170" s="1">
        <v>190</v>
      </c>
      <c r="CK170" s="1">
        <v>248</v>
      </c>
      <c r="CL170" s="1">
        <v>45</v>
      </c>
      <c r="CM170" s="2">
        <v>483</v>
      </c>
      <c r="CN170" s="4">
        <v>0.20765262252794497</v>
      </c>
      <c r="CO170" s="2">
        <v>1</v>
      </c>
      <c r="CP170" s="2">
        <v>7</v>
      </c>
      <c r="CQ170" s="2">
        <v>0</v>
      </c>
      <c r="CR170" s="2">
        <v>0</v>
      </c>
      <c r="CS170" s="2">
        <v>3</v>
      </c>
      <c r="CT170" s="2">
        <v>2</v>
      </c>
      <c r="CU170" s="2">
        <v>2</v>
      </c>
      <c r="CV170" s="2">
        <v>43</v>
      </c>
      <c r="CW170" s="2">
        <v>7</v>
      </c>
      <c r="CX170" s="2" t="s">
        <v>648</v>
      </c>
      <c r="CY170" s="2" t="s">
        <v>647</v>
      </c>
      <c r="CZ170" s="2" t="s">
        <v>1923</v>
      </c>
      <c r="DA170" s="2" t="s">
        <v>1940</v>
      </c>
      <c r="DB170" s="2"/>
      <c r="DC170" s="2" t="s">
        <v>659</v>
      </c>
      <c r="DD170" s="2" t="s">
        <v>646</v>
      </c>
      <c r="DE170" s="2" t="s">
        <v>1065</v>
      </c>
      <c r="DF170" s="2"/>
    </row>
    <row r="171" spans="1:110" x14ac:dyDescent="0.2">
      <c r="A171" t="s">
        <v>537</v>
      </c>
      <c r="B171" t="s">
        <v>539</v>
      </c>
      <c r="C171" t="s">
        <v>538</v>
      </c>
      <c r="D171" t="s">
        <v>541</v>
      </c>
      <c r="E171" t="s">
        <v>544</v>
      </c>
      <c r="F171" t="s">
        <v>542</v>
      </c>
      <c r="G171" t="s">
        <v>1084</v>
      </c>
      <c r="H171" t="s">
        <v>1799</v>
      </c>
      <c r="I171" t="s">
        <v>543</v>
      </c>
      <c r="J171" t="s">
        <v>540</v>
      </c>
      <c r="K171" t="s">
        <v>644</v>
      </c>
      <c r="L171" s="8">
        <v>3</v>
      </c>
      <c r="M171" s="28" t="s">
        <v>742</v>
      </c>
      <c r="N171" s="2">
        <v>1099</v>
      </c>
      <c r="O171" s="1">
        <v>0</v>
      </c>
      <c r="P171">
        <v>0</v>
      </c>
      <c r="Q171" s="1">
        <v>3</v>
      </c>
      <c r="R171" s="8">
        <v>7.4999999999999997E-2</v>
      </c>
      <c r="S171" s="1">
        <v>0</v>
      </c>
      <c r="T171" s="8">
        <v>0</v>
      </c>
      <c r="U171" s="1">
        <v>3</v>
      </c>
      <c r="V171" s="8">
        <v>7.4999999999999997E-2</v>
      </c>
      <c r="W171" s="1">
        <v>1</v>
      </c>
      <c r="X171" s="2">
        <v>900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6700</v>
      </c>
      <c r="AE171" s="23">
        <v>6.0964513193812557</v>
      </c>
      <c r="AF171" s="3">
        <v>197</v>
      </c>
      <c r="AG171" s="3">
        <v>6897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45</v>
      </c>
      <c r="AN171" s="3">
        <v>0</v>
      </c>
      <c r="AO171" s="3">
        <v>0</v>
      </c>
      <c r="AP171" s="3">
        <v>45</v>
      </c>
      <c r="AQ171" s="23">
        <v>4.0946314831665151E-2</v>
      </c>
      <c r="AR171" s="3">
        <v>3920</v>
      </c>
      <c r="AS171" s="3">
        <v>414</v>
      </c>
      <c r="AT171" s="3">
        <v>4334</v>
      </c>
      <c r="AU171" s="3">
        <v>4560</v>
      </c>
      <c r="AV171" s="3">
        <v>8939</v>
      </c>
      <c r="AW171" s="23">
        <v>8.1337579617834397</v>
      </c>
      <c r="AX171" s="3">
        <v>0</v>
      </c>
      <c r="AY171" s="3">
        <v>0</v>
      </c>
      <c r="AZ171" s="2">
        <v>2435</v>
      </c>
      <c r="BA171" s="2">
        <v>1550</v>
      </c>
      <c r="BB171" s="2">
        <v>3985</v>
      </c>
      <c r="BC171" s="4">
        <v>3.6260236578707916</v>
      </c>
      <c r="BD171" s="2">
        <v>0</v>
      </c>
      <c r="BE171" s="2">
        <v>135</v>
      </c>
      <c r="BF171" s="2">
        <v>60</v>
      </c>
      <c r="BG171" s="2">
        <v>195</v>
      </c>
      <c r="BH171" s="2">
        <v>116</v>
      </c>
      <c r="BI171" s="2">
        <v>33</v>
      </c>
      <c r="BJ171" s="2">
        <v>149</v>
      </c>
      <c r="BK171" s="2">
        <v>4329</v>
      </c>
      <c r="BL171" s="2">
        <v>7</v>
      </c>
      <c r="BM171" s="2">
        <v>0</v>
      </c>
      <c r="BN171" s="2">
        <v>7</v>
      </c>
      <c r="BO171" s="2">
        <v>23</v>
      </c>
      <c r="BP171" s="2">
        <v>0</v>
      </c>
      <c r="BQ171" s="2" t="s">
        <v>644</v>
      </c>
      <c r="BR171" s="2" t="s">
        <v>644</v>
      </c>
      <c r="BS171" s="2">
        <v>292</v>
      </c>
      <c r="BT171" s="24">
        <v>0.26569608735213829</v>
      </c>
      <c r="BU171" s="2">
        <v>364</v>
      </c>
      <c r="BV171" s="4">
        <v>0.33121019108280253</v>
      </c>
      <c r="BW171" s="2">
        <v>52</v>
      </c>
      <c r="BX171" s="4">
        <v>4.7315741583257506E-2</v>
      </c>
      <c r="BY171" s="2">
        <v>164</v>
      </c>
      <c r="BZ171" s="2">
        <v>116</v>
      </c>
      <c r="CA171" s="2">
        <v>280</v>
      </c>
      <c r="CB171" s="4">
        <v>0.25477707006369427</v>
      </c>
      <c r="CC171" s="4">
        <v>6.4680064680064681E-2</v>
      </c>
      <c r="CD171" s="2">
        <v>0</v>
      </c>
      <c r="CE171" s="2">
        <v>2</v>
      </c>
      <c r="CF171" s="2">
        <v>0</v>
      </c>
      <c r="CG171" s="2">
        <v>3</v>
      </c>
      <c r="CH171" s="2">
        <v>0</v>
      </c>
      <c r="CI171" s="2">
        <v>3</v>
      </c>
      <c r="CJ171" s="1">
        <v>0</v>
      </c>
      <c r="CK171" s="1">
        <v>39</v>
      </c>
      <c r="CL171" s="1">
        <v>0</v>
      </c>
      <c r="CM171" s="2">
        <v>39</v>
      </c>
      <c r="CN171" s="4">
        <v>3.5486806187443133E-2</v>
      </c>
      <c r="CO171" s="2">
        <v>3</v>
      </c>
      <c r="CP171" s="2">
        <v>0</v>
      </c>
      <c r="CQ171" s="2">
        <v>0</v>
      </c>
      <c r="CR171" s="2">
        <v>0</v>
      </c>
      <c r="CS171" s="2">
        <v>1</v>
      </c>
      <c r="CT171" s="2">
        <v>1</v>
      </c>
      <c r="CU171" s="2">
        <v>0</v>
      </c>
      <c r="CV171" s="2">
        <v>1</v>
      </c>
      <c r="CW171" s="2">
        <v>14</v>
      </c>
      <c r="CX171" s="2" t="s">
        <v>648</v>
      </c>
      <c r="CY171" s="2" t="s">
        <v>646</v>
      </c>
      <c r="CZ171" s="2" t="s">
        <v>644</v>
      </c>
      <c r="DA171" s="2" t="s">
        <v>1941</v>
      </c>
      <c r="DB171" s="2"/>
      <c r="DC171" s="2" t="s">
        <v>659</v>
      </c>
      <c r="DD171" s="2" t="s">
        <v>646</v>
      </c>
      <c r="DE171" s="2" t="s">
        <v>644</v>
      </c>
      <c r="DF171" s="2"/>
    </row>
    <row r="172" spans="1:110" x14ac:dyDescent="0.2">
      <c r="A172" t="s">
        <v>883</v>
      </c>
      <c r="B172" t="s">
        <v>885</v>
      </c>
      <c r="C172" t="s">
        <v>884</v>
      </c>
      <c r="D172" t="s">
        <v>1541</v>
      </c>
      <c r="E172" t="s">
        <v>888</v>
      </c>
      <c r="F172" t="s">
        <v>887</v>
      </c>
      <c r="G172" t="s">
        <v>1120</v>
      </c>
      <c r="H172" t="s">
        <v>1769</v>
      </c>
      <c r="I172" t="s">
        <v>157</v>
      </c>
      <c r="J172" t="s">
        <v>886</v>
      </c>
      <c r="K172" s="28" t="s">
        <v>1951</v>
      </c>
      <c r="L172" s="46" t="s">
        <v>1951</v>
      </c>
      <c r="M172" s="28" t="s">
        <v>1951</v>
      </c>
      <c r="N172" s="2">
        <v>536</v>
      </c>
      <c r="O172" s="43" t="s">
        <v>1951</v>
      </c>
      <c r="P172" s="43" t="s">
        <v>1951</v>
      </c>
      <c r="Q172" s="43" t="s">
        <v>1951</v>
      </c>
      <c r="R172" s="45" t="s">
        <v>1951</v>
      </c>
      <c r="S172" s="43" t="s">
        <v>1951</v>
      </c>
      <c r="T172" s="45" t="s">
        <v>1951</v>
      </c>
      <c r="U172" s="43" t="s">
        <v>1951</v>
      </c>
      <c r="V172" s="45" t="s">
        <v>1951</v>
      </c>
      <c r="W172" s="43" t="s">
        <v>1951</v>
      </c>
      <c r="X172" s="2">
        <v>2700</v>
      </c>
      <c r="Y172" s="43" t="s">
        <v>1951</v>
      </c>
      <c r="Z172" s="43" t="s">
        <v>1951</v>
      </c>
      <c r="AA172" s="43" t="s">
        <v>1951</v>
      </c>
      <c r="AB172" s="43" t="s">
        <v>1951</v>
      </c>
      <c r="AC172" s="43" t="s">
        <v>1951</v>
      </c>
      <c r="AD172" s="43" t="s">
        <v>1951</v>
      </c>
      <c r="AE172" s="43" t="s">
        <v>1951</v>
      </c>
      <c r="AF172" s="43" t="s">
        <v>1951</v>
      </c>
      <c r="AG172" s="43" t="s">
        <v>1951</v>
      </c>
      <c r="AH172" s="43" t="s">
        <v>1951</v>
      </c>
      <c r="AI172" s="43" t="s">
        <v>1951</v>
      </c>
      <c r="AJ172" s="43" t="s">
        <v>1951</v>
      </c>
      <c r="AK172" s="43" t="s">
        <v>1951</v>
      </c>
      <c r="AL172" s="43">
        <v>0</v>
      </c>
      <c r="AM172" s="43" t="s">
        <v>1951</v>
      </c>
      <c r="AN172" s="43" t="s">
        <v>1951</v>
      </c>
      <c r="AO172" s="43" t="s">
        <v>1951</v>
      </c>
      <c r="AP172" s="43" t="s">
        <v>1951</v>
      </c>
      <c r="AQ172" s="43" t="s">
        <v>1951</v>
      </c>
      <c r="AR172" s="43" t="s">
        <v>1951</v>
      </c>
      <c r="AS172" s="43" t="s">
        <v>1951</v>
      </c>
      <c r="AT172" s="43" t="s">
        <v>1951</v>
      </c>
      <c r="AU172" s="43" t="s">
        <v>1951</v>
      </c>
      <c r="AV172" s="43" t="s">
        <v>1951</v>
      </c>
      <c r="AW172" s="43" t="s">
        <v>1951</v>
      </c>
      <c r="AX172" s="43" t="s">
        <v>1951</v>
      </c>
      <c r="AY172" s="43" t="s">
        <v>1951</v>
      </c>
      <c r="AZ172" s="43" t="s">
        <v>1951</v>
      </c>
      <c r="BA172" s="43" t="s">
        <v>1951</v>
      </c>
      <c r="BB172" s="43" t="s">
        <v>1951</v>
      </c>
      <c r="BC172" s="43" t="s">
        <v>1951</v>
      </c>
      <c r="BD172" s="43" t="s">
        <v>1951</v>
      </c>
      <c r="BE172" s="43" t="s">
        <v>1951</v>
      </c>
      <c r="BF172" s="43" t="s">
        <v>1951</v>
      </c>
      <c r="BG172" s="43" t="s">
        <v>1951</v>
      </c>
      <c r="BH172" s="43" t="s">
        <v>1951</v>
      </c>
      <c r="BI172" s="43" t="s">
        <v>1951</v>
      </c>
      <c r="BJ172" s="43" t="s">
        <v>1951</v>
      </c>
      <c r="BK172" s="43" t="s">
        <v>1951</v>
      </c>
      <c r="BL172" s="43" t="s">
        <v>1951</v>
      </c>
      <c r="BM172" s="43" t="s">
        <v>1951</v>
      </c>
      <c r="BN172" s="43" t="s">
        <v>1951</v>
      </c>
      <c r="BO172" s="43" t="s">
        <v>1951</v>
      </c>
      <c r="BP172" s="43" t="s">
        <v>1951</v>
      </c>
      <c r="BQ172" s="43" t="s">
        <v>1951</v>
      </c>
      <c r="BR172" s="43" t="s">
        <v>1951</v>
      </c>
      <c r="BS172" s="43" t="s">
        <v>1951</v>
      </c>
      <c r="BT172" s="43" t="s">
        <v>1951</v>
      </c>
      <c r="BU172" s="43" t="s">
        <v>1951</v>
      </c>
      <c r="BV172" s="43" t="s">
        <v>1951</v>
      </c>
      <c r="BW172" s="43" t="s">
        <v>1951</v>
      </c>
      <c r="BX172" s="43" t="s">
        <v>1951</v>
      </c>
      <c r="BY172" s="43" t="s">
        <v>1951</v>
      </c>
      <c r="BZ172" s="43" t="s">
        <v>1951</v>
      </c>
      <c r="CA172" s="43" t="s">
        <v>1951</v>
      </c>
      <c r="CB172" s="43" t="s">
        <v>1951</v>
      </c>
      <c r="CC172" s="43" t="s">
        <v>1951</v>
      </c>
      <c r="CD172" s="43" t="s">
        <v>1951</v>
      </c>
      <c r="CE172" s="43" t="s">
        <v>1951</v>
      </c>
      <c r="CF172" s="43" t="s">
        <v>1951</v>
      </c>
      <c r="CG172" s="43" t="s">
        <v>1951</v>
      </c>
      <c r="CH172" s="43" t="s">
        <v>1951</v>
      </c>
      <c r="CI172" s="43" t="s">
        <v>1951</v>
      </c>
      <c r="CJ172" s="1"/>
      <c r="CK172" s="1"/>
      <c r="CL172" s="1"/>
      <c r="CM172" s="43" t="s">
        <v>1951</v>
      </c>
      <c r="CN172" s="43" t="s">
        <v>1951</v>
      </c>
      <c r="CO172" s="43" t="s">
        <v>1951</v>
      </c>
      <c r="CP172" s="43" t="s">
        <v>1951</v>
      </c>
      <c r="CQ172" s="43" t="s">
        <v>1951</v>
      </c>
      <c r="CR172" s="43" t="s">
        <v>1951</v>
      </c>
      <c r="CS172" s="43" t="s">
        <v>1951</v>
      </c>
      <c r="CT172" s="43" t="s">
        <v>1951</v>
      </c>
      <c r="CU172" s="43" t="s">
        <v>1951</v>
      </c>
      <c r="CV172" s="43" t="s">
        <v>1951</v>
      </c>
      <c r="CW172" s="43" t="s">
        <v>1951</v>
      </c>
      <c r="CX172" s="43" t="s">
        <v>1951</v>
      </c>
      <c r="CY172" s="43" t="s">
        <v>1951</v>
      </c>
      <c r="CZ172" s="43" t="s">
        <v>1951</v>
      </c>
      <c r="DA172" s="2" t="s">
        <v>1941</v>
      </c>
      <c r="DB172" s="2"/>
      <c r="DC172" s="2">
        <v>0</v>
      </c>
      <c r="DD172" s="2">
        <v>0</v>
      </c>
      <c r="DE172" s="2">
        <v>0</v>
      </c>
      <c r="DF172" s="2"/>
    </row>
    <row r="173" spans="1:110" x14ac:dyDescent="0.2">
      <c r="A173" t="s">
        <v>889</v>
      </c>
      <c r="B173" t="s">
        <v>890</v>
      </c>
      <c r="C173" t="s">
        <v>801</v>
      </c>
      <c r="D173" t="s">
        <v>892</v>
      </c>
      <c r="E173" t="s">
        <v>895</v>
      </c>
      <c r="F173" t="s">
        <v>893</v>
      </c>
      <c r="G173" t="s">
        <v>1248</v>
      </c>
      <c r="H173" t="s">
        <v>1924</v>
      </c>
      <c r="I173" t="s">
        <v>894</v>
      </c>
      <c r="J173" t="s">
        <v>891</v>
      </c>
      <c r="K173" t="s">
        <v>896</v>
      </c>
      <c r="L173" s="8">
        <v>22.673076923076923</v>
      </c>
      <c r="M173" s="28" t="s">
        <v>1655</v>
      </c>
      <c r="N173" s="2">
        <v>2029</v>
      </c>
      <c r="O173" s="1">
        <v>0</v>
      </c>
      <c r="P173">
        <v>0</v>
      </c>
      <c r="Q173" s="1">
        <v>24</v>
      </c>
      <c r="R173" s="8">
        <v>0.6</v>
      </c>
      <c r="S173" s="1">
        <v>0</v>
      </c>
      <c r="T173" s="8">
        <v>0</v>
      </c>
      <c r="U173" s="1">
        <v>24</v>
      </c>
      <c r="V173" s="8">
        <v>0.6</v>
      </c>
      <c r="W173" s="1">
        <v>7.8</v>
      </c>
      <c r="X173" s="2">
        <v>2130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49366</v>
      </c>
      <c r="AE173" s="23">
        <v>24.330211927057665</v>
      </c>
      <c r="AF173" s="3">
        <v>1215</v>
      </c>
      <c r="AG173" s="3">
        <v>50581</v>
      </c>
      <c r="AH173" s="3">
        <v>0</v>
      </c>
      <c r="AI173" s="3">
        <v>12262</v>
      </c>
      <c r="AJ173" s="3">
        <v>3000</v>
      </c>
      <c r="AK173" s="3">
        <v>15262</v>
      </c>
      <c r="AL173" s="3" t="s">
        <v>644</v>
      </c>
      <c r="AM173" s="3">
        <v>5359</v>
      </c>
      <c r="AN173" s="3">
        <v>156</v>
      </c>
      <c r="AO173" s="3">
        <v>756</v>
      </c>
      <c r="AP173" s="3">
        <v>6271</v>
      </c>
      <c r="AQ173" s="23">
        <v>3.0906850665352392</v>
      </c>
      <c r="AR173" s="3">
        <v>26650</v>
      </c>
      <c r="AS173" s="3">
        <v>2879</v>
      </c>
      <c r="AT173" s="3">
        <v>29529</v>
      </c>
      <c r="AU173" s="3">
        <v>10968</v>
      </c>
      <c r="AV173" s="3">
        <v>46768</v>
      </c>
      <c r="AW173" s="23">
        <v>23.049778215869885</v>
      </c>
      <c r="AX173" s="3">
        <v>15200</v>
      </c>
      <c r="AY173" s="3">
        <v>4866</v>
      </c>
      <c r="AZ173" s="2" t="s">
        <v>1065</v>
      </c>
      <c r="BA173" s="2" t="s">
        <v>1065</v>
      </c>
      <c r="BB173" s="2">
        <v>7115</v>
      </c>
      <c r="BC173" s="4">
        <v>3.5066535239034007</v>
      </c>
      <c r="BD173" s="2">
        <v>271</v>
      </c>
      <c r="BE173" s="2" t="s">
        <v>644</v>
      </c>
      <c r="BF173" s="2" t="s">
        <v>644</v>
      </c>
      <c r="BG173" s="2">
        <v>492</v>
      </c>
      <c r="BH173" s="2" t="s">
        <v>644</v>
      </c>
      <c r="BI173" s="2" t="s">
        <v>644</v>
      </c>
      <c r="BJ173" s="2">
        <v>170</v>
      </c>
      <c r="BK173" s="2">
        <v>7777</v>
      </c>
      <c r="BL173" s="2">
        <v>21</v>
      </c>
      <c r="BM173" s="2">
        <v>3</v>
      </c>
      <c r="BN173" s="2">
        <v>24</v>
      </c>
      <c r="BO173" s="2">
        <v>23</v>
      </c>
      <c r="BP173" s="2">
        <v>0</v>
      </c>
      <c r="BQ173" s="2" t="s">
        <v>644</v>
      </c>
      <c r="BR173" s="2" t="s">
        <v>644</v>
      </c>
      <c r="BS173" s="2">
        <v>850</v>
      </c>
      <c r="BT173" s="24">
        <v>0.41892557910300643</v>
      </c>
      <c r="BU173" s="2">
        <v>4472</v>
      </c>
      <c r="BV173" s="4">
        <v>2.204041399704288</v>
      </c>
      <c r="BW173" s="2">
        <v>260</v>
      </c>
      <c r="BX173" s="4">
        <v>0.12814194184327254</v>
      </c>
      <c r="BY173" s="2" t="s">
        <v>644</v>
      </c>
      <c r="BZ173" s="2" t="s">
        <v>644</v>
      </c>
      <c r="CA173" s="2">
        <v>7089</v>
      </c>
      <c r="CB173" s="4">
        <v>3.4938393297190733</v>
      </c>
      <c r="CC173" s="4">
        <v>0.91153401054391159</v>
      </c>
      <c r="CD173" s="2">
        <v>18</v>
      </c>
      <c r="CE173" s="2">
        <v>361</v>
      </c>
      <c r="CF173" s="2">
        <v>56</v>
      </c>
      <c r="CG173" s="2">
        <v>92</v>
      </c>
      <c r="CH173" s="2" t="s">
        <v>644</v>
      </c>
      <c r="CI173" s="2">
        <v>148</v>
      </c>
      <c r="CJ173" s="1">
        <v>598</v>
      </c>
      <c r="CK173" s="1">
        <v>756</v>
      </c>
      <c r="CL173" t="s">
        <v>644</v>
      </c>
      <c r="CM173" s="2">
        <v>1354</v>
      </c>
      <c r="CN173" s="4">
        <v>0.66732380482996545</v>
      </c>
      <c r="CO173" s="2">
        <v>30</v>
      </c>
      <c r="CP173" s="2">
        <v>0</v>
      </c>
      <c r="CQ173" s="2">
        <v>0</v>
      </c>
      <c r="CR173" s="2">
        <v>0</v>
      </c>
      <c r="CS173" s="2">
        <v>5</v>
      </c>
      <c r="CT173" s="2">
        <v>4</v>
      </c>
      <c r="CU173" s="2">
        <v>16</v>
      </c>
      <c r="CV173" s="2">
        <v>8</v>
      </c>
      <c r="CW173" s="2">
        <v>3</v>
      </c>
      <c r="CX173" s="2" t="s">
        <v>648</v>
      </c>
      <c r="CY173" s="2" t="s">
        <v>646</v>
      </c>
      <c r="CZ173" s="2" t="s">
        <v>1065</v>
      </c>
      <c r="DA173" s="2" t="s">
        <v>1462</v>
      </c>
      <c r="DB173" s="2"/>
      <c r="DC173" s="2" t="s">
        <v>645</v>
      </c>
      <c r="DD173" s="2" t="s">
        <v>647</v>
      </c>
      <c r="DE173" s="2" t="s">
        <v>1323</v>
      </c>
      <c r="DF173" s="2"/>
    </row>
    <row r="174" spans="1:110" x14ac:dyDescent="0.2">
      <c r="A174" t="s">
        <v>897</v>
      </c>
      <c r="B174" t="s">
        <v>899</v>
      </c>
      <c r="C174" t="s">
        <v>898</v>
      </c>
      <c r="D174" t="s">
        <v>901</v>
      </c>
      <c r="E174" t="s">
        <v>904</v>
      </c>
      <c r="F174" t="s">
        <v>902</v>
      </c>
      <c r="G174" t="s">
        <v>252</v>
      </c>
      <c r="H174" t="s">
        <v>1691</v>
      </c>
      <c r="I174" t="s">
        <v>903</v>
      </c>
      <c r="J174" t="s">
        <v>900</v>
      </c>
      <c r="K174" s="28" t="s">
        <v>1951</v>
      </c>
      <c r="L174" s="46" t="s">
        <v>1951</v>
      </c>
      <c r="M174" s="28" t="s">
        <v>1951</v>
      </c>
      <c r="N174" s="2">
        <v>3178</v>
      </c>
      <c r="O174" s="43" t="s">
        <v>1951</v>
      </c>
      <c r="P174" s="43" t="s">
        <v>1951</v>
      </c>
      <c r="Q174" s="43" t="s">
        <v>1951</v>
      </c>
      <c r="R174" s="45" t="s">
        <v>1951</v>
      </c>
      <c r="S174" s="43" t="s">
        <v>1951</v>
      </c>
      <c r="T174" s="45" t="s">
        <v>1951</v>
      </c>
      <c r="U174" s="43" t="s">
        <v>1951</v>
      </c>
      <c r="V174" s="45" t="s">
        <v>1951</v>
      </c>
      <c r="W174" s="43" t="s">
        <v>1951</v>
      </c>
      <c r="X174" s="2">
        <v>180</v>
      </c>
      <c r="Y174" s="43" t="s">
        <v>1951</v>
      </c>
      <c r="Z174" s="43" t="s">
        <v>1951</v>
      </c>
      <c r="AA174" s="43" t="s">
        <v>1951</v>
      </c>
      <c r="AB174" s="43" t="s">
        <v>1951</v>
      </c>
      <c r="AC174" s="43" t="s">
        <v>1951</v>
      </c>
      <c r="AD174" s="43" t="s">
        <v>1951</v>
      </c>
      <c r="AE174" s="43" t="s">
        <v>1951</v>
      </c>
      <c r="AF174" s="43" t="s">
        <v>1951</v>
      </c>
      <c r="AG174" s="43" t="s">
        <v>1951</v>
      </c>
      <c r="AH174" s="43" t="s">
        <v>1951</v>
      </c>
      <c r="AI174" s="43" t="s">
        <v>1951</v>
      </c>
      <c r="AJ174" s="43" t="s">
        <v>1951</v>
      </c>
      <c r="AK174" s="43" t="s">
        <v>1951</v>
      </c>
      <c r="AL174" s="43">
        <v>0</v>
      </c>
      <c r="AM174" s="43" t="s">
        <v>1951</v>
      </c>
      <c r="AN174" s="43" t="s">
        <v>1951</v>
      </c>
      <c r="AO174" s="43" t="s">
        <v>1951</v>
      </c>
      <c r="AP174" s="43" t="s">
        <v>1951</v>
      </c>
      <c r="AQ174" s="43" t="s">
        <v>1951</v>
      </c>
      <c r="AR174" s="43" t="s">
        <v>1951</v>
      </c>
      <c r="AS174" s="43" t="s">
        <v>1951</v>
      </c>
      <c r="AT174" s="43" t="s">
        <v>1951</v>
      </c>
      <c r="AU174" s="43" t="s">
        <v>1951</v>
      </c>
      <c r="AV174" s="43" t="s">
        <v>1951</v>
      </c>
      <c r="AW174" s="43" t="s">
        <v>1951</v>
      </c>
      <c r="AX174" s="43" t="s">
        <v>1951</v>
      </c>
      <c r="AY174" s="43" t="s">
        <v>1951</v>
      </c>
      <c r="AZ174" s="43" t="s">
        <v>1951</v>
      </c>
      <c r="BA174" s="43" t="s">
        <v>1951</v>
      </c>
      <c r="BB174" s="43" t="s">
        <v>1951</v>
      </c>
      <c r="BC174" s="43" t="s">
        <v>1951</v>
      </c>
      <c r="BD174" s="43" t="s">
        <v>1951</v>
      </c>
      <c r="BE174" s="43" t="s">
        <v>1951</v>
      </c>
      <c r="BF174" s="43" t="s">
        <v>1951</v>
      </c>
      <c r="BG174" s="43" t="s">
        <v>1951</v>
      </c>
      <c r="BH174" s="43" t="s">
        <v>1951</v>
      </c>
      <c r="BI174" s="43" t="s">
        <v>1951</v>
      </c>
      <c r="BJ174" s="43" t="s">
        <v>1951</v>
      </c>
      <c r="BK174" s="43" t="s">
        <v>1951</v>
      </c>
      <c r="BL174" s="43" t="s">
        <v>1951</v>
      </c>
      <c r="BM174" s="43" t="s">
        <v>1951</v>
      </c>
      <c r="BN174" s="43" t="s">
        <v>1951</v>
      </c>
      <c r="BO174" s="43" t="s">
        <v>1951</v>
      </c>
      <c r="BP174" s="43" t="s">
        <v>1951</v>
      </c>
      <c r="BQ174" s="43" t="s">
        <v>1951</v>
      </c>
      <c r="BR174" s="43" t="s">
        <v>1951</v>
      </c>
      <c r="BS174" s="43" t="s">
        <v>1951</v>
      </c>
      <c r="BT174" s="43" t="s">
        <v>1951</v>
      </c>
      <c r="BU174" s="43" t="s">
        <v>1951</v>
      </c>
      <c r="BV174" s="43" t="s">
        <v>1951</v>
      </c>
      <c r="BW174" s="43" t="s">
        <v>1951</v>
      </c>
      <c r="BX174" s="43" t="s">
        <v>1951</v>
      </c>
      <c r="BY174" s="43" t="s">
        <v>1951</v>
      </c>
      <c r="BZ174" s="43" t="s">
        <v>1951</v>
      </c>
      <c r="CA174" s="43" t="s">
        <v>1951</v>
      </c>
      <c r="CB174" s="43" t="s">
        <v>1951</v>
      </c>
      <c r="CC174" s="43" t="s">
        <v>1951</v>
      </c>
      <c r="CD174" s="43" t="s">
        <v>1951</v>
      </c>
      <c r="CE174" s="43" t="s">
        <v>1951</v>
      </c>
      <c r="CF174" s="43" t="s">
        <v>1951</v>
      </c>
      <c r="CG174" s="43" t="s">
        <v>1951</v>
      </c>
      <c r="CH174" s="43" t="s">
        <v>1951</v>
      </c>
      <c r="CI174" s="43" t="s">
        <v>1951</v>
      </c>
      <c r="CJ174" s="1"/>
      <c r="CK174" s="1"/>
      <c r="CL174" s="1"/>
      <c r="CM174" s="43" t="s">
        <v>1951</v>
      </c>
      <c r="CN174" s="43" t="s">
        <v>1951</v>
      </c>
      <c r="CO174" s="43" t="s">
        <v>1951</v>
      </c>
      <c r="CP174" s="43" t="s">
        <v>1951</v>
      </c>
      <c r="CQ174" s="43" t="s">
        <v>1951</v>
      </c>
      <c r="CR174" s="43" t="s">
        <v>1951</v>
      </c>
      <c r="CS174" s="43" t="s">
        <v>1951</v>
      </c>
      <c r="CT174" s="43" t="s">
        <v>1951</v>
      </c>
      <c r="CU174" s="43" t="s">
        <v>1951</v>
      </c>
      <c r="CV174" s="43" t="s">
        <v>1951</v>
      </c>
      <c r="CW174" s="43" t="s">
        <v>1951</v>
      </c>
      <c r="CX174" s="43" t="s">
        <v>1951</v>
      </c>
      <c r="CY174" s="43" t="s">
        <v>1951</v>
      </c>
      <c r="CZ174" s="43" t="s">
        <v>1951</v>
      </c>
      <c r="DA174" s="2" t="s">
        <v>1941</v>
      </c>
      <c r="DB174" s="2"/>
      <c r="DC174" s="2">
        <v>0</v>
      </c>
      <c r="DD174" s="2">
        <v>0</v>
      </c>
      <c r="DE174" s="2">
        <v>0</v>
      </c>
      <c r="DF174" s="2"/>
    </row>
    <row r="175" spans="1:110" x14ac:dyDescent="0.2">
      <c r="A175" t="s">
        <v>905</v>
      </c>
      <c r="B175" t="s">
        <v>907</v>
      </c>
      <c r="C175" t="s">
        <v>906</v>
      </c>
      <c r="D175" t="s">
        <v>909</v>
      </c>
      <c r="E175" t="s">
        <v>644</v>
      </c>
      <c r="F175" t="s">
        <v>910</v>
      </c>
      <c r="G175" t="s">
        <v>252</v>
      </c>
      <c r="H175" t="s">
        <v>1841</v>
      </c>
      <c r="I175" t="s">
        <v>911</v>
      </c>
      <c r="J175" t="s">
        <v>908</v>
      </c>
      <c r="K175" t="s">
        <v>644</v>
      </c>
      <c r="L175" s="8">
        <v>13.653846153846153</v>
      </c>
      <c r="M175" s="28" t="s">
        <v>1668</v>
      </c>
      <c r="N175" s="2">
        <v>3177</v>
      </c>
      <c r="O175" s="1">
        <v>0</v>
      </c>
      <c r="P175">
        <v>0</v>
      </c>
      <c r="Q175" s="1">
        <v>10</v>
      </c>
      <c r="R175" s="8">
        <v>0.25</v>
      </c>
      <c r="S175" s="1">
        <v>0</v>
      </c>
      <c r="T175" s="8">
        <v>0</v>
      </c>
      <c r="U175" s="1">
        <v>10</v>
      </c>
      <c r="V175" s="8">
        <v>0.25</v>
      </c>
      <c r="W175" s="1">
        <v>10.5</v>
      </c>
      <c r="X175" s="2">
        <v>1224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3000</v>
      </c>
      <c r="AE175" s="23">
        <v>0.94428706326723322</v>
      </c>
      <c r="AF175" s="3">
        <v>9259</v>
      </c>
      <c r="AG175" s="3">
        <v>12259</v>
      </c>
      <c r="AH175" s="3">
        <v>100</v>
      </c>
      <c r="AI175" s="3">
        <v>50</v>
      </c>
      <c r="AJ175" s="3">
        <v>0</v>
      </c>
      <c r="AK175" s="3">
        <v>150</v>
      </c>
      <c r="AL175" s="3" t="s">
        <v>644</v>
      </c>
      <c r="AM175" s="3" t="s">
        <v>644</v>
      </c>
      <c r="AN175" s="3" t="s">
        <v>644</v>
      </c>
      <c r="AO175" s="3" t="s">
        <v>644</v>
      </c>
      <c r="AP175" s="3">
        <v>2738</v>
      </c>
      <c r="AQ175" s="23">
        <v>0.86181932640856151</v>
      </c>
      <c r="AR175" s="3">
        <v>5451</v>
      </c>
      <c r="AS175" s="3">
        <v>467</v>
      </c>
      <c r="AT175" s="3">
        <v>5918</v>
      </c>
      <c r="AU175" s="3">
        <v>7407</v>
      </c>
      <c r="AV175" s="3">
        <v>16063</v>
      </c>
      <c r="AW175" s="23">
        <v>5.0560276990871893</v>
      </c>
      <c r="AX175" s="3">
        <v>50</v>
      </c>
      <c r="AY175" s="3" t="s">
        <v>644</v>
      </c>
      <c r="AZ175" s="2">
        <v>3648</v>
      </c>
      <c r="BA175" s="2">
        <v>3558</v>
      </c>
      <c r="BB175" s="2">
        <v>7206</v>
      </c>
      <c r="BC175" s="4">
        <v>2.2681775259678942</v>
      </c>
      <c r="BD175" s="2">
        <v>0</v>
      </c>
      <c r="BE175" s="2">
        <v>328</v>
      </c>
      <c r="BF175" s="2">
        <v>202</v>
      </c>
      <c r="BG175" s="2">
        <v>530</v>
      </c>
      <c r="BH175" s="2">
        <v>216</v>
      </c>
      <c r="BI175" s="2">
        <v>26</v>
      </c>
      <c r="BJ175" s="2">
        <v>242</v>
      </c>
      <c r="BK175" s="2">
        <v>7978</v>
      </c>
      <c r="BL175" s="2">
        <v>3</v>
      </c>
      <c r="BM175" s="2">
        <v>0</v>
      </c>
      <c r="BN175" s="2">
        <v>3</v>
      </c>
      <c r="BO175" s="2">
        <v>23</v>
      </c>
      <c r="BP175" s="2">
        <v>0</v>
      </c>
      <c r="BQ175" s="2">
        <v>474</v>
      </c>
      <c r="BR175" s="2">
        <v>175</v>
      </c>
      <c r="BS175" s="2">
        <v>649</v>
      </c>
      <c r="BT175" s="24">
        <v>0.2042807680201448</v>
      </c>
      <c r="BU175" s="2">
        <v>2028</v>
      </c>
      <c r="BV175" s="4">
        <v>0.63833805476864969</v>
      </c>
      <c r="BW175" s="2">
        <v>52</v>
      </c>
      <c r="BX175" s="4">
        <v>1.6367642429965377E-2</v>
      </c>
      <c r="BY175" s="2">
        <v>708</v>
      </c>
      <c r="BZ175" s="2">
        <v>916</v>
      </c>
      <c r="CA175" s="2">
        <v>1624</v>
      </c>
      <c r="CB175" s="4">
        <v>0.51117406358199557</v>
      </c>
      <c r="CC175" s="4">
        <v>0.20355978942090749</v>
      </c>
      <c r="CD175" s="2">
        <v>8</v>
      </c>
      <c r="CE175" s="2">
        <v>15</v>
      </c>
      <c r="CF175" s="2">
        <v>14</v>
      </c>
      <c r="CG175" s="2">
        <v>46</v>
      </c>
      <c r="CH175" s="2">
        <v>0</v>
      </c>
      <c r="CI175" s="2">
        <v>60</v>
      </c>
      <c r="CJ175" s="1">
        <v>186</v>
      </c>
      <c r="CK175" s="1">
        <v>699</v>
      </c>
      <c r="CL175" s="1">
        <v>0</v>
      </c>
      <c r="CM175" s="2">
        <v>885</v>
      </c>
      <c r="CN175" s="4">
        <v>0.2785646836638338</v>
      </c>
      <c r="CO175" s="2">
        <v>32</v>
      </c>
      <c r="CP175" s="2">
        <v>2</v>
      </c>
      <c r="CQ175" s="2">
        <v>1</v>
      </c>
      <c r="CR175" s="2">
        <v>0</v>
      </c>
      <c r="CS175" s="2">
        <v>5</v>
      </c>
      <c r="CT175" s="2">
        <v>4</v>
      </c>
      <c r="CU175" s="2">
        <v>3</v>
      </c>
      <c r="CV175" s="2">
        <v>11</v>
      </c>
      <c r="CW175" s="2">
        <v>1</v>
      </c>
      <c r="CX175" s="2" t="s">
        <v>648</v>
      </c>
      <c r="CY175" s="2" t="s">
        <v>646</v>
      </c>
      <c r="CZ175" s="2" t="s">
        <v>644</v>
      </c>
      <c r="DA175" s="2" t="s">
        <v>1462</v>
      </c>
      <c r="DB175" s="2"/>
      <c r="DC175" s="2" t="s">
        <v>645</v>
      </c>
      <c r="DD175" s="2" t="s">
        <v>646</v>
      </c>
      <c r="DE175" s="2" t="s">
        <v>644</v>
      </c>
      <c r="DF175" s="2"/>
    </row>
    <row r="176" spans="1:110" x14ac:dyDescent="0.2">
      <c r="A176" t="s">
        <v>912</v>
      </c>
      <c r="B176" t="s">
        <v>914</v>
      </c>
      <c r="C176" t="s">
        <v>913</v>
      </c>
      <c r="D176" t="s">
        <v>957</v>
      </c>
      <c r="E176" t="s">
        <v>917</v>
      </c>
      <c r="F176" t="s">
        <v>916</v>
      </c>
      <c r="G176" t="s">
        <v>1084</v>
      </c>
      <c r="H176" t="s">
        <v>1928</v>
      </c>
      <c r="I176" t="s">
        <v>1127</v>
      </c>
      <c r="J176" t="s">
        <v>915</v>
      </c>
      <c r="K176" s="42" t="s">
        <v>644</v>
      </c>
      <c r="L176" s="8">
        <v>16</v>
      </c>
      <c r="M176" s="28" t="s">
        <v>742</v>
      </c>
      <c r="N176" s="2">
        <v>566</v>
      </c>
      <c r="O176" s="1">
        <v>0</v>
      </c>
      <c r="P176">
        <v>0</v>
      </c>
      <c r="Q176" s="1">
        <v>16</v>
      </c>
      <c r="R176" s="8">
        <v>0.4</v>
      </c>
      <c r="S176" s="1">
        <v>0</v>
      </c>
      <c r="T176" s="8">
        <v>0</v>
      </c>
      <c r="U176" s="1">
        <v>16</v>
      </c>
      <c r="V176" s="8">
        <v>0.4</v>
      </c>
      <c r="W176" s="1">
        <v>2</v>
      </c>
      <c r="X176" s="2">
        <v>800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8000</v>
      </c>
      <c r="AE176" s="23">
        <v>14.134275618374557</v>
      </c>
      <c r="AF176" s="3">
        <v>13271</v>
      </c>
      <c r="AG176" s="3">
        <v>21271</v>
      </c>
      <c r="AH176" s="3">
        <v>0</v>
      </c>
      <c r="AI176" s="3">
        <v>50</v>
      </c>
      <c r="AJ176" s="3">
        <v>0</v>
      </c>
      <c r="AK176" s="3">
        <v>50</v>
      </c>
      <c r="AL176" s="3" t="s">
        <v>644</v>
      </c>
      <c r="AM176" s="3">
        <v>3086</v>
      </c>
      <c r="AN176" s="3" t="s">
        <v>644</v>
      </c>
      <c r="AO176" s="3" t="s">
        <v>644</v>
      </c>
      <c r="AP176" s="3">
        <v>3086</v>
      </c>
      <c r="AQ176" s="23">
        <v>5.4522968197879855</v>
      </c>
      <c r="AR176" s="3" t="s">
        <v>644</v>
      </c>
      <c r="AS176" s="3" t="s">
        <v>644</v>
      </c>
      <c r="AT176" s="3">
        <v>11198</v>
      </c>
      <c r="AU176" s="3">
        <v>7903</v>
      </c>
      <c r="AV176" s="3">
        <v>22187</v>
      </c>
      <c r="AW176" s="23">
        <v>39.199646643109539</v>
      </c>
      <c r="AX176" s="3">
        <v>0</v>
      </c>
      <c r="AY176" s="3">
        <v>0</v>
      </c>
      <c r="AZ176" s="2">
        <v>3894</v>
      </c>
      <c r="BA176" s="2">
        <v>1655</v>
      </c>
      <c r="BB176" s="2">
        <v>5549</v>
      </c>
      <c r="BC176" s="4">
        <v>9.8038869257950534</v>
      </c>
      <c r="BD176" s="2">
        <v>0</v>
      </c>
      <c r="BE176" s="2">
        <v>150</v>
      </c>
      <c r="BF176" s="2">
        <v>55</v>
      </c>
      <c r="BG176" s="2">
        <v>205</v>
      </c>
      <c r="BH176" s="2">
        <v>185</v>
      </c>
      <c r="BI176" s="2">
        <v>17</v>
      </c>
      <c r="BJ176" s="2">
        <v>202</v>
      </c>
      <c r="BK176" s="2">
        <v>5956</v>
      </c>
      <c r="BL176" s="2">
        <v>7</v>
      </c>
      <c r="BM176" s="2" t="s">
        <v>644</v>
      </c>
      <c r="BN176" s="2">
        <v>7</v>
      </c>
      <c r="BO176" s="2">
        <v>0</v>
      </c>
      <c r="BP176" s="2">
        <v>0</v>
      </c>
      <c r="BQ176" s="2" t="s">
        <v>644</v>
      </c>
      <c r="BR176" s="2" t="s">
        <v>644</v>
      </c>
      <c r="BS176" s="2">
        <v>0</v>
      </c>
      <c r="BT176" s="24">
        <v>0</v>
      </c>
      <c r="BU176" s="2">
        <v>2600</v>
      </c>
      <c r="BV176" s="4">
        <v>4.5936395759717312</v>
      </c>
      <c r="BW176" s="2">
        <v>520</v>
      </c>
      <c r="BX176" s="4">
        <v>0.91872791519434627</v>
      </c>
      <c r="BY176" s="2">
        <v>1894</v>
      </c>
      <c r="BZ176" s="2">
        <v>435</v>
      </c>
      <c r="CA176" s="2">
        <v>2329</v>
      </c>
      <c r="CB176" s="4">
        <v>4.1148409893992932</v>
      </c>
      <c r="CC176" s="4">
        <v>0.39103425117528545</v>
      </c>
      <c r="CD176" s="2">
        <v>6</v>
      </c>
      <c r="CE176" s="2">
        <v>98</v>
      </c>
      <c r="CF176" s="2">
        <v>0</v>
      </c>
      <c r="CG176" s="2">
        <v>14</v>
      </c>
      <c r="CH176" s="2">
        <v>0</v>
      </c>
      <c r="CI176" s="2">
        <v>14</v>
      </c>
      <c r="CJ176" t="s">
        <v>644</v>
      </c>
      <c r="CK176" s="1">
        <v>240</v>
      </c>
      <c r="CL176" t="s">
        <v>644</v>
      </c>
      <c r="CM176" s="2">
        <v>240</v>
      </c>
      <c r="CN176" s="4">
        <v>0.42402826855123676</v>
      </c>
      <c r="CO176" s="2">
        <v>2</v>
      </c>
      <c r="CP176" s="2">
        <v>5</v>
      </c>
      <c r="CQ176" s="2" t="s">
        <v>644</v>
      </c>
      <c r="CR176" s="2">
        <v>0</v>
      </c>
      <c r="CS176" s="2">
        <v>2</v>
      </c>
      <c r="CT176" s="2">
        <v>1</v>
      </c>
      <c r="CU176" s="2">
        <v>0</v>
      </c>
      <c r="CV176" s="2">
        <v>25</v>
      </c>
      <c r="CW176" s="2" t="s">
        <v>644</v>
      </c>
      <c r="CX176" s="2" t="s">
        <v>648</v>
      </c>
      <c r="CY176" s="2" t="s">
        <v>646</v>
      </c>
      <c r="CZ176" s="2" t="s">
        <v>644</v>
      </c>
      <c r="DA176" s="2" t="s">
        <v>1462</v>
      </c>
      <c r="DB176" s="2"/>
      <c r="DC176" s="2" t="s">
        <v>645</v>
      </c>
      <c r="DD176" s="2" t="s">
        <v>646</v>
      </c>
      <c r="DE176" s="2" t="s">
        <v>644</v>
      </c>
      <c r="DF176" s="2"/>
    </row>
    <row r="177" spans="1:110" x14ac:dyDescent="0.2">
      <c r="A177" t="s">
        <v>545</v>
      </c>
      <c r="B177" t="s">
        <v>547</v>
      </c>
      <c r="C177" t="s">
        <v>546</v>
      </c>
      <c r="D177" t="s">
        <v>549</v>
      </c>
      <c r="E177" t="s">
        <v>552</v>
      </c>
      <c r="F177" t="s">
        <v>550</v>
      </c>
      <c r="G177" t="s">
        <v>252</v>
      </c>
      <c r="H177" t="s">
        <v>1927</v>
      </c>
      <c r="I177" t="s">
        <v>551</v>
      </c>
      <c r="J177" t="s">
        <v>548</v>
      </c>
      <c r="K177" t="s">
        <v>553</v>
      </c>
      <c r="L177" s="8">
        <v>24</v>
      </c>
      <c r="M177" s="28" t="s">
        <v>1668</v>
      </c>
      <c r="N177" s="2">
        <v>2085</v>
      </c>
      <c r="O177" s="1">
        <v>0</v>
      </c>
      <c r="P177">
        <v>0</v>
      </c>
      <c r="Q177" s="1">
        <v>39</v>
      </c>
      <c r="R177" s="8">
        <v>0.97499999999999998</v>
      </c>
      <c r="S177" s="1">
        <v>0</v>
      </c>
      <c r="T177" s="8">
        <v>0</v>
      </c>
      <c r="U177" s="1">
        <v>39</v>
      </c>
      <c r="V177" s="8">
        <v>0.97499999999999998</v>
      </c>
      <c r="W177" s="1">
        <v>30</v>
      </c>
      <c r="X177" s="2">
        <v>1680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53990</v>
      </c>
      <c r="AE177" s="23">
        <v>25.894484412470025</v>
      </c>
      <c r="AF177" s="3">
        <v>1009</v>
      </c>
      <c r="AG177" s="3">
        <v>54999</v>
      </c>
      <c r="AH177" s="3">
        <v>100</v>
      </c>
      <c r="AI177" s="3">
        <v>51</v>
      </c>
      <c r="AJ177" s="3">
        <v>0</v>
      </c>
      <c r="AK177" s="3">
        <v>151</v>
      </c>
      <c r="AL177" s="3" t="s">
        <v>644</v>
      </c>
      <c r="AM177" s="3">
        <v>10227</v>
      </c>
      <c r="AN177" s="3">
        <v>536</v>
      </c>
      <c r="AO177" s="3">
        <v>1587</v>
      </c>
      <c r="AP177" s="3">
        <v>12350</v>
      </c>
      <c r="AQ177" s="23">
        <v>5.9232613908872898</v>
      </c>
      <c r="AR177" s="3">
        <v>29799</v>
      </c>
      <c r="AS177" s="3">
        <v>3376</v>
      </c>
      <c r="AT177" s="3">
        <v>33175</v>
      </c>
      <c r="AU177" s="3">
        <v>8986</v>
      </c>
      <c r="AV177" s="3">
        <v>54511</v>
      </c>
      <c r="AW177" s="23">
        <v>26.144364508393284</v>
      </c>
      <c r="AX177" s="3">
        <v>0</v>
      </c>
      <c r="AY177" s="3">
        <v>0</v>
      </c>
      <c r="AZ177" s="2">
        <v>8442</v>
      </c>
      <c r="BA177" s="2">
        <v>4105</v>
      </c>
      <c r="BB177" s="2">
        <v>12547</v>
      </c>
      <c r="BC177" s="4">
        <v>6.0177458033573146</v>
      </c>
      <c r="BD177" s="2">
        <v>0</v>
      </c>
      <c r="BE177" s="2">
        <v>567</v>
      </c>
      <c r="BF177" s="2">
        <v>280</v>
      </c>
      <c r="BG177" s="2">
        <v>847</v>
      </c>
      <c r="BH177" s="2">
        <v>150</v>
      </c>
      <c r="BI177" s="2">
        <v>114</v>
      </c>
      <c r="BJ177" s="2">
        <v>264</v>
      </c>
      <c r="BK177" s="2">
        <v>13658</v>
      </c>
      <c r="BL177" s="2">
        <v>35</v>
      </c>
      <c r="BM177" s="2">
        <v>5</v>
      </c>
      <c r="BN177" s="2">
        <v>40</v>
      </c>
      <c r="BO177" s="2">
        <v>24</v>
      </c>
      <c r="BP177" s="2">
        <v>0</v>
      </c>
      <c r="BQ177" s="2">
        <v>946</v>
      </c>
      <c r="BR177" s="2">
        <v>414</v>
      </c>
      <c r="BS177" s="2">
        <v>1360</v>
      </c>
      <c r="BT177" s="24">
        <v>0.65227817745803363</v>
      </c>
      <c r="BU177" s="2">
        <v>9100</v>
      </c>
      <c r="BV177" s="4">
        <v>4.3645083932853721</v>
      </c>
      <c r="BW177" s="2">
        <v>0</v>
      </c>
      <c r="BX177" s="4">
        <v>0</v>
      </c>
      <c r="BY177" s="2">
        <v>8392</v>
      </c>
      <c r="BZ177" s="2">
        <v>3263</v>
      </c>
      <c r="CA177" s="2">
        <v>11655</v>
      </c>
      <c r="CB177" s="4">
        <v>5.5899280575539567</v>
      </c>
      <c r="CC177" s="4">
        <v>0.85334602430809781</v>
      </c>
      <c r="CD177" s="2">
        <v>26</v>
      </c>
      <c r="CE177" s="2">
        <v>323</v>
      </c>
      <c r="CF177" s="2">
        <v>63</v>
      </c>
      <c r="CG177" s="2">
        <v>87</v>
      </c>
      <c r="CH177" s="2" t="s">
        <v>644</v>
      </c>
      <c r="CI177" s="2">
        <v>150</v>
      </c>
      <c r="CJ177" s="1">
        <v>477</v>
      </c>
      <c r="CK177" s="1">
        <v>794</v>
      </c>
      <c r="CL177" t="s">
        <v>644</v>
      </c>
      <c r="CM177" s="2">
        <v>1271</v>
      </c>
      <c r="CN177" s="4">
        <v>0.60959232613908876</v>
      </c>
      <c r="CO177" s="2">
        <v>15</v>
      </c>
      <c r="CP177" s="2">
        <v>0</v>
      </c>
      <c r="CQ177" s="2">
        <v>0</v>
      </c>
      <c r="CR177" s="2">
        <v>137</v>
      </c>
      <c r="CS177" s="2">
        <v>6</v>
      </c>
      <c r="CT177" s="2">
        <v>5</v>
      </c>
      <c r="CU177" s="2" t="s">
        <v>644</v>
      </c>
      <c r="CV177" s="2">
        <v>48</v>
      </c>
      <c r="CW177" s="2" t="s">
        <v>644</v>
      </c>
      <c r="CX177" s="2" t="s">
        <v>648</v>
      </c>
      <c r="CY177" s="2" t="s">
        <v>646</v>
      </c>
      <c r="CZ177" s="2" t="s">
        <v>644</v>
      </c>
      <c r="DA177" s="2" t="s">
        <v>1462</v>
      </c>
      <c r="DB177" s="2"/>
      <c r="DC177" s="2" t="s">
        <v>645</v>
      </c>
      <c r="DD177" s="2" t="s">
        <v>646</v>
      </c>
      <c r="DE177" s="2" t="s">
        <v>644</v>
      </c>
      <c r="DF177" s="2"/>
    </row>
    <row r="178" spans="1:110" x14ac:dyDescent="0.2">
      <c r="A178" t="s">
        <v>554</v>
      </c>
      <c r="B178" t="s">
        <v>556</v>
      </c>
      <c r="C178" t="s">
        <v>555</v>
      </c>
      <c r="D178" t="s">
        <v>558</v>
      </c>
      <c r="E178" t="s">
        <v>561</v>
      </c>
      <c r="F178" t="s">
        <v>559</v>
      </c>
      <c r="G178" t="s">
        <v>235</v>
      </c>
      <c r="H178" t="s">
        <v>1653</v>
      </c>
      <c r="I178" t="s">
        <v>560</v>
      </c>
      <c r="J178" t="s">
        <v>557</v>
      </c>
      <c r="K178" t="s">
        <v>1654</v>
      </c>
      <c r="L178" s="8">
        <v>31</v>
      </c>
      <c r="M178" s="28" t="s">
        <v>1655</v>
      </c>
      <c r="N178" s="2">
        <v>3389</v>
      </c>
      <c r="O178" s="1">
        <v>0</v>
      </c>
      <c r="P178">
        <v>0</v>
      </c>
      <c r="Q178" s="1">
        <v>20</v>
      </c>
      <c r="R178" s="8">
        <v>0.5</v>
      </c>
      <c r="S178" s="1">
        <v>12</v>
      </c>
      <c r="T178" s="8">
        <v>0.3</v>
      </c>
      <c r="U178" s="1">
        <v>32</v>
      </c>
      <c r="V178" s="8">
        <v>0.8</v>
      </c>
      <c r="W178" s="1">
        <v>5</v>
      </c>
      <c r="X178" s="2">
        <v>3522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41050</v>
      </c>
      <c r="AE178" s="23">
        <v>12.112717615815875</v>
      </c>
      <c r="AF178" s="3">
        <v>2071</v>
      </c>
      <c r="AG178" s="3">
        <v>43121</v>
      </c>
      <c r="AH178" s="3">
        <v>100</v>
      </c>
      <c r="AI178" s="3">
        <v>50</v>
      </c>
      <c r="AJ178" s="3">
        <v>0</v>
      </c>
      <c r="AK178" s="3">
        <v>150</v>
      </c>
      <c r="AL178" s="3">
        <v>0</v>
      </c>
      <c r="AM178" s="3">
        <v>4758</v>
      </c>
      <c r="AN178" s="3">
        <v>0</v>
      </c>
      <c r="AO178" s="3">
        <v>225</v>
      </c>
      <c r="AP178" s="3">
        <v>4983</v>
      </c>
      <c r="AQ178" s="23">
        <v>1.4703452345824728</v>
      </c>
      <c r="AR178" s="3">
        <v>22113</v>
      </c>
      <c r="AS178" s="3">
        <v>1692</v>
      </c>
      <c r="AT178" s="3">
        <v>23805</v>
      </c>
      <c r="AU178" s="3">
        <v>10069</v>
      </c>
      <c r="AV178" s="3">
        <v>38857</v>
      </c>
      <c r="AW178" s="23">
        <v>11.465624077899085</v>
      </c>
      <c r="AX178" s="3">
        <v>408</v>
      </c>
      <c r="AY178" s="3" t="s">
        <v>644</v>
      </c>
      <c r="AZ178" s="2" t="s">
        <v>644</v>
      </c>
      <c r="BA178" s="2" t="s">
        <v>644</v>
      </c>
      <c r="BB178" s="2">
        <v>10609</v>
      </c>
      <c r="BC178" s="4">
        <v>3.1304219533785775</v>
      </c>
      <c r="BD178" s="2">
        <v>0</v>
      </c>
      <c r="BE178" s="2">
        <v>375</v>
      </c>
      <c r="BF178" s="2">
        <v>70</v>
      </c>
      <c r="BG178" s="2">
        <v>445</v>
      </c>
      <c r="BH178" s="2">
        <v>376</v>
      </c>
      <c r="BI178" s="2">
        <v>22</v>
      </c>
      <c r="BJ178" s="2">
        <v>398</v>
      </c>
      <c r="BK178" s="2">
        <v>11452</v>
      </c>
      <c r="BL178" s="2">
        <v>39</v>
      </c>
      <c r="BM178" s="2">
        <v>4</v>
      </c>
      <c r="BN178" s="2">
        <v>43</v>
      </c>
      <c r="BO178" s="2">
        <v>66</v>
      </c>
      <c r="BP178" s="2">
        <v>0</v>
      </c>
      <c r="BQ178" s="2" t="s">
        <v>644</v>
      </c>
      <c r="BR178" s="2" t="s">
        <v>644</v>
      </c>
      <c r="BS178" s="2">
        <v>1285</v>
      </c>
      <c r="BT178" s="24">
        <v>0.37916789613455298</v>
      </c>
      <c r="BU178" s="2">
        <v>5304</v>
      </c>
      <c r="BV178" s="4">
        <v>1.5650634405429331</v>
      </c>
      <c r="BW178" s="2">
        <v>1404</v>
      </c>
      <c r="BX178" s="4">
        <v>0.41428149896724697</v>
      </c>
      <c r="BY178" s="2" t="s">
        <v>644</v>
      </c>
      <c r="BZ178" s="2" t="s">
        <v>644</v>
      </c>
      <c r="CA178" s="2">
        <v>5194</v>
      </c>
      <c r="CB178" s="4">
        <v>1.5326054883446445</v>
      </c>
      <c r="CC178" s="4">
        <v>0.45354523227383864</v>
      </c>
      <c r="CD178" s="2">
        <v>22</v>
      </c>
      <c r="CE178" s="2">
        <v>133</v>
      </c>
      <c r="CF178" s="2">
        <v>11</v>
      </c>
      <c r="CG178" s="2">
        <v>30</v>
      </c>
      <c r="CH178" s="2" t="s">
        <v>644</v>
      </c>
      <c r="CI178" s="2">
        <v>41</v>
      </c>
      <c r="CJ178" s="1">
        <v>152</v>
      </c>
      <c r="CK178" s="1">
        <v>383</v>
      </c>
      <c r="CL178" s="1">
        <v>0</v>
      </c>
      <c r="CM178" s="2">
        <v>535</v>
      </c>
      <c r="CN178" s="4">
        <v>0.15786367660076719</v>
      </c>
      <c r="CO178" s="2">
        <v>3</v>
      </c>
      <c r="CP178" s="2">
        <v>2</v>
      </c>
      <c r="CQ178" s="2">
        <v>26</v>
      </c>
      <c r="CR178" s="2">
        <v>22</v>
      </c>
      <c r="CS178" s="2">
        <v>5</v>
      </c>
      <c r="CT178" s="2">
        <v>4</v>
      </c>
      <c r="CU178" s="2">
        <v>13</v>
      </c>
      <c r="CV178" s="2">
        <v>30</v>
      </c>
      <c r="CW178" s="2">
        <v>4</v>
      </c>
      <c r="CX178" s="2" t="s">
        <v>648</v>
      </c>
      <c r="CY178" s="2" t="s">
        <v>646</v>
      </c>
      <c r="CZ178" s="2" t="s">
        <v>644</v>
      </c>
      <c r="DA178" s="29" t="s">
        <v>1461</v>
      </c>
      <c r="DB178" s="2"/>
      <c r="DC178" s="2" t="s">
        <v>645</v>
      </c>
      <c r="DD178" s="2" t="s">
        <v>647</v>
      </c>
      <c r="DE178" s="2" t="s">
        <v>562</v>
      </c>
      <c r="DF178" s="2"/>
    </row>
    <row r="179" spans="1:110" x14ac:dyDescent="0.2">
      <c r="A179" t="s">
        <v>563</v>
      </c>
      <c r="B179" t="s">
        <v>565</v>
      </c>
      <c r="C179" t="s">
        <v>564</v>
      </c>
      <c r="D179" t="s">
        <v>567</v>
      </c>
      <c r="E179" t="s">
        <v>569</v>
      </c>
      <c r="F179" t="s">
        <v>568</v>
      </c>
      <c r="G179" t="s">
        <v>1248</v>
      </c>
      <c r="H179" t="s">
        <v>1718</v>
      </c>
      <c r="I179">
        <v>4011</v>
      </c>
      <c r="J179" t="s">
        <v>566</v>
      </c>
      <c r="K179" t="s">
        <v>570</v>
      </c>
      <c r="L179" s="8">
        <v>45.846153846153847</v>
      </c>
      <c r="M179" s="28" t="s">
        <v>1655</v>
      </c>
      <c r="N179" s="2">
        <v>9035</v>
      </c>
      <c r="O179" s="1">
        <v>105</v>
      </c>
      <c r="P179">
        <v>2.625</v>
      </c>
      <c r="Q179" s="1">
        <v>245</v>
      </c>
      <c r="R179" s="8">
        <v>6.125</v>
      </c>
      <c r="S179" s="1">
        <v>39.5</v>
      </c>
      <c r="T179" s="8">
        <v>0.98750000000000004</v>
      </c>
      <c r="U179" s="1">
        <v>284.5</v>
      </c>
      <c r="V179" s="8">
        <v>7.1124999999999998</v>
      </c>
      <c r="W179" s="1">
        <v>48</v>
      </c>
      <c r="X179" s="2">
        <v>9507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529797</v>
      </c>
      <c r="AE179" s="23">
        <v>58.638295517432205</v>
      </c>
      <c r="AF179" s="3">
        <v>12198</v>
      </c>
      <c r="AG179" s="3">
        <v>542555</v>
      </c>
      <c r="AH179" s="3">
        <v>2600</v>
      </c>
      <c r="AI179" s="3">
        <v>700</v>
      </c>
      <c r="AJ179" s="3">
        <v>0</v>
      </c>
      <c r="AK179" s="3">
        <v>3300</v>
      </c>
      <c r="AL179" s="3">
        <v>560</v>
      </c>
      <c r="AM179" s="3">
        <v>34190</v>
      </c>
      <c r="AN179" s="3">
        <v>5240</v>
      </c>
      <c r="AO179" s="3">
        <v>18078</v>
      </c>
      <c r="AP179" s="3">
        <v>57508</v>
      </c>
      <c r="AQ179" s="23">
        <v>6.3650249031543993</v>
      </c>
      <c r="AR179" s="3">
        <v>302478</v>
      </c>
      <c r="AS179" s="3">
        <v>72790</v>
      </c>
      <c r="AT179" s="3">
        <v>375268</v>
      </c>
      <c r="AU179" s="3">
        <v>102557</v>
      </c>
      <c r="AV179" s="3">
        <v>535333</v>
      </c>
      <c r="AW179" s="23">
        <v>59.251023796347539</v>
      </c>
      <c r="AX179" s="3">
        <v>2600</v>
      </c>
      <c r="AY179" s="3">
        <v>0</v>
      </c>
      <c r="AZ179" s="2">
        <v>17385</v>
      </c>
      <c r="BA179" s="2">
        <v>14172</v>
      </c>
      <c r="BB179" s="2">
        <v>31557</v>
      </c>
      <c r="BC179" s="4">
        <v>3.4927504150525732</v>
      </c>
      <c r="BD179" s="2">
        <v>1154</v>
      </c>
      <c r="BE179" s="2">
        <v>1305</v>
      </c>
      <c r="BF179" s="2">
        <v>851</v>
      </c>
      <c r="BG179" s="2">
        <v>2156</v>
      </c>
      <c r="BH179" s="2">
        <v>2366</v>
      </c>
      <c r="BI179" s="2">
        <v>1347</v>
      </c>
      <c r="BJ179" s="2">
        <v>3713</v>
      </c>
      <c r="BK179" s="2">
        <v>37426</v>
      </c>
      <c r="BL179" s="2">
        <v>84</v>
      </c>
      <c r="BM179" s="2">
        <v>18</v>
      </c>
      <c r="BN179" s="2">
        <v>102</v>
      </c>
      <c r="BO179" s="2">
        <v>30</v>
      </c>
      <c r="BP179" s="2">
        <v>0</v>
      </c>
      <c r="BQ179" s="2">
        <v>3724</v>
      </c>
      <c r="BR179" s="2">
        <v>896</v>
      </c>
      <c r="BS179" s="2">
        <v>4620</v>
      </c>
      <c r="BT179" s="24">
        <v>0.51134477033757608</v>
      </c>
      <c r="BU179" s="2">
        <v>59228</v>
      </c>
      <c r="BV179" s="4">
        <v>6.555395683453237</v>
      </c>
      <c r="BW179" s="2">
        <v>7644</v>
      </c>
      <c r="BX179" s="4">
        <v>0.84604316546762592</v>
      </c>
      <c r="BY179" s="2">
        <v>51903</v>
      </c>
      <c r="BZ179" s="2">
        <v>65538</v>
      </c>
      <c r="CA179" s="2">
        <v>117441</v>
      </c>
      <c r="CB179" s="4">
        <v>12.998450470392916</v>
      </c>
      <c r="CC179" s="4">
        <v>3.1379522257254315</v>
      </c>
      <c r="CD179" s="2">
        <v>713</v>
      </c>
      <c r="CE179" s="2">
        <v>569</v>
      </c>
      <c r="CF179" s="2">
        <v>82</v>
      </c>
      <c r="CG179" s="2">
        <v>232</v>
      </c>
      <c r="CH179" s="2">
        <v>12</v>
      </c>
      <c r="CI179" s="2">
        <v>326</v>
      </c>
      <c r="CJ179" s="1">
        <v>911</v>
      </c>
      <c r="CK179" s="2">
        <v>7942</v>
      </c>
      <c r="CL179" s="1">
        <v>429</v>
      </c>
      <c r="CM179" s="2">
        <v>9282</v>
      </c>
      <c r="CN179" s="4">
        <v>1.0273381294964028</v>
      </c>
      <c r="CO179" s="2">
        <v>11</v>
      </c>
      <c r="CP179" s="2">
        <v>70</v>
      </c>
      <c r="CQ179" s="2">
        <v>0</v>
      </c>
      <c r="CR179" s="2">
        <v>24</v>
      </c>
      <c r="CS179" s="2">
        <v>33</v>
      </c>
      <c r="CT179" s="2">
        <v>20</v>
      </c>
      <c r="CU179" s="2">
        <v>2450</v>
      </c>
      <c r="CV179" s="2">
        <v>169</v>
      </c>
      <c r="CW179" s="2" t="s">
        <v>644</v>
      </c>
      <c r="CX179" s="2" t="s">
        <v>648</v>
      </c>
      <c r="CY179" s="2" t="s">
        <v>646</v>
      </c>
      <c r="CZ179" s="2" t="s">
        <v>1065</v>
      </c>
      <c r="DA179" s="29" t="s">
        <v>1461</v>
      </c>
      <c r="DB179" s="2"/>
      <c r="DC179" s="2" t="s">
        <v>645</v>
      </c>
      <c r="DD179" s="2" t="s">
        <v>647</v>
      </c>
      <c r="DE179" s="2" t="s">
        <v>1371</v>
      </c>
      <c r="DF179" s="2"/>
    </row>
    <row r="180" spans="1:110" x14ac:dyDescent="0.2">
      <c r="A180" t="s">
        <v>571</v>
      </c>
      <c r="B180" t="s">
        <v>1463</v>
      </c>
      <c r="C180" t="s">
        <v>802</v>
      </c>
      <c r="D180" t="s">
        <v>1465</v>
      </c>
      <c r="E180" t="s">
        <v>1468</v>
      </c>
      <c r="F180" t="s">
        <v>1466</v>
      </c>
      <c r="G180" t="s">
        <v>252</v>
      </c>
      <c r="H180" t="s">
        <v>1827</v>
      </c>
      <c r="I180" t="s">
        <v>1467</v>
      </c>
      <c r="J180" t="s">
        <v>1464</v>
      </c>
      <c r="K180" t="s">
        <v>1828</v>
      </c>
      <c r="L180" s="8">
        <v>33.176470588235297</v>
      </c>
      <c r="M180" s="28" t="s">
        <v>1655</v>
      </c>
      <c r="N180" s="2">
        <v>1876</v>
      </c>
      <c r="O180" s="1">
        <v>30</v>
      </c>
      <c r="P180">
        <v>0.75</v>
      </c>
      <c r="Q180" s="1">
        <v>56</v>
      </c>
      <c r="R180" s="8">
        <v>1.4</v>
      </c>
      <c r="S180" s="1">
        <v>0</v>
      </c>
      <c r="T180" s="8">
        <v>0</v>
      </c>
      <c r="U180" s="1">
        <v>56</v>
      </c>
      <c r="V180" s="8">
        <v>1.4</v>
      </c>
      <c r="W180" s="1">
        <v>15</v>
      </c>
      <c r="X180" s="2">
        <v>2640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109120</v>
      </c>
      <c r="AE180" s="23">
        <v>58.166311300639656</v>
      </c>
      <c r="AF180" s="3">
        <v>2347</v>
      </c>
      <c r="AG180" s="3">
        <v>111727</v>
      </c>
      <c r="AH180" s="3">
        <v>100</v>
      </c>
      <c r="AI180" s="3">
        <v>50</v>
      </c>
      <c r="AJ180" s="3">
        <v>0</v>
      </c>
      <c r="AK180" s="3">
        <v>150</v>
      </c>
      <c r="AL180" s="3">
        <v>260</v>
      </c>
      <c r="AM180" s="3">
        <v>15317</v>
      </c>
      <c r="AN180" s="3">
        <v>164</v>
      </c>
      <c r="AO180" s="3">
        <v>140</v>
      </c>
      <c r="AP180" s="3">
        <v>15621</v>
      </c>
      <c r="AQ180" s="23">
        <v>8.3267590618336893</v>
      </c>
      <c r="AR180" s="3">
        <v>55200</v>
      </c>
      <c r="AS180" s="3">
        <v>14598</v>
      </c>
      <c r="AT180" s="3">
        <v>69798</v>
      </c>
      <c r="AU180" s="3">
        <v>27181</v>
      </c>
      <c r="AV180" s="3">
        <v>112600</v>
      </c>
      <c r="AW180" s="23">
        <v>60.021321961620473</v>
      </c>
      <c r="AX180" s="3">
        <v>0</v>
      </c>
      <c r="AY180" s="3">
        <v>0</v>
      </c>
      <c r="AZ180" s="2" t="s">
        <v>644</v>
      </c>
      <c r="BA180" s="2" t="s">
        <v>644</v>
      </c>
      <c r="BB180" s="2">
        <v>15824</v>
      </c>
      <c r="BC180" s="4">
        <v>8.4349680170575692</v>
      </c>
      <c r="BD180" s="2">
        <v>0</v>
      </c>
      <c r="BE180" s="2" t="s">
        <v>644</v>
      </c>
      <c r="BF180" s="2" t="s">
        <v>644</v>
      </c>
      <c r="BG180" s="2">
        <v>2181</v>
      </c>
      <c r="BH180" s="2" t="s">
        <v>644</v>
      </c>
      <c r="BI180" s="2" t="s">
        <v>644</v>
      </c>
      <c r="BJ180" s="2">
        <v>352</v>
      </c>
      <c r="BK180" s="2">
        <v>18357</v>
      </c>
      <c r="BL180" s="2">
        <v>15</v>
      </c>
      <c r="BM180" s="2">
        <v>10</v>
      </c>
      <c r="BN180" s="2">
        <v>25</v>
      </c>
      <c r="BO180" s="2">
        <v>23</v>
      </c>
      <c r="BP180" s="2">
        <v>0</v>
      </c>
      <c r="BQ180" s="2" t="s">
        <v>644</v>
      </c>
      <c r="BR180" s="2" t="s">
        <v>644</v>
      </c>
      <c r="BS180" s="2">
        <v>2752</v>
      </c>
      <c r="BT180" s="24">
        <v>1.466950959488273</v>
      </c>
      <c r="BU180" s="2">
        <v>21008</v>
      </c>
      <c r="BV180" s="4">
        <v>11.198294243070363</v>
      </c>
      <c r="BW180" s="2">
        <v>936</v>
      </c>
      <c r="BX180" s="4">
        <v>0.49893390191897652</v>
      </c>
      <c r="BY180" s="2" t="s">
        <v>644</v>
      </c>
      <c r="BZ180" s="2" t="s">
        <v>644</v>
      </c>
      <c r="CA180" s="2">
        <v>14763</v>
      </c>
      <c r="CB180" s="4">
        <v>7.8694029850746272</v>
      </c>
      <c r="CC180" s="4">
        <v>0.8042163752247099</v>
      </c>
      <c r="CD180" s="2">
        <v>46</v>
      </c>
      <c r="CE180" s="2">
        <v>189</v>
      </c>
      <c r="CF180" s="2">
        <v>8</v>
      </c>
      <c r="CG180" s="2">
        <v>43</v>
      </c>
      <c r="CH180" s="2">
        <v>17</v>
      </c>
      <c r="CI180" s="2">
        <v>68</v>
      </c>
      <c r="CJ180" s="1">
        <v>159</v>
      </c>
      <c r="CK180" s="1">
        <v>897</v>
      </c>
      <c r="CL180" s="1">
        <v>111</v>
      </c>
      <c r="CM180" s="2">
        <v>1167</v>
      </c>
      <c r="CN180" s="4">
        <v>0.6220682302771855</v>
      </c>
      <c r="CO180" s="2">
        <v>5</v>
      </c>
      <c r="CP180" s="2">
        <v>0</v>
      </c>
      <c r="CQ180" s="2">
        <v>0</v>
      </c>
      <c r="CR180" s="2">
        <v>0</v>
      </c>
      <c r="CS180" s="2">
        <v>10</v>
      </c>
      <c r="CT180" s="2">
        <v>6</v>
      </c>
      <c r="CU180" s="2">
        <v>5</v>
      </c>
      <c r="CV180" s="2">
        <v>271</v>
      </c>
      <c r="CW180" s="2" t="s">
        <v>644</v>
      </c>
      <c r="CX180" s="2" t="s">
        <v>648</v>
      </c>
      <c r="CY180" s="2" t="s">
        <v>646</v>
      </c>
      <c r="CZ180" s="2" t="s">
        <v>644</v>
      </c>
      <c r="DA180" s="29" t="s">
        <v>1461</v>
      </c>
      <c r="DB180" s="2"/>
      <c r="DC180" s="2" t="s">
        <v>645</v>
      </c>
      <c r="DD180" s="2" t="s">
        <v>647</v>
      </c>
      <c r="DE180" s="2" t="s">
        <v>1829</v>
      </c>
      <c r="DF180" s="2"/>
    </row>
    <row r="181" spans="1:110" x14ac:dyDescent="0.2">
      <c r="A181" t="s">
        <v>1469</v>
      </c>
      <c r="B181" t="s">
        <v>1471</v>
      </c>
      <c r="C181" t="s">
        <v>1470</v>
      </c>
      <c r="D181" t="s">
        <v>1473</v>
      </c>
      <c r="E181" t="s">
        <v>1474</v>
      </c>
      <c r="F181" t="s">
        <v>252</v>
      </c>
      <c r="G181" t="s">
        <v>252</v>
      </c>
      <c r="H181" t="s">
        <v>1929</v>
      </c>
      <c r="I181" t="s">
        <v>644</v>
      </c>
      <c r="J181" t="s">
        <v>1472</v>
      </c>
      <c r="K181" t="s">
        <v>1930</v>
      </c>
      <c r="L181" s="8">
        <v>3</v>
      </c>
      <c r="M181" s="28" t="s">
        <v>742</v>
      </c>
      <c r="N181" s="2">
        <v>419</v>
      </c>
      <c r="O181" s="1">
        <v>0</v>
      </c>
      <c r="P181">
        <v>0</v>
      </c>
      <c r="Q181" s="1">
        <v>0</v>
      </c>
      <c r="R181" s="8">
        <v>0</v>
      </c>
      <c r="S181" s="1">
        <v>0</v>
      </c>
      <c r="T181" s="8">
        <v>0</v>
      </c>
      <c r="U181" s="1">
        <v>0</v>
      </c>
      <c r="V181" s="8">
        <v>0</v>
      </c>
      <c r="W181" s="1">
        <v>20</v>
      </c>
      <c r="X181" s="2">
        <v>300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500</v>
      </c>
      <c r="AE181" s="23">
        <v>1.1933174224343674</v>
      </c>
      <c r="AF181" s="3">
        <v>504</v>
      </c>
      <c r="AG181" s="3">
        <v>1004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 t="s">
        <v>644</v>
      </c>
      <c r="AN181" s="3" t="s">
        <v>644</v>
      </c>
      <c r="AO181" s="3" t="s">
        <v>644</v>
      </c>
      <c r="AP181" s="3">
        <v>2375</v>
      </c>
      <c r="AQ181" s="23">
        <v>5.6682577565632455</v>
      </c>
      <c r="AR181" s="3">
        <v>0</v>
      </c>
      <c r="AS181" s="3">
        <v>0</v>
      </c>
      <c r="AT181" s="3">
        <v>0</v>
      </c>
      <c r="AU181" s="3">
        <v>0</v>
      </c>
      <c r="AV181" s="3">
        <v>2375</v>
      </c>
      <c r="AW181" s="23">
        <v>5.6682577565632455</v>
      </c>
      <c r="AX181" s="3">
        <v>0</v>
      </c>
      <c r="AY181" s="3">
        <v>0</v>
      </c>
      <c r="AZ181" s="2" t="s">
        <v>237</v>
      </c>
      <c r="BA181" s="2" t="s">
        <v>237</v>
      </c>
      <c r="BB181" s="2">
        <v>0</v>
      </c>
      <c r="BC181" s="4">
        <v>0</v>
      </c>
      <c r="BD181" s="2">
        <v>0</v>
      </c>
      <c r="BE181" s="2" t="s">
        <v>644</v>
      </c>
      <c r="BF181" s="2" t="s">
        <v>644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 t="s">
        <v>644</v>
      </c>
      <c r="BR181" s="2" t="s">
        <v>644</v>
      </c>
      <c r="BS181" s="2">
        <v>111</v>
      </c>
      <c r="BT181" s="24">
        <v>0.2649164677804296</v>
      </c>
      <c r="BU181" s="2">
        <v>780</v>
      </c>
      <c r="BV181" s="4">
        <v>1.8615751789976134</v>
      </c>
      <c r="BW181" s="2">
        <v>0</v>
      </c>
      <c r="BX181" s="4">
        <v>0</v>
      </c>
      <c r="BY181" s="2" t="s">
        <v>644</v>
      </c>
      <c r="BZ181" s="2" t="s">
        <v>644</v>
      </c>
      <c r="CA181" s="2">
        <v>2583</v>
      </c>
      <c r="CB181" s="4">
        <v>6.1646778042959429</v>
      </c>
      <c r="CC181" s="4" t="s">
        <v>644</v>
      </c>
      <c r="CD181" s="2">
        <v>0</v>
      </c>
      <c r="CE181" s="2">
        <v>0</v>
      </c>
      <c r="CF181" s="2" t="s">
        <v>644</v>
      </c>
      <c r="CG181" s="2" t="s">
        <v>644</v>
      </c>
      <c r="CH181" s="2" t="s">
        <v>644</v>
      </c>
      <c r="CI181" s="2">
        <v>0</v>
      </c>
      <c r="CJ181" s="1">
        <v>0</v>
      </c>
      <c r="CK181" s="1">
        <v>0</v>
      </c>
      <c r="CL181" s="1">
        <v>0</v>
      </c>
      <c r="CM181" s="2">
        <v>0</v>
      </c>
      <c r="CN181" s="4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2</v>
      </c>
      <c r="CT181" s="2">
        <v>2</v>
      </c>
      <c r="CU181" s="2">
        <v>15</v>
      </c>
      <c r="CV181" s="2">
        <v>15</v>
      </c>
      <c r="CW181" s="2">
        <v>0</v>
      </c>
      <c r="CX181" s="2" t="s">
        <v>648</v>
      </c>
      <c r="CY181" s="2" t="s">
        <v>646</v>
      </c>
      <c r="CZ181" s="2" t="s">
        <v>237</v>
      </c>
      <c r="DA181" s="2" t="s">
        <v>1940</v>
      </c>
      <c r="DB181" s="2"/>
      <c r="DC181" s="2" t="s">
        <v>645</v>
      </c>
      <c r="DD181" s="2" t="s">
        <v>646</v>
      </c>
      <c r="DE181" s="2" t="s">
        <v>237</v>
      </c>
      <c r="DF181" s="2"/>
    </row>
    <row r="182" spans="1:110" x14ac:dyDescent="0.2">
      <c r="A182" t="s">
        <v>1475</v>
      </c>
      <c r="B182" t="s">
        <v>1477</v>
      </c>
      <c r="C182" t="s">
        <v>1476</v>
      </c>
      <c r="D182" t="s">
        <v>1479</v>
      </c>
      <c r="E182" t="s">
        <v>1480</v>
      </c>
      <c r="F182" t="s">
        <v>1084</v>
      </c>
      <c r="G182" t="s">
        <v>1084</v>
      </c>
      <c r="H182" t="s">
        <v>1931</v>
      </c>
      <c r="I182">
        <v>1213</v>
      </c>
      <c r="J182" t="s">
        <v>1478</v>
      </c>
      <c r="K182" t="s">
        <v>1481</v>
      </c>
      <c r="L182" s="8">
        <v>33.230769230769234</v>
      </c>
      <c r="M182" s="28" t="s">
        <v>742</v>
      </c>
      <c r="N182" s="2">
        <v>3553</v>
      </c>
      <c r="O182" s="1">
        <v>18</v>
      </c>
      <c r="P182">
        <v>0.45</v>
      </c>
      <c r="Q182" s="1">
        <v>45</v>
      </c>
      <c r="R182" s="8">
        <v>1.125</v>
      </c>
      <c r="S182" s="1">
        <v>4</v>
      </c>
      <c r="T182" s="8">
        <v>0.1</v>
      </c>
      <c r="U182" s="1">
        <v>49</v>
      </c>
      <c r="V182" s="8">
        <v>1.2250000000000001</v>
      </c>
      <c r="W182" s="1">
        <v>40</v>
      </c>
      <c r="X182" s="2">
        <v>3600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62800</v>
      </c>
      <c r="AE182" s="23">
        <v>17.675204052913031</v>
      </c>
      <c r="AF182" s="3">
        <v>17228</v>
      </c>
      <c r="AG182" s="3">
        <v>80728</v>
      </c>
      <c r="AH182" s="3">
        <v>100</v>
      </c>
      <c r="AI182" s="3">
        <v>80</v>
      </c>
      <c r="AJ182" s="3">
        <v>350</v>
      </c>
      <c r="AK182" s="3">
        <v>530</v>
      </c>
      <c r="AL182" s="3">
        <v>700</v>
      </c>
      <c r="AM182" s="3">
        <v>9200</v>
      </c>
      <c r="AN182" s="3">
        <v>804</v>
      </c>
      <c r="AO182" s="3" t="s">
        <v>644</v>
      </c>
      <c r="AP182" s="3">
        <v>10004</v>
      </c>
      <c r="AQ182" s="23">
        <v>2.8156487475372924</v>
      </c>
      <c r="AR182" s="3">
        <v>44879</v>
      </c>
      <c r="AS182" s="3">
        <v>3891</v>
      </c>
      <c r="AT182" s="3">
        <v>48770</v>
      </c>
      <c r="AU182" s="3">
        <v>23537</v>
      </c>
      <c r="AV182" s="3">
        <v>82311</v>
      </c>
      <c r="AW182" s="23">
        <v>23.166619757951029</v>
      </c>
      <c r="AX182" s="3">
        <v>180</v>
      </c>
      <c r="AY182" s="3">
        <v>0</v>
      </c>
      <c r="AZ182" s="2" t="s">
        <v>644</v>
      </c>
      <c r="BA182" s="2" t="s">
        <v>644</v>
      </c>
      <c r="BB182" s="2">
        <v>18000</v>
      </c>
      <c r="BC182" s="4">
        <v>5.0661412890515054</v>
      </c>
      <c r="BD182" s="2">
        <v>0</v>
      </c>
      <c r="BE182" s="2" t="s">
        <v>644</v>
      </c>
      <c r="BF182" s="2" t="s">
        <v>644</v>
      </c>
      <c r="BG182" s="2">
        <v>500</v>
      </c>
      <c r="BH182" s="2" t="s">
        <v>644</v>
      </c>
      <c r="BI182" s="2" t="s">
        <v>644</v>
      </c>
      <c r="BJ182" s="2">
        <v>600</v>
      </c>
      <c r="BK182" s="2">
        <v>19100</v>
      </c>
      <c r="BL182" s="2">
        <v>30</v>
      </c>
      <c r="BM182" s="2">
        <v>4</v>
      </c>
      <c r="BN182" s="2">
        <v>34</v>
      </c>
      <c r="BO182" s="2">
        <v>24</v>
      </c>
      <c r="BP182" s="2">
        <v>0</v>
      </c>
      <c r="BQ182" s="2">
        <v>2843</v>
      </c>
      <c r="BR182" s="2">
        <v>252</v>
      </c>
      <c r="BS182" s="2">
        <v>3095</v>
      </c>
      <c r="BT182" s="24">
        <v>0.87109484942302284</v>
      </c>
      <c r="BU182" s="2">
        <v>14352</v>
      </c>
      <c r="BV182" s="4">
        <v>4.0394033211370672</v>
      </c>
      <c r="BW182" s="2">
        <v>936</v>
      </c>
      <c r="BX182" s="4">
        <v>0.26343934703067828</v>
      </c>
      <c r="BY182" s="2">
        <v>7511</v>
      </c>
      <c r="BZ182" s="2">
        <v>7206</v>
      </c>
      <c r="CA182" s="2">
        <v>14717</v>
      </c>
      <c r="CB182" s="4">
        <v>4.1421334083872781</v>
      </c>
      <c r="CC182" s="4">
        <v>0.77052356020942403</v>
      </c>
      <c r="CD182" s="2">
        <v>51</v>
      </c>
      <c r="CE182" s="2">
        <v>270</v>
      </c>
      <c r="CF182" s="2">
        <v>33</v>
      </c>
      <c r="CG182" s="2">
        <v>156</v>
      </c>
      <c r="CH182" s="2">
        <v>5</v>
      </c>
      <c r="CI182" s="2">
        <v>194</v>
      </c>
      <c r="CJ182" s="1">
        <v>212</v>
      </c>
      <c r="CK182" s="2">
        <v>2272</v>
      </c>
      <c r="CL182" s="1">
        <v>25</v>
      </c>
      <c r="CM182" s="2">
        <v>2509</v>
      </c>
      <c r="CN182" s="4">
        <v>0.70616380523501265</v>
      </c>
      <c r="CO182" s="2">
        <v>22</v>
      </c>
      <c r="CP182" s="2">
        <v>124</v>
      </c>
      <c r="CQ182" s="2">
        <v>0</v>
      </c>
      <c r="CR182" s="2">
        <v>0</v>
      </c>
      <c r="CS182" s="2">
        <v>5</v>
      </c>
      <c r="CT182" s="2">
        <v>2</v>
      </c>
      <c r="CU182" s="2">
        <v>15</v>
      </c>
      <c r="CV182" s="2">
        <v>43</v>
      </c>
      <c r="CW182" s="2">
        <v>7</v>
      </c>
      <c r="CX182" s="2" t="s">
        <v>648</v>
      </c>
      <c r="CY182" s="2" t="s">
        <v>646</v>
      </c>
      <c r="CZ182" s="2" t="s">
        <v>644</v>
      </c>
      <c r="DA182" s="2" t="s">
        <v>1461</v>
      </c>
      <c r="DB182" s="2"/>
      <c r="DC182" s="2" t="s">
        <v>659</v>
      </c>
      <c r="DD182" s="2" t="s">
        <v>646</v>
      </c>
      <c r="DE182" s="2" t="s">
        <v>644</v>
      </c>
      <c r="DF182" s="2"/>
    </row>
    <row r="183" spans="1:110" x14ac:dyDescent="0.2">
      <c r="A183" t="s">
        <v>1482</v>
      </c>
      <c r="B183" t="s">
        <v>1484</v>
      </c>
      <c r="C183" t="s">
        <v>1483</v>
      </c>
      <c r="D183" t="s">
        <v>1486</v>
      </c>
      <c r="E183" t="s">
        <v>1489</v>
      </c>
      <c r="F183" t="s">
        <v>1487</v>
      </c>
      <c r="G183" t="s">
        <v>656</v>
      </c>
      <c r="H183" t="s">
        <v>1932</v>
      </c>
      <c r="I183" t="s">
        <v>1488</v>
      </c>
      <c r="J183" t="s">
        <v>1485</v>
      </c>
      <c r="K183" t="s">
        <v>1933</v>
      </c>
      <c r="L183" s="8">
        <v>6.3076923076923075</v>
      </c>
      <c r="M183" s="28" t="s">
        <v>1655</v>
      </c>
      <c r="N183" s="2">
        <v>985</v>
      </c>
      <c r="O183" s="1">
        <v>0</v>
      </c>
      <c r="P183">
        <v>0</v>
      </c>
      <c r="Q183" s="1">
        <v>6</v>
      </c>
      <c r="R183" s="8">
        <v>0.15</v>
      </c>
      <c r="S183" s="1">
        <v>0</v>
      </c>
      <c r="T183" s="8">
        <v>0</v>
      </c>
      <c r="U183" s="1">
        <v>6</v>
      </c>
      <c r="V183" s="8">
        <v>0.15</v>
      </c>
      <c r="W183" s="1">
        <v>3</v>
      </c>
      <c r="X183" s="2">
        <v>800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13200</v>
      </c>
      <c r="AE183" s="23">
        <v>13.401015228426395</v>
      </c>
      <c r="AF183" s="3" t="s">
        <v>644</v>
      </c>
      <c r="AG183" s="3">
        <v>13200</v>
      </c>
      <c r="AH183" s="3">
        <v>0</v>
      </c>
      <c r="AI183" s="3">
        <v>0</v>
      </c>
      <c r="AJ183" s="3">
        <v>0</v>
      </c>
      <c r="AK183" s="3">
        <v>0</v>
      </c>
      <c r="AL183" s="3" t="s">
        <v>644</v>
      </c>
      <c r="AM183" s="3">
        <v>0</v>
      </c>
      <c r="AN183" s="3">
        <v>0</v>
      </c>
      <c r="AO183" s="3">
        <v>0</v>
      </c>
      <c r="AP183" s="3">
        <v>0</v>
      </c>
      <c r="AQ183" s="23">
        <v>0</v>
      </c>
      <c r="AR183" s="3">
        <v>0</v>
      </c>
      <c r="AS183" s="3">
        <v>0</v>
      </c>
      <c r="AT183" s="3">
        <v>0</v>
      </c>
      <c r="AU183" s="3" t="s">
        <v>644</v>
      </c>
      <c r="AV183" s="3">
        <v>0</v>
      </c>
      <c r="AW183" s="23">
        <v>0</v>
      </c>
      <c r="AX183" s="3">
        <v>0</v>
      </c>
      <c r="AY183" s="3">
        <v>0</v>
      </c>
      <c r="AZ183" s="2" t="s">
        <v>1065</v>
      </c>
      <c r="BA183" s="2" t="s">
        <v>1065</v>
      </c>
      <c r="BB183" s="2">
        <v>0</v>
      </c>
      <c r="BC183" s="4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50</v>
      </c>
      <c r="BI183" s="2">
        <v>0</v>
      </c>
      <c r="BJ183" s="2">
        <v>50</v>
      </c>
      <c r="BK183" s="2">
        <v>50</v>
      </c>
      <c r="BL183" s="2">
        <v>6</v>
      </c>
      <c r="BM183" s="2">
        <v>0</v>
      </c>
      <c r="BN183" s="2">
        <v>6</v>
      </c>
      <c r="BO183" s="2">
        <v>0</v>
      </c>
      <c r="BP183" s="2">
        <v>0</v>
      </c>
      <c r="BQ183" s="2">
        <v>1407</v>
      </c>
      <c r="BR183" s="2">
        <v>220</v>
      </c>
      <c r="BS183" s="2">
        <v>1627</v>
      </c>
      <c r="BT183" s="24">
        <v>1.651776649746193</v>
      </c>
      <c r="BU183" s="2">
        <v>1768</v>
      </c>
      <c r="BV183" s="4">
        <v>1.7949238578680202</v>
      </c>
      <c r="BW183" s="2">
        <v>2704</v>
      </c>
      <c r="BX183" s="4">
        <v>2.7451776649746193</v>
      </c>
      <c r="BY183" s="2" t="s">
        <v>644</v>
      </c>
      <c r="BZ183" s="2" t="s">
        <v>644</v>
      </c>
      <c r="CA183" s="2">
        <v>0</v>
      </c>
      <c r="CB183" s="4">
        <v>0</v>
      </c>
      <c r="CC183" s="4">
        <v>0</v>
      </c>
      <c r="CD183" s="2">
        <v>0</v>
      </c>
      <c r="CE183" s="2">
        <v>0</v>
      </c>
      <c r="CF183" s="2">
        <v>1</v>
      </c>
      <c r="CG183" s="2">
        <v>5</v>
      </c>
      <c r="CH183" s="2">
        <v>0</v>
      </c>
      <c r="CI183" s="2">
        <v>6</v>
      </c>
      <c r="CJ183" s="1">
        <v>50</v>
      </c>
      <c r="CK183" s="1">
        <v>15</v>
      </c>
      <c r="CL183" s="1">
        <v>0</v>
      </c>
      <c r="CM183" s="2">
        <v>65</v>
      </c>
      <c r="CN183" s="4">
        <v>6.5989847715736044E-2</v>
      </c>
      <c r="CO183" s="2">
        <v>0</v>
      </c>
      <c r="CP183" s="2">
        <v>10</v>
      </c>
      <c r="CQ183" s="2">
        <v>0</v>
      </c>
      <c r="CR183" s="2">
        <v>0</v>
      </c>
      <c r="CS183" s="2">
        <v>3</v>
      </c>
      <c r="CT183" s="2">
        <v>3</v>
      </c>
      <c r="CU183" s="2">
        <v>6</v>
      </c>
      <c r="CV183" s="2">
        <v>5</v>
      </c>
      <c r="CW183" s="2" t="s">
        <v>644</v>
      </c>
      <c r="CX183" s="2" t="s">
        <v>648</v>
      </c>
      <c r="CY183" s="2" t="s">
        <v>646</v>
      </c>
      <c r="CZ183" s="2" t="s">
        <v>1065</v>
      </c>
      <c r="DA183" s="2" t="s">
        <v>1940</v>
      </c>
      <c r="DB183" s="2"/>
      <c r="DC183" s="2" t="s">
        <v>645</v>
      </c>
      <c r="DD183" s="2" t="s">
        <v>646</v>
      </c>
      <c r="DE183" s="2" t="s">
        <v>1065</v>
      </c>
      <c r="DF183" s="2"/>
    </row>
    <row r="184" spans="1:110" x14ac:dyDescent="0.2">
      <c r="A184" t="s">
        <v>1490</v>
      </c>
      <c r="B184" t="s">
        <v>1492</v>
      </c>
      <c r="C184" t="s">
        <v>1491</v>
      </c>
      <c r="D184" t="s">
        <v>1494</v>
      </c>
      <c r="E184" t="s">
        <v>1496</v>
      </c>
      <c r="F184" t="s">
        <v>1495</v>
      </c>
      <c r="G184" t="s">
        <v>1248</v>
      </c>
      <c r="H184" t="s">
        <v>1934</v>
      </c>
      <c r="I184">
        <v>2222</v>
      </c>
      <c r="J184" t="s">
        <v>1493</v>
      </c>
      <c r="K184" t="s">
        <v>1935</v>
      </c>
      <c r="L184" s="8">
        <v>32</v>
      </c>
      <c r="M184" s="28" t="s">
        <v>1655</v>
      </c>
      <c r="N184" s="2">
        <v>7267</v>
      </c>
      <c r="O184" s="1">
        <v>0</v>
      </c>
      <c r="P184">
        <v>0</v>
      </c>
      <c r="Q184" s="1">
        <v>40</v>
      </c>
      <c r="R184" s="8">
        <v>1</v>
      </c>
      <c r="S184" s="1">
        <v>14</v>
      </c>
      <c r="T184" s="8">
        <v>0.35</v>
      </c>
      <c r="U184" s="1">
        <v>54</v>
      </c>
      <c r="V184" s="8">
        <v>1.35</v>
      </c>
      <c r="W184" s="1">
        <v>6</v>
      </c>
      <c r="X184" s="2">
        <v>4350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115607</v>
      </c>
      <c r="AE184" s="23">
        <v>15.908490436218521</v>
      </c>
      <c r="AF184" s="3">
        <v>0</v>
      </c>
      <c r="AG184" s="3">
        <v>115607</v>
      </c>
      <c r="AH184" s="3">
        <v>0</v>
      </c>
      <c r="AI184" s="3">
        <v>0</v>
      </c>
      <c r="AJ184" s="3">
        <v>5500</v>
      </c>
      <c r="AK184" s="3">
        <v>5500</v>
      </c>
      <c r="AL184" s="3" t="s">
        <v>644</v>
      </c>
      <c r="AM184" s="3" t="s">
        <v>644</v>
      </c>
      <c r="AN184" s="3" t="s">
        <v>644</v>
      </c>
      <c r="AO184" s="3" t="s">
        <v>644</v>
      </c>
      <c r="AP184" s="3">
        <v>21359</v>
      </c>
      <c r="AQ184" s="23">
        <v>2.9391771019677995</v>
      </c>
      <c r="AR184" s="3">
        <v>0</v>
      </c>
      <c r="AS184" s="3">
        <v>0</v>
      </c>
      <c r="AT184" s="3">
        <v>0</v>
      </c>
      <c r="AU184" s="3">
        <v>0</v>
      </c>
      <c r="AV184" s="3">
        <v>21359</v>
      </c>
      <c r="AW184" s="23">
        <v>2.9391771019677995</v>
      </c>
      <c r="AX184" s="3">
        <v>0</v>
      </c>
      <c r="AY184" s="3">
        <v>0</v>
      </c>
      <c r="AZ184" s="2" t="s">
        <v>644</v>
      </c>
      <c r="BA184" s="2" t="s">
        <v>644</v>
      </c>
      <c r="BB184" s="2">
        <v>10939</v>
      </c>
      <c r="BC184" s="4">
        <v>1.5052979221136644</v>
      </c>
      <c r="BD184" s="2">
        <v>0</v>
      </c>
      <c r="BE184" s="2" t="s">
        <v>644</v>
      </c>
      <c r="BF184" s="2" t="s">
        <v>644</v>
      </c>
      <c r="BG184" s="2">
        <v>382</v>
      </c>
      <c r="BH184" s="2" t="s">
        <v>644</v>
      </c>
      <c r="BI184" s="2" t="s">
        <v>644</v>
      </c>
      <c r="BJ184" s="2">
        <v>482</v>
      </c>
      <c r="BK184" s="2">
        <v>11803</v>
      </c>
      <c r="BL184" s="2" t="s">
        <v>644</v>
      </c>
      <c r="BM184" s="2" t="s">
        <v>644</v>
      </c>
      <c r="BN184" s="2">
        <v>28</v>
      </c>
      <c r="BO184" s="2">
        <v>1</v>
      </c>
      <c r="BP184" s="2">
        <v>0</v>
      </c>
      <c r="BQ184" s="2">
        <v>1890</v>
      </c>
      <c r="BR184" s="2">
        <v>399</v>
      </c>
      <c r="BS184" s="2">
        <v>2289</v>
      </c>
      <c r="BT184" s="24">
        <v>0.31498555112150817</v>
      </c>
      <c r="BU184" s="2">
        <v>13468</v>
      </c>
      <c r="BV184" s="4">
        <v>1.8533094812164579</v>
      </c>
      <c r="BW184" s="2">
        <v>1820</v>
      </c>
      <c r="BX184" s="4">
        <v>0.25044722719141321</v>
      </c>
      <c r="BY184" s="2" t="s">
        <v>644</v>
      </c>
      <c r="BZ184" s="2" t="s">
        <v>644</v>
      </c>
      <c r="CA184" s="2">
        <v>15212</v>
      </c>
      <c r="CB184" s="4">
        <v>2.0932984725471311</v>
      </c>
      <c r="CC184" s="4">
        <v>1.2888248750317717</v>
      </c>
      <c r="CD184" s="2">
        <v>56</v>
      </c>
      <c r="CE184" s="2">
        <v>33</v>
      </c>
      <c r="CF184" s="2">
        <v>0</v>
      </c>
      <c r="CG184" s="2">
        <v>0</v>
      </c>
      <c r="CH184" s="2">
        <v>0</v>
      </c>
      <c r="CI184" s="2">
        <v>0</v>
      </c>
      <c r="CJ184" s="1">
        <v>0</v>
      </c>
      <c r="CK184" s="1">
        <v>0</v>
      </c>
      <c r="CL184" s="1">
        <v>0</v>
      </c>
      <c r="CM184" s="2">
        <v>0</v>
      </c>
      <c r="CN184" s="4">
        <v>0</v>
      </c>
      <c r="CO184" s="2">
        <v>0</v>
      </c>
      <c r="CP184" s="2">
        <v>156</v>
      </c>
      <c r="CQ184" s="2">
        <v>0</v>
      </c>
      <c r="CR184" s="2">
        <v>0</v>
      </c>
      <c r="CS184" s="2">
        <v>8</v>
      </c>
      <c r="CT184" s="2">
        <v>6</v>
      </c>
      <c r="CU184" s="2">
        <v>75</v>
      </c>
      <c r="CV184" s="2">
        <v>106</v>
      </c>
      <c r="CW184" s="2">
        <v>30</v>
      </c>
      <c r="CX184" s="2" t="s">
        <v>648</v>
      </c>
      <c r="CY184" s="2" t="s">
        <v>646</v>
      </c>
      <c r="CZ184" s="2" t="s">
        <v>644</v>
      </c>
      <c r="DA184" s="2" t="s">
        <v>1940</v>
      </c>
      <c r="DB184" s="2"/>
      <c r="DC184" s="2" t="s">
        <v>645</v>
      </c>
      <c r="DD184" s="2" t="s">
        <v>647</v>
      </c>
      <c r="DE184" s="2" t="s">
        <v>1323</v>
      </c>
      <c r="DF184" s="2"/>
    </row>
    <row r="185" spans="1:110" x14ac:dyDescent="0.2">
      <c r="A185" t="s">
        <v>1497</v>
      </c>
      <c r="B185" t="s">
        <v>1499</v>
      </c>
      <c r="C185" t="s">
        <v>1498</v>
      </c>
      <c r="D185" t="s">
        <v>1501</v>
      </c>
      <c r="E185" t="s">
        <v>1503</v>
      </c>
      <c r="F185" t="s">
        <v>1502</v>
      </c>
      <c r="G185" t="s">
        <v>1266</v>
      </c>
      <c r="H185" t="s">
        <v>1737</v>
      </c>
      <c r="I185" t="s">
        <v>1505</v>
      </c>
      <c r="J185" t="s">
        <v>1500</v>
      </c>
      <c r="K185" t="s">
        <v>644</v>
      </c>
      <c r="L185" s="8">
        <v>38</v>
      </c>
      <c r="M185" s="28" t="s">
        <v>1699</v>
      </c>
      <c r="N185" s="2">
        <v>1676</v>
      </c>
      <c r="O185" s="1">
        <v>0</v>
      </c>
      <c r="P185">
        <v>0</v>
      </c>
      <c r="Q185" s="1">
        <v>36</v>
      </c>
      <c r="R185" s="8">
        <v>0.9</v>
      </c>
      <c r="S185" s="1">
        <v>0</v>
      </c>
      <c r="T185" s="8">
        <v>0</v>
      </c>
      <c r="U185" s="1">
        <v>36</v>
      </c>
      <c r="V185" s="8">
        <v>0.9</v>
      </c>
      <c r="W185" s="1">
        <v>6</v>
      </c>
      <c r="X185" s="2">
        <v>1126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48901</v>
      </c>
      <c r="AE185" s="23">
        <v>29.177207637231504</v>
      </c>
      <c r="AF185" s="3">
        <v>1554</v>
      </c>
      <c r="AG185" s="3">
        <v>50455</v>
      </c>
      <c r="AH185" s="3">
        <v>1500</v>
      </c>
      <c r="AI185" s="3">
        <v>50</v>
      </c>
      <c r="AJ185" s="3">
        <v>3975</v>
      </c>
      <c r="AK185" s="3">
        <v>5525</v>
      </c>
      <c r="AL185" s="3">
        <v>0</v>
      </c>
      <c r="AM185" s="3">
        <v>4551</v>
      </c>
      <c r="AN185" s="3">
        <v>1360</v>
      </c>
      <c r="AO185" s="3">
        <v>562</v>
      </c>
      <c r="AP185" s="3">
        <v>6473</v>
      </c>
      <c r="AQ185" s="23">
        <v>3.8621718377088308</v>
      </c>
      <c r="AR185" s="3">
        <v>32797</v>
      </c>
      <c r="AS185" s="3">
        <v>9259</v>
      </c>
      <c r="AT185" s="3">
        <v>42056</v>
      </c>
      <c r="AU185" s="3">
        <v>0</v>
      </c>
      <c r="AV185" s="3">
        <v>48529</v>
      </c>
      <c r="AW185" s="23">
        <v>28.955250596658711</v>
      </c>
      <c r="AX185" s="3">
        <v>2950</v>
      </c>
      <c r="AY185" s="3">
        <v>0</v>
      </c>
      <c r="AZ185" s="2">
        <v>4800</v>
      </c>
      <c r="BA185" s="2">
        <v>6500</v>
      </c>
      <c r="BB185" s="2">
        <v>11300</v>
      </c>
      <c r="BC185" s="4">
        <v>6.742243436754177</v>
      </c>
      <c r="BD185" s="2">
        <v>0</v>
      </c>
      <c r="BE185" s="2">
        <v>30</v>
      </c>
      <c r="BF185" s="2">
        <v>20</v>
      </c>
      <c r="BG185" s="2">
        <v>50</v>
      </c>
      <c r="BH185" s="2">
        <v>0</v>
      </c>
      <c r="BI185" s="2">
        <v>0</v>
      </c>
      <c r="BJ185" s="2">
        <v>0</v>
      </c>
      <c r="BK185" s="2">
        <v>11350</v>
      </c>
      <c r="BL185" s="2">
        <v>20</v>
      </c>
      <c r="BM185" s="2">
        <v>4</v>
      </c>
      <c r="BN185" s="2">
        <v>24</v>
      </c>
      <c r="BO185" s="2">
        <v>22</v>
      </c>
      <c r="BP185" s="2">
        <v>0</v>
      </c>
      <c r="BQ185" s="2" t="s">
        <v>644</v>
      </c>
      <c r="BR185" s="2" t="s">
        <v>644</v>
      </c>
      <c r="BS185" s="2">
        <v>425</v>
      </c>
      <c r="BT185" s="24">
        <v>0.25357995226730312</v>
      </c>
      <c r="BU185" s="2">
        <v>10296</v>
      </c>
      <c r="BV185" s="4">
        <v>6.143198090692124</v>
      </c>
      <c r="BW185" s="2">
        <v>10296</v>
      </c>
      <c r="BX185" s="4">
        <v>6.143198090692124</v>
      </c>
      <c r="BY185" s="2" t="s">
        <v>644</v>
      </c>
      <c r="BZ185" s="2" t="s">
        <v>644</v>
      </c>
      <c r="CA185" s="2">
        <v>10000</v>
      </c>
      <c r="CB185" s="4">
        <v>5.9665871121718377</v>
      </c>
      <c r="CC185" s="4">
        <v>0.88105726872246692</v>
      </c>
      <c r="CD185" s="2">
        <v>5</v>
      </c>
      <c r="CE185" s="2">
        <v>78</v>
      </c>
      <c r="CF185" s="2">
        <v>3</v>
      </c>
      <c r="CG185" s="2">
        <v>2</v>
      </c>
      <c r="CH185" s="2">
        <v>0</v>
      </c>
      <c r="CI185" s="2">
        <v>5</v>
      </c>
      <c r="CJ185" s="1">
        <v>103</v>
      </c>
      <c r="CK185" s="1">
        <v>79</v>
      </c>
      <c r="CL185" s="1">
        <v>0</v>
      </c>
      <c r="CM185" s="2">
        <v>182</v>
      </c>
      <c r="CN185" s="4">
        <v>0.10859188544152745</v>
      </c>
      <c r="CO185" s="2">
        <v>0</v>
      </c>
      <c r="CP185" s="2">
        <v>0</v>
      </c>
      <c r="CQ185" s="2">
        <v>32</v>
      </c>
      <c r="CR185" s="2">
        <v>0</v>
      </c>
      <c r="CS185" s="2">
        <v>3</v>
      </c>
      <c r="CT185" s="2">
        <v>2</v>
      </c>
      <c r="CU185" s="2">
        <v>25</v>
      </c>
      <c r="CV185" s="2">
        <v>18</v>
      </c>
      <c r="CW185" s="2">
        <v>2</v>
      </c>
      <c r="CX185" s="2" t="s">
        <v>648</v>
      </c>
      <c r="CY185" s="2" t="s">
        <v>647</v>
      </c>
      <c r="CZ185" s="2" t="s">
        <v>583</v>
      </c>
      <c r="DA185" s="2" t="s">
        <v>1462</v>
      </c>
      <c r="DB185" s="2"/>
      <c r="DC185" s="2" t="s">
        <v>1296</v>
      </c>
      <c r="DD185" s="2" t="s">
        <v>647</v>
      </c>
      <c r="DE185" s="2" t="s">
        <v>584</v>
      </c>
      <c r="DF185" s="2"/>
    </row>
    <row r="186" spans="1:110" x14ac:dyDescent="0.2">
      <c r="A186" t="s">
        <v>585</v>
      </c>
      <c r="B186" t="s">
        <v>587</v>
      </c>
      <c r="C186" t="s">
        <v>586</v>
      </c>
      <c r="D186" t="s">
        <v>588</v>
      </c>
      <c r="E186" t="s">
        <v>591</v>
      </c>
      <c r="F186" t="s">
        <v>589</v>
      </c>
      <c r="G186" t="s">
        <v>1110</v>
      </c>
      <c r="H186" t="s">
        <v>1939</v>
      </c>
      <c r="I186" t="s">
        <v>590</v>
      </c>
      <c r="J186" t="s">
        <v>1938</v>
      </c>
      <c r="K186" t="s">
        <v>1065</v>
      </c>
      <c r="L186" s="8">
        <v>19.23076923076923</v>
      </c>
      <c r="M186" s="28" t="s">
        <v>742</v>
      </c>
      <c r="N186" s="2">
        <v>906</v>
      </c>
      <c r="O186" s="1">
        <v>0</v>
      </c>
      <c r="P186">
        <v>0</v>
      </c>
      <c r="Q186" s="1">
        <v>8</v>
      </c>
      <c r="R186" s="8">
        <v>0.2</v>
      </c>
      <c r="S186" s="1">
        <v>8</v>
      </c>
      <c r="T186" s="8">
        <v>0.2</v>
      </c>
      <c r="U186" s="1">
        <v>16</v>
      </c>
      <c r="V186" s="8">
        <v>0.4</v>
      </c>
      <c r="W186" s="1">
        <v>4</v>
      </c>
      <c r="X186" s="2">
        <v>1500</v>
      </c>
      <c r="Y186" s="3">
        <v>0</v>
      </c>
      <c r="Z186" s="3">
        <v>0</v>
      </c>
      <c r="AA186" s="3">
        <v>0</v>
      </c>
      <c r="AB186" s="3">
        <v>2600</v>
      </c>
      <c r="AC186" s="3">
        <v>2600</v>
      </c>
      <c r="AD186" s="3">
        <v>22063</v>
      </c>
      <c r="AE186" s="23">
        <v>24.352097130242825</v>
      </c>
      <c r="AF186" s="3">
        <v>4244</v>
      </c>
      <c r="AG186" s="3">
        <v>26307</v>
      </c>
      <c r="AH186" s="3">
        <v>0</v>
      </c>
      <c r="AI186" s="3">
        <v>40</v>
      </c>
      <c r="AJ186" s="3">
        <v>2600</v>
      </c>
      <c r="AK186" s="3">
        <v>2640</v>
      </c>
      <c r="AL186" s="3">
        <v>0</v>
      </c>
      <c r="AM186" s="3">
        <v>2849</v>
      </c>
      <c r="AN186" s="3">
        <v>495</v>
      </c>
      <c r="AO186" s="3">
        <v>0</v>
      </c>
      <c r="AP186" s="3">
        <v>3344</v>
      </c>
      <c r="AQ186" s="23">
        <v>3.6909492273730686</v>
      </c>
      <c r="AR186" s="3">
        <v>16263</v>
      </c>
      <c r="AS186" s="3">
        <v>2344</v>
      </c>
      <c r="AT186" s="3">
        <v>18607</v>
      </c>
      <c r="AU186" s="3">
        <v>4317</v>
      </c>
      <c r="AV186" s="3">
        <v>26268</v>
      </c>
      <c r="AW186" s="23">
        <v>28.993377483443709</v>
      </c>
      <c r="AX186" s="3">
        <v>2600</v>
      </c>
      <c r="AY186" s="3">
        <v>0</v>
      </c>
      <c r="AZ186" s="2">
        <v>3632</v>
      </c>
      <c r="BA186" s="2">
        <v>3776</v>
      </c>
      <c r="BB186" s="2">
        <v>7408</v>
      </c>
      <c r="BC186" s="4">
        <v>8.1766004415011029</v>
      </c>
      <c r="BD186" s="2">
        <v>0</v>
      </c>
      <c r="BE186" s="2">
        <v>366</v>
      </c>
      <c r="BF186" s="2">
        <v>85</v>
      </c>
      <c r="BG186" s="2">
        <v>451</v>
      </c>
      <c r="BH186" s="2">
        <v>225</v>
      </c>
      <c r="BI186" s="2">
        <v>59</v>
      </c>
      <c r="BJ186" s="2">
        <v>284</v>
      </c>
      <c r="BK186" s="2">
        <v>8143</v>
      </c>
      <c r="BL186" s="2">
        <v>4</v>
      </c>
      <c r="BM186" s="2">
        <v>8</v>
      </c>
      <c r="BN186" s="2">
        <v>12</v>
      </c>
      <c r="BO186" s="2">
        <v>24</v>
      </c>
      <c r="BP186" s="2">
        <v>0</v>
      </c>
      <c r="BQ186" s="2">
        <v>416</v>
      </c>
      <c r="BR186" s="2">
        <v>59</v>
      </c>
      <c r="BS186" s="2">
        <v>475</v>
      </c>
      <c r="BT186" s="24">
        <v>0.52428256070640178</v>
      </c>
      <c r="BU186" s="2">
        <v>4680</v>
      </c>
      <c r="BV186" s="4">
        <v>5.1655629139072845</v>
      </c>
      <c r="BW186" s="2">
        <v>1664</v>
      </c>
      <c r="BX186" s="4">
        <v>1.8366445916114791</v>
      </c>
      <c r="BY186" s="2">
        <v>3071</v>
      </c>
      <c r="BZ186" s="2">
        <v>4006</v>
      </c>
      <c r="CA186" s="2">
        <v>7077</v>
      </c>
      <c r="CB186" s="4">
        <v>7.8112582781456954</v>
      </c>
      <c r="CC186" s="4">
        <v>0.8690900159646322</v>
      </c>
      <c r="CD186" s="2">
        <v>41</v>
      </c>
      <c r="CE186" s="2">
        <v>55</v>
      </c>
      <c r="CF186" s="2">
        <v>12</v>
      </c>
      <c r="CG186" s="2">
        <v>30</v>
      </c>
      <c r="CH186" s="2">
        <v>3</v>
      </c>
      <c r="CI186" s="2">
        <v>45</v>
      </c>
      <c r="CJ186" s="1">
        <v>147</v>
      </c>
      <c r="CK186" t="s">
        <v>644</v>
      </c>
      <c r="CL186" s="1">
        <v>17</v>
      </c>
      <c r="CM186" s="2">
        <v>164</v>
      </c>
      <c r="CN186" s="4">
        <v>0.18101545253863136</v>
      </c>
      <c r="CO186" s="2">
        <v>6</v>
      </c>
      <c r="CP186" s="2">
        <v>0</v>
      </c>
      <c r="CQ186" s="2">
        <v>6</v>
      </c>
      <c r="CR186" s="2">
        <v>0</v>
      </c>
      <c r="CS186" s="2">
        <v>6</v>
      </c>
      <c r="CT186" s="2">
        <v>5</v>
      </c>
      <c r="CU186" s="2">
        <v>21</v>
      </c>
      <c r="CV186" s="2">
        <v>50</v>
      </c>
      <c r="CW186" s="2">
        <v>15</v>
      </c>
      <c r="CX186" s="2" t="s">
        <v>648</v>
      </c>
      <c r="CY186" s="2" t="s">
        <v>210</v>
      </c>
      <c r="CZ186" s="2" t="s">
        <v>1297</v>
      </c>
      <c r="DA186" s="29" t="s">
        <v>1461</v>
      </c>
      <c r="DB186" s="2"/>
      <c r="DC186" s="2" t="s">
        <v>1296</v>
      </c>
      <c r="DD186" s="2" t="s">
        <v>647</v>
      </c>
      <c r="DE186" s="2" t="s">
        <v>1323</v>
      </c>
      <c r="DF186" s="2"/>
    </row>
    <row r="187" spans="1:110" x14ac:dyDescent="0.2">
      <c r="A187" t="s">
        <v>592</v>
      </c>
      <c r="B187" t="s">
        <v>594</v>
      </c>
      <c r="C187" t="s">
        <v>593</v>
      </c>
      <c r="D187" t="s">
        <v>596</v>
      </c>
      <c r="E187" t="s">
        <v>644</v>
      </c>
      <c r="F187" t="s">
        <v>597</v>
      </c>
      <c r="G187" t="s">
        <v>1084</v>
      </c>
      <c r="H187" t="s">
        <v>1818</v>
      </c>
      <c r="I187">
        <v>1212</v>
      </c>
      <c r="J187" t="s">
        <v>595</v>
      </c>
      <c r="K187" t="s">
        <v>598</v>
      </c>
      <c r="L187" s="8">
        <v>46</v>
      </c>
      <c r="M187" s="28" t="s">
        <v>1655</v>
      </c>
      <c r="N187" s="2">
        <v>3048</v>
      </c>
      <c r="O187" s="1">
        <v>20</v>
      </c>
      <c r="P187">
        <v>0.5</v>
      </c>
      <c r="Q187" s="1">
        <v>140</v>
      </c>
      <c r="R187" s="8">
        <v>3.5</v>
      </c>
      <c r="S187" s="1">
        <v>132</v>
      </c>
      <c r="T187" s="8">
        <v>3.3</v>
      </c>
      <c r="U187" s="1">
        <v>272</v>
      </c>
      <c r="V187" s="8">
        <v>6.8</v>
      </c>
      <c r="W187" s="1">
        <v>51</v>
      </c>
      <c r="X187" s="2">
        <v>15000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148520</v>
      </c>
      <c r="AE187" s="23">
        <v>48.727034120734906</v>
      </c>
      <c r="AF187" s="3">
        <v>121666</v>
      </c>
      <c r="AG187" s="3">
        <v>278532</v>
      </c>
      <c r="AH187" s="3">
        <v>100</v>
      </c>
      <c r="AI187" s="3">
        <v>1340</v>
      </c>
      <c r="AJ187" s="3">
        <v>0</v>
      </c>
      <c r="AK187" s="3">
        <v>1440</v>
      </c>
      <c r="AL187" s="3">
        <v>8346</v>
      </c>
      <c r="AM187" s="3">
        <v>23071</v>
      </c>
      <c r="AN187" s="3">
        <v>219</v>
      </c>
      <c r="AO187" s="3">
        <v>3184</v>
      </c>
      <c r="AP187" s="3">
        <v>26474</v>
      </c>
      <c r="AQ187" s="23">
        <v>8.6856955380577432</v>
      </c>
      <c r="AR187" s="3">
        <v>141650</v>
      </c>
      <c r="AS187" s="3">
        <v>26788</v>
      </c>
      <c r="AT187" s="3">
        <v>168438</v>
      </c>
      <c r="AU187" s="3">
        <v>116803</v>
      </c>
      <c r="AV187" s="3">
        <v>311715</v>
      </c>
      <c r="AW187" s="23">
        <v>102.26870078740157</v>
      </c>
      <c r="AX187" s="3">
        <v>0</v>
      </c>
      <c r="AY187" s="3">
        <v>0</v>
      </c>
      <c r="AZ187" s="2">
        <v>40974</v>
      </c>
      <c r="BA187" s="2">
        <v>7385</v>
      </c>
      <c r="BB187" s="2">
        <v>48359</v>
      </c>
      <c r="BC187" s="4">
        <v>15.865813648293964</v>
      </c>
      <c r="BD187" s="2">
        <v>0</v>
      </c>
      <c r="BE187" s="2">
        <v>1352</v>
      </c>
      <c r="BF187" s="2">
        <v>855</v>
      </c>
      <c r="BG187" s="2">
        <v>2207</v>
      </c>
      <c r="BH187" s="2">
        <v>1629</v>
      </c>
      <c r="BI187" s="2">
        <v>593</v>
      </c>
      <c r="BJ187" s="2">
        <v>2222</v>
      </c>
      <c r="BK187" s="2">
        <v>52788</v>
      </c>
      <c r="BL187" s="2">
        <v>68</v>
      </c>
      <c r="BM187" s="2">
        <v>13</v>
      </c>
      <c r="BN187" s="2">
        <v>81</v>
      </c>
      <c r="BO187" s="2">
        <v>24</v>
      </c>
      <c r="BP187" s="2">
        <v>0</v>
      </c>
      <c r="BQ187" s="2">
        <v>3249</v>
      </c>
      <c r="BR187" s="2">
        <v>480</v>
      </c>
      <c r="BS187" s="2">
        <v>3729</v>
      </c>
      <c r="BT187" s="24">
        <v>1.2234251968503937</v>
      </c>
      <c r="BU187" s="2">
        <v>65624</v>
      </c>
      <c r="BV187" s="4">
        <v>21.530183727034121</v>
      </c>
      <c r="BW187" s="2">
        <v>1924</v>
      </c>
      <c r="BX187" s="4">
        <v>0.63123359580052496</v>
      </c>
      <c r="BY187" s="2">
        <v>30939</v>
      </c>
      <c r="BZ187" s="2">
        <v>18698</v>
      </c>
      <c r="CA187" s="2">
        <v>49637</v>
      </c>
      <c r="CB187" s="4">
        <v>16.28510498687664</v>
      </c>
      <c r="CC187" s="4">
        <v>0.94030840342502087</v>
      </c>
      <c r="CD187" s="2">
        <v>979</v>
      </c>
      <c r="CE187" s="2">
        <v>772</v>
      </c>
      <c r="CF187" s="2">
        <v>0</v>
      </c>
      <c r="CG187" s="2">
        <v>402</v>
      </c>
      <c r="CH187" s="2" t="s">
        <v>644</v>
      </c>
      <c r="CI187" s="2">
        <v>402</v>
      </c>
      <c r="CJ187" s="1">
        <v>0</v>
      </c>
      <c r="CK187" s="2">
        <v>2378</v>
      </c>
      <c r="CL187" t="s">
        <v>644</v>
      </c>
      <c r="CM187" s="2">
        <v>2378</v>
      </c>
      <c r="CN187" s="4">
        <v>0.78018372703412076</v>
      </c>
      <c r="CO187" s="2">
        <v>0</v>
      </c>
      <c r="CP187" s="2">
        <v>0</v>
      </c>
      <c r="CQ187" s="2">
        <v>0</v>
      </c>
      <c r="CR187" s="2">
        <v>0</v>
      </c>
      <c r="CS187" s="2">
        <v>23</v>
      </c>
      <c r="CT187" s="2">
        <v>12</v>
      </c>
      <c r="CU187" s="2">
        <v>0</v>
      </c>
      <c r="CV187" s="2">
        <v>182</v>
      </c>
      <c r="CW187" s="2">
        <v>43</v>
      </c>
      <c r="CX187" s="2" t="s">
        <v>648</v>
      </c>
      <c r="CY187" s="2" t="s">
        <v>646</v>
      </c>
      <c r="CZ187" s="2" t="s">
        <v>1065</v>
      </c>
      <c r="DA187" s="2" t="s">
        <v>1462</v>
      </c>
      <c r="DB187" s="2"/>
      <c r="DC187" s="2" t="s">
        <v>659</v>
      </c>
      <c r="DD187" s="2" t="s">
        <v>647</v>
      </c>
      <c r="DE187" s="2" t="s">
        <v>211</v>
      </c>
      <c r="DF187" s="2"/>
    </row>
    <row r="188" spans="1:110" x14ac:dyDescent="0.2">
      <c r="L188" s="8"/>
    </row>
    <row r="189" spans="1:110" x14ac:dyDescent="0.2">
      <c r="A189" t="s">
        <v>1412</v>
      </c>
      <c r="L189" s="8">
        <v>4812.8308765710626</v>
      </c>
      <c r="N189" s="2">
        <v>611040</v>
      </c>
      <c r="O189" s="25">
        <v>2238.25</v>
      </c>
      <c r="P189" s="8">
        <v>55.956249999999997</v>
      </c>
      <c r="Q189" s="25">
        <v>9703.2099999999991</v>
      </c>
      <c r="R189" s="8">
        <v>242.58024999999998</v>
      </c>
      <c r="S189" s="25">
        <v>5186.83</v>
      </c>
      <c r="T189" s="8">
        <v>129.67075</v>
      </c>
      <c r="U189" s="25">
        <v>14890.04</v>
      </c>
      <c r="V189" s="8">
        <v>372.25100000000003</v>
      </c>
      <c r="W189" s="2">
        <v>3434.63</v>
      </c>
      <c r="X189" s="2">
        <v>705292</v>
      </c>
      <c r="Y189" s="3">
        <v>1802762</v>
      </c>
      <c r="Z189" s="3">
        <v>9000</v>
      </c>
      <c r="AA189" s="3">
        <v>22742</v>
      </c>
      <c r="AB189" s="3">
        <v>737947</v>
      </c>
      <c r="AC189" s="3">
        <v>2572451</v>
      </c>
      <c r="AD189" s="3">
        <v>16453860</v>
      </c>
      <c r="AE189" s="23">
        <v>26.92763157894737</v>
      </c>
      <c r="AF189" s="3">
        <v>3277567</v>
      </c>
      <c r="AG189" s="3">
        <v>19867507</v>
      </c>
      <c r="AH189" s="3">
        <v>58374</v>
      </c>
      <c r="AI189" s="3">
        <v>224736</v>
      </c>
      <c r="AJ189" s="3">
        <v>361829</v>
      </c>
      <c r="AK189" s="3">
        <v>644939</v>
      </c>
      <c r="AL189" s="3">
        <v>136080</v>
      </c>
      <c r="AM189" s="3">
        <v>1517891</v>
      </c>
      <c r="AN189" s="3">
        <v>177516</v>
      </c>
      <c r="AO189" s="3">
        <v>324841</v>
      </c>
      <c r="AP189" s="3">
        <v>2278921</v>
      </c>
      <c r="AQ189" s="23">
        <v>3.7295774417386749</v>
      </c>
      <c r="AR189" s="3">
        <v>10683285</v>
      </c>
      <c r="AS189" s="3">
        <v>2852113</v>
      </c>
      <c r="AT189" s="3">
        <v>14274113</v>
      </c>
      <c r="AU189" s="3">
        <v>4586469</v>
      </c>
      <c r="AV189" s="3">
        <v>21139503</v>
      </c>
      <c r="AW189" s="23">
        <v>34.595939709347995</v>
      </c>
      <c r="AX189" s="7">
        <v>294953</v>
      </c>
      <c r="AY189" s="3">
        <v>3206781</v>
      </c>
      <c r="AZ189" s="2">
        <v>1399497</v>
      </c>
      <c r="BA189" s="2">
        <v>759724</v>
      </c>
      <c r="BB189" s="2">
        <v>2887716</v>
      </c>
      <c r="BC189" s="8">
        <v>4.7259033778476045</v>
      </c>
      <c r="BD189" s="2">
        <v>9835</v>
      </c>
      <c r="BE189" s="2">
        <v>92095</v>
      </c>
      <c r="BF189" s="2">
        <v>37438</v>
      </c>
      <c r="BG189" s="2">
        <v>174631</v>
      </c>
      <c r="BH189" s="2">
        <v>81280</v>
      </c>
      <c r="BI189" s="2">
        <v>24977</v>
      </c>
      <c r="BJ189" s="2">
        <v>128703</v>
      </c>
      <c r="BK189" s="2">
        <v>3191050</v>
      </c>
      <c r="BL189" s="2">
        <v>5044</v>
      </c>
      <c r="BM189" s="2">
        <v>643</v>
      </c>
      <c r="BN189" s="2">
        <v>6139</v>
      </c>
      <c r="BO189" s="2">
        <v>2961</v>
      </c>
      <c r="BP189" s="2">
        <v>0</v>
      </c>
      <c r="BQ189" s="2">
        <v>147749</v>
      </c>
      <c r="BR189" s="2">
        <v>33237</v>
      </c>
      <c r="BS189" s="2">
        <v>330874</v>
      </c>
      <c r="BT189" s="24">
        <v>0.54149319193506151</v>
      </c>
      <c r="BU189" s="2">
        <v>3692572</v>
      </c>
      <c r="BV189" s="8">
        <v>6.0430937418172297</v>
      </c>
      <c r="BW189" s="2">
        <v>485524</v>
      </c>
      <c r="BX189" s="8">
        <v>0.79458627913066249</v>
      </c>
      <c r="BY189" s="2">
        <v>2143844</v>
      </c>
      <c r="BZ189" s="2">
        <v>1326495</v>
      </c>
      <c r="CA189" s="2">
        <v>4833154</v>
      </c>
      <c r="CB189" s="8">
        <v>7.9097178580780305</v>
      </c>
      <c r="CC189" s="24">
        <v>1.5145967628210151</v>
      </c>
      <c r="CD189" s="2">
        <v>31460</v>
      </c>
      <c r="CE189" s="2">
        <v>41767</v>
      </c>
      <c r="CF189" s="2">
        <v>5732</v>
      </c>
      <c r="CG189" s="2">
        <v>13064</v>
      </c>
      <c r="CH189" s="2">
        <v>956</v>
      </c>
      <c r="CI189" s="2">
        <v>20975</v>
      </c>
      <c r="CJ189" s="2">
        <v>93212</v>
      </c>
      <c r="CK189" s="2">
        <v>226386</v>
      </c>
      <c r="CL189" s="2">
        <v>9894</v>
      </c>
      <c r="CM189" s="2">
        <v>352792</v>
      </c>
      <c r="CN189" s="8">
        <v>0.57736318407960197</v>
      </c>
      <c r="CO189" s="2">
        <f>SUM(CO5:CO187)</f>
        <v>4937</v>
      </c>
      <c r="CP189" s="2">
        <f>SUM(CP5:CP187)</f>
        <v>7692</v>
      </c>
      <c r="CQ189" s="2">
        <f>SUM(CQ5:CQ187)</f>
        <v>10884</v>
      </c>
      <c r="CR189" s="2">
        <v>3292</v>
      </c>
      <c r="CS189" s="2">
        <v>1531</v>
      </c>
      <c r="CT189" s="2">
        <v>1012</v>
      </c>
      <c r="CU189" s="2">
        <v>23694</v>
      </c>
      <c r="CV189" s="2">
        <v>17216</v>
      </c>
      <c r="CW189" s="2">
        <v>3139</v>
      </c>
    </row>
    <row r="190" spans="1:110" x14ac:dyDescent="0.2">
      <c r="A190" t="s">
        <v>1413</v>
      </c>
      <c r="L190" s="8">
        <v>28</v>
      </c>
      <c r="N190">
        <v>1927</v>
      </c>
      <c r="O190">
        <v>0</v>
      </c>
      <c r="P190">
        <v>0</v>
      </c>
      <c r="Q190">
        <v>27.5</v>
      </c>
      <c r="R190" s="8">
        <v>0.6875</v>
      </c>
      <c r="S190">
        <v>5</v>
      </c>
      <c r="T190">
        <v>0.125</v>
      </c>
      <c r="U190">
        <v>35</v>
      </c>
      <c r="V190">
        <v>0.875</v>
      </c>
      <c r="W190">
        <v>11</v>
      </c>
      <c r="X190">
        <v>2400</v>
      </c>
      <c r="Y190">
        <v>0</v>
      </c>
      <c r="Z190">
        <v>0</v>
      </c>
      <c r="AA190">
        <v>0</v>
      </c>
      <c r="AB190">
        <v>0</v>
      </c>
      <c r="AC190">
        <v>0</v>
      </c>
      <c r="AD190" s="3">
        <v>30903</v>
      </c>
      <c r="AE190" t="s">
        <v>644</v>
      </c>
      <c r="AF190" s="3">
        <v>5607</v>
      </c>
      <c r="AG190" s="3">
        <v>48145</v>
      </c>
      <c r="AH190" s="3">
        <v>100</v>
      </c>
      <c r="AI190" s="3">
        <v>50</v>
      </c>
      <c r="AJ190" s="3">
        <v>0</v>
      </c>
      <c r="AK190" s="3">
        <v>445</v>
      </c>
      <c r="AL190" s="3">
        <v>0</v>
      </c>
      <c r="AM190" s="3">
        <v>4871</v>
      </c>
      <c r="AN190" s="3">
        <v>242</v>
      </c>
      <c r="AO190" s="3">
        <v>817</v>
      </c>
      <c r="AP190" s="3">
        <v>6157</v>
      </c>
      <c r="AQ190" t="s">
        <v>644</v>
      </c>
      <c r="AR190" s="3">
        <v>26650</v>
      </c>
      <c r="AS190" s="3">
        <v>2400</v>
      </c>
      <c r="AT190" s="3">
        <v>29529</v>
      </c>
      <c r="AU190" s="3">
        <v>11669</v>
      </c>
      <c r="AV190" s="3">
        <v>48286</v>
      </c>
      <c r="AW190" t="s">
        <v>644</v>
      </c>
      <c r="AX190" s="3">
        <v>0</v>
      </c>
      <c r="AY190" s="3">
        <v>0</v>
      </c>
      <c r="AZ190" s="2">
        <v>5690</v>
      </c>
      <c r="BA190" s="2">
        <v>3633.5</v>
      </c>
      <c r="BB190" s="2">
        <v>10609</v>
      </c>
      <c r="BC190" s="8" t="s">
        <v>644</v>
      </c>
      <c r="BD190" s="2">
        <v>0</v>
      </c>
      <c r="BE190" s="2">
        <v>353</v>
      </c>
      <c r="BF190" s="2">
        <v>190</v>
      </c>
      <c r="BG190" s="2">
        <v>628</v>
      </c>
      <c r="BH190" s="2">
        <v>287</v>
      </c>
      <c r="BI190" s="2">
        <v>75</v>
      </c>
      <c r="BJ190" s="2">
        <v>341</v>
      </c>
      <c r="BK190" s="2">
        <v>11515</v>
      </c>
      <c r="BL190" s="2">
        <v>17</v>
      </c>
      <c r="BM190" s="2">
        <v>2</v>
      </c>
      <c r="BN190" s="2">
        <v>22</v>
      </c>
      <c r="BO190" s="2">
        <v>23</v>
      </c>
      <c r="BP190" s="2" t="s">
        <v>644</v>
      </c>
      <c r="BQ190" s="2">
        <v>650</v>
      </c>
      <c r="BR190" s="2">
        <v>178</v>
      </c>
      <c r="BS190" s="2">
        <v>818</v>
      </c>
      <c r="BT190" s="2" t="s">
        <v>644</v>
      </c>
      <c r="BU190" s="2">
        <v>7280</v>
      </c>
      <c r="BV190" s="2" t="s">
        <v>644</v>
      </c>
      <c r="BW190" s="2">
        <v>624</v>
      </c>
      <c r="BX190" s="2" t="s">
        <v>644</v>
      </c>
      <c r="BY190" s="2">
        <v>5116</v>
      </c>
      <c r="BZ190" s="2">
        <v>3096</v>
      </c>
      <c r="CA190" s="2">
        <v>9231</v>
      </c>
      <c r="CB190" s="2" t="s">
        <v>644</v>
      </c>
      <c r="CC190" s="2">
        <v>0.84735104231937863</v>
      </c>
      <c r="CD190" s="2">
        <v>31.5</v>
      </c>
      <c r="CE190" s="2">
        <v>147</v>
      </c>
      <c r="CF190" s="2">
        <v>17</v>
      </c>
      <c r="CG190" s="2">
        <v>50</v>
      </c>
      <c r="CH190" s="2">
        <v>0</v>
      </c>
      <c r="CI190" s="2">
        <v>74</v>
      </c>
      <c r="CJ190" s="2">
        <v>245</v>
      </c>
      <c r="CK190" s="2">
        <v>756</v>
      </c>
      <c r="CL190" s="2">
        <v>4</v>
      </c>
      <c r="CM190" s="2">
        <v>931.5</v>
      </c>
      <c r="CN190" s="2" t="s">
        <v>644</v>
      </c>
      <c r="CO190" s="2">
        <v>5</v>
      </c>
      <c r="CP190" s="2">
        <v>1</v>
      </c>
      <c r="CQ190" s="2">
        <v>0</v>
      </c>
      <c r="CR190" s="2">
        <v>0</v>
      </c>
      <c r="CS190" s="2">
        <v>6</v>
      </c>
      <c r="CT190" s="2">
        <v>4</v>
      </c>
      <c r="CU190" s="2">
        <v>10</v>
      </c>
      <c r="CV190" s="2">
        <v>35.5</v>
      </c>
      <c r="CW190" s="2">
        <v>9</v>
      </c>
    </row>
    <row r="191" spans="1:110" x14ac:dyDescent="0.2">
      <c r="A191" t="s">
        <v>1414</v>
      </c>
      <c r="L191" s="8">
        <v>4812.8308765710626</v>
      </c>
      <c r="N191" s="2">
        <v>636809</v>
      </c>
      <c r="O191" s="25">
        <v>2238.25</v>
      </c>
      <c r="P191" s="8">
        <v>55.956249999999997</v>
      </c>
      <c r="Q191" s="25">
        <v>9703.2099999999991</v>
      </c>
      <c r="R191" s="8">
        <v>242.58024999999998</v>
      </c>
      <c r="S191" s="25">
        <v>5186.83</v>
      </c>
      <c r="T191" s="8">
        <v>129.67075</v>
      </c>
      <c r="U191" s="25">
        <v>14890.04</v>
      </c>
      <c r="V191" s="8">
        <v>372.25100000000003</v>
      </c>
      <c r="W191" s="2">
        <v>3434.63</v>
      </c>
      <c r="X191" s="2">
        <v>705292</v>
      </c>
      <c r="Y191" s="3">
        <v>1802762</v>
      </c>
      <c r="Z191" s="3">
        <v>9000</v>
      </c>
      <c r="AA191" s="3">
        <v>22742</v>
      </c>
      <c r="AB191" s="3">
        <v>737947</v>
      </c>
      <c r="AC191" s="3">
        <v>2572451</v>
      </c>
      <c r="AD191" s="3">
        <v>16453860</v>
      </c>
      <c r="AE191" s="23">
        <v>25.837982817453899</v>
      </c>
      <c r="AF191" s="3">
        <v>3231384</v>
      </c>
      <c r="AG191" s="3">
        <v>19821324</v>
      </c>
      <c r="AH191" s="3">
        <v>58374</v>
      </c>
      <c r="AI191" s="3">
        <v>224736</v>
      </c>
      <c r="AJ191" s="3">
        <v>361829</v>
      </c>
      <c r="AK191" s="3">
        <v>644939</v>
      </c>
      <c r="AL191" s="3">
        <v>136080</v>
      </c>
      <c r="AM191" s="3">
        <v>1517891</v>
      </c>
      <c r="AN191" s="3">
        <v>177516</v>
      </c>
      <c r="AO191" s="3">
        <v>324841</v>
      </c>
      <c r="AP191" s="3">
        <v>2278921</v>
      </c>
      <c r="AQ191" s="23">
        <v>3.5786570227493644</v>
      </c>
      <c r="AR191" s="3">
        <v>10683285</v>
      </c>
      <c r="AS191" s="3">
        <v>2852113</v>
      </c>
      <c r="AT191" s="3">
        <v>14274113</v>
      </c>
      <c r="AU191" s="3">
        <v>4586469</v>
      </c>
      <c r="AV191" s="3">
        <v>21139503</v>
      </c>
      <c r="AW191" s="23">
        <v>33.195986551697608</v>
      </c>
      <c r="AX191" s="7">
        <v>294953</v>
      </c>
      <c r="AY191" s="3">
        <v>3206781</v>
      </c>
      <c r="AZ191" s="2">
        <v>1399497</v>
      </c>
      <c r="BA191" s="2">
        <v>759724</v>
      </c>
      <c r="BB191" s="2">
        <v>2887716</v>
      </c>
      <c r="BC191" s="8">
        <v>4.5346658103136104</v>
      </c>
      <c r="BD191" s="2">
        <v>9835</v>
      </c>
      <c r="BE191" s="2">
        <v>92095</v>
      </c>
      <c r="BF191" s="2">
        <v>37438</v>
      </c>
      <c r="BG191" s="2">
        <v>174631</v>
      </c>
      <c r="BH191" s="2">
        <v>81280</v>
      </c>
      <c r="BI191" s="2">
        <v>24977</v>
      </c>
      <c r="BJ191" s="2">
        <v>128703</v>
      </c>
      <c r="BK191" s="2">
        <v>3191050</v>
      </c>
      <c r="BL191" s="2">
        <v>5044</v>
      </c>
      <c r="BM191" s="2">
        <v>643</v>
      </c>
      <c r="BN191" s="2">
        <v>6139</v>
      </c>
      <c r="BO191" s="2">
        <v>2961</v>
      </c>
      <c r="BP191" s="2">
        <v>0</v>
      </c>
      <c r="BQ191" s="2">
        <v>147749</v>
      </c>
      <c r="BR191" s="2">
        <v>33237</v>
      </c>
      <c r="BS191" s="2">
        <v>330874</v>
      </c>
      <c r="BT191" s="24">
        <v>0.51958122451158828</v>
      </c>
      <c r="BU191" s="2">
        <v>3692572</v>
      </c>
      <c r="BV191" s="8">
        <v>5.7985549827342266</v>
      </c>
      <c r="BW191" s="2">
        <v>485524</v>
      </c>
      <c r="BX191" s="8">
        <v>0.7624326917490174</v>
      </c>
      <c r="BY191" s="2">
        <v>2143844</v>
      </c>
      <c r="BZ191" s="2">
        <v>1326495</v>
      </c>
      <c r="CA191" s="2">
        <v>4833154</v>
      </c>
      <c r="CB191" s="8">
        <v>7.5896446187161297</v>
      </c>
      <c r="CC191" s="24">
        <v>1.5145967628210151</v>
      </c>
      <c r="CD191" s="2">
        <v>31460</v>
      </c>
      <c r="CE191" s="2">
        <v>41767</v>
      </c>
      <c r="CF191" s="2">
        <v>5732</v>
      </c>
      <c r="CG191" s="2">
        <v>13064</v>
      </c>
      <c r="CH191" s="2">
        <v>956</v>
      </c>
      <c r="CI191" s="2">
        <v>20975</v>
      </c>
      <c r="CJ191" s="2">
        <v>93212</v>
      </c>
      <c r="CK191" s="2">
        <v>226386</v>
      </c>
      <c r="CL191" s="2">
        <v>9894</v>
      </c>
      <c r="CM191" s="2">
        <v>352792</v>
      </c>
      <c r="CN191" s="8">
        <v>0.5539997079187009</v>
      </c>
      <c r="CO191" s="2">
        <v>4937</v>
      </c>
      <c r="CP191" s="2">
        <v>7692</v>
      </c>
      <c r="CQ191" s="2">
        <v>10884</v>
      </c>
      <c r="CR191" s="2">
        <v>3292</v>
      </c>
      <c r="CS191" s="2">
        <v>1531</v>
      </c>
      <c r="CT191" s="2">
        <v>1012</v>
      </c>
      <c r="CU191" s="2">
        <v>23694</v>
      </c>
      <c r="CV191" s="2">
        <v>17216</v>
      </c>
      <c r="CW191" s="2">
        <v>3139</v>
      </c>
    </row>
    <row r="192" spans="1:110" x14ac:dyDescent="0.2">
      <c r="A192" t="s">
        <v>1415</v>
      </c>
      <c r="L192" s="8">
        <v>4812.8308765710626</v>
      </c>
      <c r="N192" s="2">
        <v>621270</v>
      </c>
      <c r="O192" s="25">
        <v>2238.25</v>
      </c>
      <c r="P192" s="8">
        <v>55.956249999999997</v>
      </c>
      <c r="Q192" s="25">
        <v>9703.2099999999991</v>
      </c>
      <c r="R192" s="8">
        <v>242.58024999999998</v>
      </c>
      <c r="S192" s="25">
        <v>5186.83</v>
      </c>
      <c r="T192" s="8">
        <v>129.67075</v>
      </c>
      <c r="U192" s="25">
        <v>14890.04</v>
      </c>
      <c r="V192" s="8">
        <v>372.25100000000003</v>
      </c>
      <c r="W192" s="2">
        <v>3434.63</v>
      </c>
      <c r="X192" s="2">
        <v>705292</v>
      </c>
      <c r="Y192" s="3">
        <v>1802762</v>
      </c>
      <c r="Z192" s="3">
        <v>9000</v>
      </c>
      <c r="AA192" s="3">
        <v>22742</v>
      </c>
      <c r="AB192" s="3">
        <v>737947</v>
      </c>
      <c r="AC192" s="3">
        <v>2572451</v>
      </c>
      <c r="AD192" s="3">
        <v>16453860</v>
      </c>
      <c r="AE192" s="23">
        <v>26.484233907962722</v>
      </c>
      <c r="AF192" s="3">
        <v>3231384</v>
      </c>
      <c r="AG192" s="3">
        <v>19821324</v>
      </c>
      <c r="AH192" s="3">
        <v>58374</v>
      </c>
      <c r="AI192" s="3">
        <v>224736</v>
      </c>
      <c r="AJ192" s="3">
        <v>361829</v>
      </c>
      <c r="AK192" s="3">
        <v>644939</v>
      </c>
      <c r="AL192" s="3">
        <v>136080</v>
      </c>
      <c r="AM192" s="3">
        <v>1517891</v>
      </c>
      <c r="AN192" s="3">
        <v>177516</v>
      </c>
      <c r="AO192" s="3">
        <v>324841</v>
      </c>
      <c r="AP192" s="3">
        <v>2278921</v>
      </c>
      <c r="AQ192" s="23">
        <v>3.6681652099731195</v>
      </c>
      <c r="AR192" s="3">
        <v>10683285</v>
      </c>
      <c r="AS192" s="3">
        <v>2852113</v>
      </c>
      <c r="AT192" s="3">
        <v>14274113</v>
      </c>
      <c r="AU192" s="3">
        <v>4586469</v>
      </c>
      <c r="AV192" s="3">
        <v>21139503</v>
      </c>
      <c r="AW192" s="23">
        <v>34.026273600849869</v>
      </c>
      <c r="AX192" s="7">
        <v>294953</v>
      </c>
      <c r="AY192" s="3">
        <v>3206781</v>
      </c>
      <c r="AZ192" s="2">
        <v>1399497</v>
      </c>
      <c r="BA192" s="2">
        <v>759724</v>
      </c>
      <c r="BB192" s="2">
        <v>2887716</v>
      </c>
      <c r="BC192" s="8">
        <v>4.6480853735091019</v>
      </c>
      <c r="BD192" s="2">
        <v>9835</v>
      </c>
      <c r="BE192" s="2">
        <v>92095</v>
      </c>
      <c r="BF192" s="2">
        <v>37438</v>
      </c>
      <c r="BG192" s="2">
        <v>174631</v>
      </c>
      <c r="BH192" s="2">
        <v>81280</v>
      </c>
      <c r="BI192" s="2">
        <v>24977</v>
      </c>
      <c r="BJ192" s="2">
        <v>128703</v>
      </c>
      <c r="BK192" s="2">
        <v>3191050</v>
      </c>
      <c r="BL192" s="2">
        <v>5044</v>
      </c>
      <c r="BM192" s="2">
        <v>643</v>
      </c>
      <c r="BN192" s="2">
        <v>6139</v>
      </c>
      <c r="BO192" s="2">
        <v>2961</v>
      </c>
      <c r="BP192" s="2">
        <v>0</v>
      </c>
      <c r="BQ192" s="2">
        <v>147749</v>
      </c>
      <c r="BR192" s="2">
        <v>33237</v>
      </c>
      <c r="BS192" s="2">
        <v>330874</v>
      </c>
      <c r="BT192" s="24">
        <v>0.53257681845252469</v>
      </c>
      <c r="BU192" s="2">
        <v>3692572</v>
      </c>
      <c r="BV192" s="8">
        <v>5.9435865243774852</v>
      </c>
      <c r="BW192" s="2">
        <v>485524</v>
      </c>
      <c r="BX192" s="8">
        <v>0.78150240636116342</v>
      </c>
      <c r="BY192" s="2">
        <v>2143844</v>
      </c>
      <c r="BZ192" s="2">
        <v>1326495</v>
      </c>
      <c r="CA192" s="2">
        <v>4833154</v>
      </c>
      <c r="CB192" s="8">
        <v>7.7794743026381443</v>
      </c>
      <c r="CC192" s="24">
        <v>1.5145967628210151</v>
      </c>
      <c r="CD192" s="2">
        <v>31460</v>
      </c>
      <c r="CE192" s="2">
        <v>41767</v>
      </c>
      <c r="CF192" s="2">
        <v>5732</v>
      </c>
      <c r="CG192" s="2">
        <v>13064</v>
      </c>
      <c r="CH192" s="2">
        <v>956</v>
      </c>
      <c r="CI192" s="2">
        <v>20975</v>
      </c>
      <c r="CJ192" s="2">
        <v>93212</v>
      </c>
      <c r="CK192" s="2">
        <v>226386</v>
      </c>
      <c r="CL192" s="2">
        <v>9894</v>
      </c>
      <c r="CM192" s="2">
        <v>352792</v>
      </c>
      <c r="CN192" s="8">
        <v>0.56785616559627861</v>
      </c>
      <c r="CO192" s="2">
        <v>4937</v>
      </c>
      <c r="CP192" s="2">
        <v>7692</v>
      </c>
      <c r="CQ192" s="2">
        <v>10884</v>
      </c>
      <c r="CR192" s="2">
        <v>3292</v>
      </c>
      <c r="CS192" s="2">
        <v>1531</v>
      </c>
      <c r="CT192" s="2">
        <v>1012</v>
      </c>
      <c r="CU192" s="2">
        <v>23694</v>
      </c>
      <c r="CV192" s="2">
        <v>17216</v>
      </c>
      <c r="CW192" s="2">
        <v>3139</v>
      </c>
    </row>
    <row r="194" spans="1:100" ht="76.5" x14ac:dyDescent="0.2">
      <c r="A194" s="26" t="s">
        <v>1416</v>
      </c>
      <c r="N194" s="2"/>
      <c r="AX194" s="7"/>
      <c r="CV194">
        <f>COUNTIF(CW5:CW187,"&gt;0")</f>
        <v>110</v>
      </c>
    </row>
    <row r="195" spans="1:100" x14ac:dyDescent="0.2">
      <c r="A195" t="s">
        <v>1417</v>
      </c>
      <c r="C195" t="s">
        <v>1418</v>
      </c>
      <c r="AX195" s="7"/>
    </row>
    <row r="196" spans="1:100" x14ac:dyDescent="0.2">
      <c r="A196" t="s">
        <v>1419</v>
      </c>
      <c r="C196" t="s">
        <v>1420</v>
      </c>
      <c r="AH196" s="3"/>
      <c r="AX196" s="7"/>
    </row>
    <row r="197" spans="1:100" x14ac:dyDescent="0.2">
      <c r="A197" t="s">
        <v>1421</v>
      </c>
      <c r="C197" t="s">
        <v>1422</v>
      </c>
      <c r="AX197" s="7"/>
    </row>
    <row r="198" spans="1:100" x14ac:dyDescent="0.2">
      <c r="A198" t="s">
        <v>271</v>
      </c>
      <c r="C198" t="s">
        <v>15</v>
      </c>
      <c r="AX198" s="7"/>
    </row>
    <row r="199" spans="1:100" x14ac:dyDescent="0.2">
      <c r="A199" t="s">
        <v>1423</v>
      </c>
      <c r="C199" t="s">
        <v>1424</v>
      </c>
      <c r="AX199" s="7"/>
    </row>
    <row r="200" spans="1:100" x14ac:dyDescent="0.2">
      <c r="A200" t="s">
        <v>1425</v>
      </c>
      <c r="C200" t="s">
        <v>1426</v>
      </c>
      <c r="AH200" s="3"/>
      <c r="AX200" s="7"/>
    </row>
    <row r="201" spans="1:100" x14ac:dyDescent="0.2">
      <c r="A201" t="s">
        <v>1427</v>
      </c>
      <c r="C201" t="s">
        <v>1516</v>
      </c>
      <c r="AH201" s="3"/>
      <c r="AX201" s="7"/>
    </row>
    <row r="202" spans="1:100" x14ac:dyDescent="0.2">
      <c r="A202" t="s">
        <v>272</v>
      </c>
      <c r="C202" t="s">
        <v>898</v>
      </c>
      <c r="AH202" s="3"/>
      <c r="AX202" s="7"/>
    </row>
    <row r="203" spans="1:100" x14ac:dyDescent="0.2">
      <c r="AH203" s="3"/>
      <c r="AX203" s="7"/>
    </row>
    <row r="204" spans="1:100" x14ac:dyDescent="0.2">
      <c r="AH204" s="3"/>
      <c r="AX204" s="7"/>
    </row>
    <row r="205" spans="1:100" ht="63.75" x14ac:dyDescent="0.2">
      <c r="A205" s="26" t="s">
        <v>1428</v>
      </c>
      <c r="AH205" s="3"/>
      <c r="AX205" s="7"/>
    </row>
    <row r="206" spans="1:100" ht="127.5" x14ac:dyDescent="0.2">
      <c r="A206" s="26" t="s">
        <v>1429</v>
      </c>
      <c r="AX206" s="7"/>
    </row>
  </sheetData>
  <mergeCells count="1">
    <mergeCell ref="B1:C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13" max="13" width="10.5703125" customWidth="1"/>
  </cols>
  <sheetData>
    <row r="1" spans="1:14" ht="15.75" x14ac:dyDescent="0.25">
      <c r="A1" s="16" t="s">
        <v>1954</v>
      </c>
      <c r="B1" s="49" t="s">
        <v>1950</v>
      </c>
      <c r="C1" s="50"/>
    </row>
    <row r="2" spans="1:14" ht="76.5" x14ac:dyDescent="0.2">
      <c r="B2" s="31" t="s">
        <v>807</v>
      </c>
      <c r="C2" s="31" t="s">
        <v>808</v>
      </c>
      <c r="D2" s="31" t="s">
        <v>369</v>
      </c>
      <c r="E2" s="10" t="s">
        <v>1952</v>
      </c>
      <c r="F2" s="31" t="s">
        <v>371</v>
      </c>
      <c r="G2" s="31" t="s">
        <v>372</v>
      </c>
      <c r="H2" s="31" t="s">
        <v>373</v>
      </c>
      <c r="I2" s="31" t="s">
        <v>374</v>
      </c>
      <c r="J2" s="31" t="s">
        <v>375</v>
      </c>
      <c r="K2" s="31" t="s">
        <v>376</v>
      </c>
      <c r="L2" s="31" t="s">
        <v>377</v>
      </c>
      <c r="M2" s="31" t="s">
        <v>378</v>
      </c>
      <c r="N2" s="31" t="s">
        <v>379</v>
      </c>
    </row>
    <row r="3" spans="1:14" x14ac:dyDescent="0.2">
      <c r="A3" s="16" t="s">
        <v>462</v>
      </c>
      <c r="B3" s="16" t="s">
        <v>463</v>
      </c>
      <c r="C3" s="16" t="s">
        <v>464</v>
      </c>
      <c r="D3" s="16" t="s">
        <v>473</v>
      </c>
      <c r="E3" s="16" t="s">
        <v>475</v>
      </c>
      <c r="F3" s="16"/>
      <c r="G3" s="16" t="s">
        <v>476</v>
      </c>
      <c r="H3" s="16"/>
      <c r="I3" s="16" t="s">
        <v>477</v>
      </c>
      <c r="J3" s="16"/>
      <c r="K3" s="16" t="s">
        <v>478</v>
      </c>
      <c r="L3" s="16"/>
      <c r="M3" s="16" t="s">
        <v>479</v>
      </c>
      <c r="N3" s="16" t="s">
        <v>480</v>
      </c>
    </row>
    <row r="5" spans="1:14" x14ac:dyDescent="0.2">
      <c r="A5" t="s">
        <v>622</v>
      </c>
      <c r="B5" t="s">
        <v>624</v>
      </c>
      <c r="C5" t="s">
        <v>623</v>
      </c>
      <c r="D5" s="8">
        <v>14</v>
      </c>
      <c r="E5" s="2">
        <v>941</v>
      </c>
      <c r="F5" s="1">
        <v>0</v>
      </c>
      <c r="G5" s="8">
        <v>0</v>
      </c>
      <c r="H5" s="1">
        <v>12</v>
      </c>
      <c r="I5" s="8">
        <v>0.3</v>
      </c>
      <c r="J5" s="1">
        <v>0</v>
      </c>
      <c r="K5" s="8">
        <v>0</v>
      </c>
      <c r="L5">
        <v>12</v>
      </c>
      <c r="M5" s="8">
        <v>0.3</v>
      </c>
      <c r="N5">
        <v>5</v>
      </c>
    </row>
    <row r="6" spans="1:14" x14ac:dyDescent="0.2">
      <c r="A6" t="s">
        <v>635</v>
      </c>
      <c r="B6" t="s">
        <v>636</v>
      </c>
      <c r="C6" t="s">
        <v>771</v>
      </c>
      <c r="D6" s="8">
        <v>35</v>
      </c>
      <c r="E6" s="2">
        <v>1998</v>
      </c>
      <c r="F6" s="1">
        <v>0</v>
      </c>
      <c r="G6" s="8">
        <v>0</v>
      </c>
      <c r="H6" s="1">
        <v>70</v>
      </c>
      <c r="I6" s="8">
        <v>1.75</v>
      </c>
      <c r="J6" s="1">
        <v>8</v>
      </c>
      <c r="K6" s="8">
        <v>0.2</v>
      </c>
      <c r="L6">
        <v>78</v>
      </c>
      <c r="M6" s="8">
        <v>1.95</v>
      </c>
      <c r="N6">
        <v>20</v>
      </c>
    </row>
    <row r="7" spans="1:14" x14ac:dyDescent="0.2">
      <c r="A7" t="s">
        <v>649</v>
      </c>
      <c r="B7" t="s">
        <v>651</v>
      </c>
      <c r="C7" t="s">
        <v>650</v>
      </c>
      <c r="D7" s="8">
        <v>39</v>
      </c>
      <c r="E7" s="2">
        <v>3678</v>
      </c>
      <c r="F7" s="1">
        <v>0</v>
      </c>
      <c r="G7" s="8">
        <v>0</v>
      </c>
      <c r="H7" s="1">
        <v>28</v>
      </c>
      <c r="I7" s="8">
        <v>0.7</v>
      </c>
      <c r="J7" s="1">
        <v>23</v>
      </c>
      <c r="K7" s="8">
        <v>0.57499999999999996</v>
      </c>
      <c r="L7">
        <v>51</v>
      </c>
      <c r="M7" s="8">
        <v>1.2749999999999999</v>
      </c>
      <c r="N7">
        <v>46</v>
      </c>
    </row>
    <row r="8" spans="1:14" x14ac:dyDescent="0.2">
      <c r="A8" t="s">
        <v>1067</v>
      </c>
      <c r="B8" t="s">
        <v>1069</v>
      </c>
      <c r="C8" t="s">
        <v>1068</v>
      </c>
      <c r="D8" s="8">
        <v>19.849056603773583</v>
      </c>
      <c r="E8" s="2">
        <v>1322</v>
      </c>
      <c r="F8" s="1">
        <v>23</v>
      </c>
      <c r="G8" s="8">
        <v>0.57499999999999996</v>
      </c>
      <c r="H8" s="1">
        <v>23</v>
      </c>
      <c r="I8" s="8">
        <v>0.57499999999999996</v>
      </c>
      <c r="J8" s="1">
        <v>10.5</v>
      </c>
      <c r="K8" s="8">
        <v>0.26250000000000001</v>
      </c>
      <c r="L8">
        <v>33.5</v>
      </c>
      <c r="M8" s="8">
        <v>0.83750000000000002</v>
      </c>
      <c r="N8">
        <v>10</v>
      </c>
    </row>
    <row r="9" spans="1:14" x14ac:dyDescent="0.2">
      <c r="A9" t="s">
        <v>1077</v>
      </c>
      <c r="B9" t="s">
        <v>1079</v>
      </c>
      <c r="C9" t="s">
        <v>1078</v>
      </c>
      <c r="D9" s="8">
        <v>4</v>
      </c>
      <c r="E9" s="2">
        <v>947</v>
      </c>
      <c r="F9" s="1">
        <v>0</v>
      </c>
      <c r="G9" s="8">
        <v>0</v>
      </c>
      <c r="H9" s="1">
        <v>1</v>
      </c>
      <c r="I9" s="8">
        <v>2.5000000000000001E-2</v>
      </c>
      <c r="J9" s="1">
        <v>0</v>
      </c>
      <c r="K9" s="8">
        <v>0</v>
      </c>
      <c r="L9">
        <v>1</v>
      </c>
      <c r="M9" s="8">
        <v>2.5000000000000001E-2</v>
      </c>
      <c r="N9">
        <v>4</v>
      </c>
    </row>
    <row r="10" spans="1:14" x14ac:dyDescent="0.2">
      <c r="A10" t="s">
        <v>1087</v>
      </c>
      <c r="B10" t="s">
        <v>1089</v>
      </c>
      <c r="C10" t="s">
        <v>1088</v>
      </c>
      <c r="D10" s="8">
        <v>16.5</v>
      </c>
      <c r="E10" s="2">
        <v>1708</v>
      </c>
      <c r="F10" s="1">
        <v>0</v>
      </c>
      <c r="G10" s="8">
        <v>0</v>
      </c>
      <c r="H10" s="1">
        <v>18</v>
      </c>
      <c r="I10" s="8">
        <v>0.45</v>
      </c>
      <c r="J10" s="1">
        <v>7</v>
      </c>
      <c r="K10" s="8">
        <v>0.17499999999999999</v>
      </c>
      <c r="L10">
        <v>25</v>
      </c>
      <c r="M10" s="8">
        <v>0.625</v>
      </c>
      <c r="N10">
        <v>4</v>
      </c>
    </row>
    <row r="11" spans="1:14" x14ac:dyDescent="0.2">
      <c r="A11" t="s">
        <v>1097</v>
      </c>
      <c r="B11" t="s">
        <v>1098</v>
      </c>
      <c r="C11" t="s">
        <v>772</v>
      </c>
      <c r="D11" s="8" t="s">
        <v>1951</v>
      </c>
      <c r="E11" s="2">
        <v>1708</v>
      </c>
      <c r="F11" s="1" t="s">
        <v>1951</v>
      </c>
      <c r="G11" s="8" t="s">
        <v>1951</v>
      </c>
      <c r="H11" s="1" t="s">
        <v>1951</v>
      </c>
      <c r="I11" s="8" t="s">
        <v>1951</v>
      </c>
      <c r="J11" s="1" t="s">
        <v>1951</v>
      </c>
      <c r="K11" s="8" t="s">
        <v>1951</v>
      </c>
      <c r="L11" t="s">
        <v>1951</v>
      </c>
      <c r="M11" s="8" t="s">
        <v>1951</v>
      </c>
      <c r="N11" t="s">
        <v>1951</v>
      </c>
    </row>
    <row r="12" spans="1:14" x14ac:dyDescent="0.2">
      <c r="A12" t="s">
        <v>1104</v>
      </c>
      <c r="B12" t="s">
        <v>1106</v>
      </c>
      <c r="C12" t="s">
        <v>1105</v>
      </c>
      <c r="D12" s="8">
        <v>53.25</v>
      </c>
      <c r="E12" s="2">
        <v>16976</v>
      </c>
      <c r="F12" s="1">
        <v>0</v>
      </c>
      <c r="G12" s="8">
        <v>0</v>
      </c>
      <c r="H12" s="1">
        <v>210</v>
      </c>
      <c r="I12" s="8">
        <v>5.25</v>
      </c>
      <c r="J12" s="1">
        <v>65</v>
      </c>
      <c r="K12" s="8">
        <v>1.625</v>
      </c>
      <c r="L12">
        <v>275</v>
      </c>
      <c r="M12" s="8">
        <v>6.875</v>
      </c>
      <c r="N12">
        <v>55.9</v>
      </c>
    </row>
    <row r="13" spans="1:14" x14ac:dyDescent="0.2">
      <c r="A13" t="s">
        <v>1113</v>
      </c>
      <c r="B13" t="s">
        <v>1115</v>
      </c>
      <c r="C13" t="s">
        <v>1114</v>
      </c>
      <c r="D13" s="8">
        <v>22.384615384615383</v>
      </c>
      <c r="E13" s="2">
        <v>1879</v>
      </c>
      <c r="F13" s="1">
        <v>0</v>
      </c>
      <c r="G13" s="8">
        <v>0</v>
      </c>
      <c r="H13" s="1">
        <v>22</v>
      </c>
      <c r="I13" s="8">
        <v>0.55000000000000004</v>
      </c>
      <c r="J13" s="1">
        <v>20</v>
      </c>
      <c r="K13" s="8">
        <v>0.5</v>
      </c>
      <c r="L13">
        <v>42</v>
      </c>
      <c r="M13" s="8">
        <v>1.05</v>
      </c>
      <c r="N13">
        <v>22</v>
      </c>
    </row>
    <row r="14" spans="1:14" x14ac:dyDescent="0.2">
      <c r="A14" t="s">
        <v>1122</v>
      </c>
      <c r="B14" t="s">
        <v>1124</v>
      </c>
      <c r="C14" t="s">
        <v>1123</v>
      </c>
      <c r="D14" s="8">
        <v>26.96153846153846</v>
      </c>
      <c r="E14" s="2">
        <v>2269</v>
      </c>
      <c r="F14" s="1">
        <v>0</v>
      </c>
      <c r="G14" s="8">
        <v>0</v>
      </c>
      <c r="H14" s="1">
        <v>26</v>
      </c>
      <c r="I14" s="8">
        <v>0.65</v>
      </c>
      <c r="J14" s="1">
        <v>28</v>
      </c>
      <c r="K14" s="8">
        <v>0.7</v>
      </c>
      <c r="L14">
        <v>54</v>
      </c>
      <c r="M14" s="8">
        <v>1.35</v>
      </c>
      <c r="N14">
        <v>0</v>
      </c>
    </row>
    <row r="15" spans="1:14" x14ac:dyDescent="0.2">
      <c r="A15" t="s">
        <v>1129</v>
      </c>
      <c r="B15" t="s">
        <v>1131</v>
      </c>
      <c r="C15" t="s">
        <v>1130</v>
      </c>
      <c r="D15" s="8">
        <v>36.942307692307693</v>
      </c>
      <c r="E15" s="2">
        <v>18581</v>
      </c>
      <c r="F15" s="1">
        <v>80</v>
      </c>
      <c r="G15" s="8">
        <v>2</v>
      </c>
      <c r="H15" s="1">
        <v>120</v>
      </c>
      <c r="I15" s="8">
        <v>3</v>
      </c>
      <c r="J15" s="1">
        <v>191</v>
      </c>
      <c r="K15" s="8">
        <v>4.7750000000000004</v>
      </c>
      <c r="L15">
        <v>311</v>
      </c>
      <c r="M15" s="8">
        <v>7.7750000000000004</v>
      </c>
      <c r="N15">
        <v>34</v>
      </c>
    </row>
    <row r="16" spans="1:14" x14ac:dyDescent="0.2">
      <c r="A16" t="s">
        <v>201</v>
      </c>
      <c r="B16" t="s">
        <v>203</v>
      </c>
      <c r="C16" t="s">
        <v>202</v>
      </c>
      <c r="D16" s="8">
        <v>28</v>
      </c>
      <c r="E16" s="2">
        <v>2523</v>
      </c>
      <c r="F16" s="1">
        <v>30</v>
      </c>
      <c r="G16" s="8">
        <v>0.75</v>
      </c>
      <c r="H16" s="1">
        <v>45</v>
      </c>
      <c r="I16" s="8">
        <v>1.125</v>
      </c>
      <c r="J16" s="1">
        <v>30</v>
      </c>
      <c r="K16" s="8">
        <v>0.75</v>
      </c>
      <c r="L16">
        <v>75</v>
      </c>
      <c r="M16" s="8">
        <v>1.875</v>
      </c>
      <c r="N16">
        <v>8</v>
      </c>
    </row>
    <row r="17" spans="1:14" x14ac:dyDescent="0.2">
      <c r="A17" t="s">
        <v>212</v>
      </c>
      <c r="B17" t="s">
        <v>214</v>
      </c>
      <c r="C17" t="s">
        <v>213</v>
      </c>
      <c r="D17" s="8" t="s">
        <v>1951</v>
      </c>
      <c r="E17" s="2">
        <v>1056</v>
      </c>
      <c r="F17" s="1" t="s">
        <v>1951</v>
      </c>
      <c r="G17" s="8" t="s">
        <v>1951</v>
      </c>
      <c r="H17" s="1" t="s">
        <v>1951</v>
      </c>
      <c r="I17" s="8" t="s">
        <v>1951</v>
      </c>
      <c r="J17" s="1" t="s">
        <v>1951</v>
      </c>
      <c r="K17" s="8" t="s">
        <v>1951</v>
      </c>
      <c r="L17" t="s">
        <v>1951</v>
      </c>
      <c r="M17" s="8" t="s">
        <v>1951</v>
      </c>
      <c r="N17" t="s">
        <v>1951</v>
      </c>
    </row>
    <row r="18" spans="1:14" x14ac:dyDescent="0.2">
      <c r="A18" t="s">
        <v>221</v>
      </c>
      <c r="B18" t="s">
        <v>222</v>
      </c>
      <c r="C18" t="s">
        <v>773</v>
      </c>
      <c r="D18" s="8" t="s">
        <v>1951</v>
      </c>
      <c r="E18" s="2">
        <v>2030</v>
      </c>
      <c r="F18" s="1" t="s">
        <v>1951</v>
      </c>
      <c r="G18" s="8" t="s">
        <v>1951</v>
      </c>
      <c r="H18" s="1" t="s">
        <v>1951</v>
      </c>
      <c r="I18" s="8" t="s">
        <v>1951</v>
      </c>
      <c r="J18" s="1" t="s">
        <v>1951</v>
      </c>
      <c r="K18" s="8" t="s">
        <v>1951</v>
      </c>
      <c r="L18" t="s">
        <v>1951</v>
      </c>
      <c r="M18" s="8" t="s">
        <v>1951</v>
      </c>
      <c r="N18" t="s">
        <v>1951</v>
      </c>
    </row>
    <row r="19" spans="1:14" x14ac:dyDescent="0.2">
      <c r="A19" t="s">
        <v>228</v>
      </c>
      <c r="B19" t="s">
        <v>230</v>
      </c>
      <c r="C19" t="s">
        <v>229</v>
      </c>
      <c r="D19" s="8">
        <v>28</v>
      </c>
      <c r="E19" s="2">
        <v>2797</v>
      </c>
      <c r="F19" s="1">
        <v>0</v>
      </c>
      <c r="G19" s="8">
        <v>0</v>
      </c>
      <c r="H19" s="1">
        <v>40</v>
      </c>
      <c r="I19" s="8">
        <v>1</v>
      </c>
      <c r="J19" s="1">
        <v>4</v>
      </c>
      <c r="K19" s="8">
        <v>0.1</v>
      </c>
      <c r="L19">
        <v>44</v>
      </c>
      <c r="M19" s="8">
        <v>1.1000000000000001</v>
      </c>
      <c r="N19">
        <v>20</v>
      </c>
    </row>
    <row r="20" spans="1:14" x14ac:dyDescent="0.2">
      <c r="A20" t="s">
        <v>239</v>
      </c>
      <c r="B20" t="s">
        <v>241</v>
      </c>
      <c r="C20" t="s">
        <v>240</v>
      </c>
      <c r="D20" s="8">
        <v>42.53846153846154</v>
      </c>
      <c r="E20" s="2">
        <v>5626</v>
      </c>
      <c r="F20" s="1">
        <v>0</v>
      </c>
      <c r="G20" s="8">
        <v>0</v>
      </c>
      <c r="H20" s="1">
        <v>102</v>
      </c>
      <c r="I20" s="8">
        <v>2.5499999999999998</v>
      </c>
      <c r="J20" s="1">
        <v>18</v>
      </c>
      <c r="K20" s="8">
        <v>0.45</v>
      </c>
      <c r="L20">
        <v>120</v>
      </c>
      <c r="M20" s="8">
        <v>3</v>
      </c>
      <c r="N20">
        <v>25</v>
      </c>
    </row>
    <row r="21" spans="1:14" x14ac:dyDescent="0.2">
      <c r="A21" t="s">
        <v>246</v>
      </c>
      <c r="B21" t="s">
        <v>248</v>
      </c>
      <c r="C21" t="s">
        <v>247</v>
      </c>
      <c r="D21" s="8">
        <v>49.067307692307693</v>
      </c>
      <c r="E21" s="2">
        <v>12046</v>
      </c>
      <c r="F21" s="1">
        <v>150</v>
      </c>
      <c r="G21" s="8">
        <v>3.75</v>
      </c>
      <c r="H21" s="1">
        <v>150</v>
      </c>
      <c r="I21" s="8">
        <v>3.75</v>
      </c>
      <c r="J21" s="1">
        <v>252.5</v>
      </c>
      <c r="K21" s="8">
        <v>6.3125</v>
      </c>
      <c r="L21">
        <v>402.5</v>
      </c>
      <c r="M21" s="8">
        <v>10.0625</v>
      </c>
      <c r="N21">
        <v>64.52</v>
      </c>
    </row>
    <row r="22" spans="1:14" x14ac:dyDescent="0.2">
      <c r="A22" t="s">
        <v>254</v>
      </c>
      <c r="B22" t="s">
        <v>256</v>
      </c>
      <c r="C22" t="s">
        <v>255</v>
      </c>
      <c r="D22" s="8">
        <v>51.82692307692308</v>
      </c>
      <c r="E22" s="2">
        <v>1222</v>
      </c>
      <c r="F22" s="1">
        <v>0</v>
      </c>
      <c r="G22" s="8">
        <v>0</v>
      </c>
      <c r="H22" s="1">
        <v>28</v>
      </c>
      <c r="I22" s="8">
        <v>0.7</v>
      </c>
      <c r="J22" s="1">
        <v>23</v>
      </c>
      <c r="K22" s="8">
        <v>0.57499999999999996</v>
      </c>
      <c r="L22">
        <v>51</v>
      </c>
      <c r="M22" s="8">
        <v>1.2749999999999999</v>
      </c>
      <c r="N22">
        <v>9</v>
      </c>
    </row>
    <row r="23" spans="1:14" x14ac:dyDescent="0.2">
      <c r="A23" t="s">
        <v>263</v>
      </c>
      <c r="B23" t="s">
        <v>265</v>
      </c>
      <c r="C23" t="s">
        <v>264</v>
      </c>
      <c r="D23" s="8">
        <v>44.25</v>
      </c>
      <c r="E23" s="2">
        <v>3894</v>
      </c>
      <c r="F23" s="1">
        <v>0</v>
      </c>
      <c r="G23" s="8">
        <v>0</v>
      </c>
      <c r="H23" s="1">
        <v>36</v>
      </c>
      <c r="I23" s="8">
        <v>0.9</v>
      </c>
      <c r="J23" s="1">
        <v>52</v>
      </c>
      <c r="K23" s="8">
        <v>1.3</v>
      </c>
      <c r="L23">
        <v>88</v>
      </c>
      <c r="M23" s="8">
        <v>2.2000000000000002</v>
      </c>
      <c r="N23">
        <v>20</v>
      </c>
    </row>
    <row r="24" spans="1:14" x14ac:dyDescent="0.2">
      <c r="A24" t="s">
        <v>1228</v>
      </c>
      <c r="B24" t="s">
        <v>1230</v>
      </c>
      <c r="C24" t="s">
        <v>1229</v>
      </c>
      <c r="D24" s="8">
        <v>14</v>
      </c>
      <c r="E24" s="2">
        <v>1292</v>
      </c>
      <c r="F24" s="1">
        <v>0</v>
      </c>
      <c r="G24" s="8">
        <v>0</v>
      </c>
      <c r="H24" s="1">
        <v>14</v>
      </c>
      <c r="I24" s="8">
        <v>0.35</v>
      </c>
      <c r="J24" s="1">
        <v>0</v>
      </c>
      <c r="K24" s="8">
        <v>0</v>
      </c>
      <c r="L24">
        <v>14</v>
      </c>
      <c r="M24" s="8">
        <v>0.35</v>
      </c>
      <c r="N24">
        <v>2</v>
      </c>
    </row>
    <row r="25" spans="1:14" x14ac:dyDescent="0.2">
      <c r="A25" t="s">
        <v>1236</v>
      </c>
      <c r="B25" t="s">
        <v>1238</v>
      </c>
      <c r="C25" t="s">
        <v>1237</v>
      </c>
      <c r="D25" s="8" t="s">
        <v>1951</v>
      </c>
      <c r="E25" s="2">
        <v>1753</v>
      </c>
      <c r="F25" s="1">
        <v>0</v>
      </c>
      <c r="G25" s="8">
        <v>0</v>
      </c>
      <c r="H25" s="1">
        <v>0</v>
      </c>
      <c r="I25" s="8">
        <v>0</v>
      </c>
      <c r="J25" s="1">
        <v>0</v>
      </c>
      <c r="K25" s="8">
        <v>0</v>
      </c>
      <c r="L25">
        <v>0</v>
      </c>
      <c r="M25" s="8">
        <v>0</v>
      </c>
      <c r="N25">
        <v>0</v>
      </c>
    </row>
    <row r="26" spans="1:14" x14ac:dyDescent="0.2">
      <c r="A26" t="s">
        <v>1242</v>
      </c>
      <c r="B26" t="s">
        <v>1244</v>
      </c>
      <c r="C26" t="s">
        <v>1243</v>
      </c>
      <c r="D26" s="8">
        <v>62.596153846153847</v>
      </c>
      <c r="E26" s="2">
        <v>42417</v>
      </c>
      <c r="F26" s="1">
        <v>206</v>
      </c>
      <c r="G26" s="8">
        <v>5.15</v>
      </c>
      <c r="H26" s="1">
        <v>246</v>
      </c>
      <c r="I26" s="8">
        <v>6.15</v>
      </c>
      <c r="J26" s="1">
        <v>502</v>
      </c>
      <c r="K26" s="8">
        <v>12.55</v>
      </c>
      <c r="L26">
        <v>748</v>
      </c>
      <c r="M26" s="8">
        <v>18.7</v>
      </c>
      <c r="N26">
        <v>220</v>
      </c>
    </row>
    <row r="27" spans="1:14" x14ac:dyDescent="0.2">
      <c r="A27" t="s">
        <v>1251</v>
      </c>
      <c r="B27" t="s">
        <v>1252</v>
      </c>
      <c r="C27" t="s">
        <v>774</v>
      </c>
      <c r="D27" s="8">
        <v>25</v>
      </c>
      <c r="E27" s="2">
        <v>1433</v>
      </c>
      <c r="F27" s="1">
        <v>0</v>
      </c>
      <c r="G27" s="8">
        <v>0</v>
      </c>
      <c r="H27" s="1">
        <v>35</v>
      </c>
      <c r="I27" s="8">
        <v>0.875</v>
      </c>
      <c r="J27" s="1">
        <v>0</v>
      </c>
      <c r="K27" s="8">
        <v>0</v>
      </c>
      <c r="L27">
        <v>35</v>
      </c>
      <c r="M27" s="8">
        <v>0.875</v>
      </c>
      <c r="N27">
        <v>3.6</v>
      </c>
    </row>
    <row r="28" spans="1:14" x14ac:dyDescent="0.2">
      <c r="A28" t="s">
        <v>1259</v>
      </c>
      <c r="B28" t="s">
        <v>1261</v>
      </c>
      <c r="C28" t="s">
        <v>1260</v>
      </c>
      <c r="D28" s="8">
        <v>27.692307692307693</v>
      </c>
      <c r="E28" s="2">
        <v>3659</v>
      </c>
      <c r="F28" s="1">
        <v>0</v>
      </c>
      <c r="G28" s="8">
        <v>0</v>
      </c>
      <c r="H28" s="1">
        <v>23</v>
      </c>
      <c r="I28" s="8">
        <v>0.57499999999999996</v>
      </c>
      <c r="J28" s="1">
        <v>17</v>
      </c>
      <c r="K28" s="8">
        <v>0.42499999999999999</v>
      </c>
      <c r="L28">
        <v>40</v>
      </c>
      <c r="M28" s="8">
        <v>1</v>
      </c>
      <c r="N28">
        <v>20</v>
      </c>
    </row>
    <row r="29" spans="1:14" x14ac:dyDescent="0.2">
      <c r="A29" t="s">
        <v>1268</v>
      </c>
      <c r="B29" t="s">
        <v>1270</v>
      </c>
      <c r="C29" t="s">
        <v>1269</v>
      </c>
      <c r="D29" s="8">
        <v>28</v>
      </c>
      <c r="E29" s="2">
        <v>972</v>
      </c>
      <c r="F29" s="1">
        <v>0</v>
      </c>
      <c r="G29" s="8">
        <v>0</v>
      </c>
      <c r="H29" s="1">
        <v>39</v>
      </c>
      <c r="I29" s="8">
        <v>0.97499999999999998</v>
      </c>
      <c r="J29" s="1">
        <v>28</v>
      </c>
      <c r="K29" s="8">
        <v>0.7</v>
      </c>
      <c r="L29">
        <v>67</v>
      </c>
      <c r="M29" s="8">
        <v>1.675</v>
      </c>
      <c r="N29">
        <v>0</v>
      </c>
    </row>
    <row r="30" spans="1:14" x14ac:dyDescent="0.2">
      <c r="A30" t="s">
        <v>1277</v>
      </c>
      <c r="B30" t="s">
        <v>1279</v>
      </c>
      <c r="C30" t="s">
        <v>1278</v>
      </c>
      <c r="D30" s="8">
        <v>26.692307692307693</v>
      </c>
      <c r="E30" s="2">
        <v>5423</v>
      </c>
      <c r="F30" s="1">
        <v>0</v>
      </c>
      <c r="G30" s="8">
        <v>0</v>
      </c>
      <c r="H30" s="1">
        <v>48</v>
      </c>
      <c r="I30" s="8">
        <v>1.2</v>
      </c>
      <c r="J30" s="1">
        <v>5.5</v>
      </c>
      <c r="K30" s="8">
        <v>0.13750000000000001</v>
      </c>
      <c r="L30">
        <v>53.5</v>
      </c>
      <c r="M30" s="8">
        <v>1.3374999999999999</v>
      </c>
      <c r="N30">
        <v>19.5</v>
      </c>
    </row>
    <row r="31" spans="1:14" x14ac:dyDescent="0.2">
      <c r="A31" t="s">
        <v>1287</v>
      </c>
      <c r="B31" t="s">
        <v>1289</v>
      </c>
      <c r="C31" t="s">
        <v>1288</v>
      </c>
      <c r="D31" s="8">
        <v>43.019230769230766</v>
      </c>
      <c r="E31" s="2">
        <v>1367</v>
      </c>
      <c r="F31" s="1">
        <v>0</v>
      </c>
      <c r="G31" s="8">
        <v>0</v>
      </c>
      <c r="H31" s="1">
        <v>38</v>
      </c>
      <c r="I31" s="8">
        <v>0.95</v>
      </c>
      <c r="J31" s="1">
        <v>15</v>
      </c>
      <c r="K31" s="8">
        <v>0.375</v>
      </c>
      <c r="L31">
        <v>53</v>
      </c>
      <c r="M31" s="8">
        <v>1.325</v>
      </c>
      <c r="N31">
        <v>5</v>
      </c>
    </row>
    <row r="32" spans="1:14" x14ac:dyDescent="0.2">
      <c r="A32" t="s">
        <v>1299</v>
      </c>
      <c r="B32" t="s">
        <v>1301</v>
      </c>
      <c r="C32" t="s">
        <v>1300</v>
      </c>
      <c r="D32" s="8">
        <v>38.230769230769234</v>
      </c>
      <c r="E32" s="2">
        <v>3754</v>
      </c>
      <c r="F32" s="1">
        <v>0</v>
      </c>
      <c r="G32" s="8">
        <v>0</v>
      </c>
      <c r="H32" s="1">
        <v>35</v>
      </c>
      <c r="I32" s="8">
        <v>0.875</v>
      </c>
      <c r="J32" s="1">
        <v>74</v>
      </c>
      <c r="K32" s="8">
        <v>1.85</v>
      </c>
      <c r="L32">
        <v>109</v>
      </c>
      <c r="M32" s="8">
        <v>2.7250000000000001</v>
      </c>
      <c r="N32">
        <v>18</v>
      </c>
    </row>
    <row r="33" spans="1:14" x14ac:dyDescent="0.2">
      <c r="A33" t="s">
        <v>1307</v>
      </c>
      <c r="B33" t="s">
        <v>1308</v>
      </c>
      <c r="C33" t="s">
        <v>775</v>
      </c>
      <c r="D33" s="8">
        <v>23</v>
      </c>
      <c r="E33" s="2">
        <v>1238</v>
      </c>
      <c r="F33" s="1">
        <v>20</v>
      </c>
      <c r="G33" s="8">
        <v>0.5</v>
      </c>
      <c r="H33" s="1">
        <v>20</v>
      </c>
      <c r="I33" s="8">
        <v>0.5</v>
      </c>
      <c r="J33" s="1">
        <v>9</v>
      </c>
      <c r="K33" s="8">
        <v>0.22500000000000001</v>
      </c>
      <c r="L33">
        <v>29</v>
      </c>
      <c r="M33" s="8">
        <v>0.72499999999999998</v>
      </c>
      <c r="N33">
        <v>5</v>
      </c>
    </row>
    <row r="34" spans="1:14" x14ac:dyDescent="0.2">
      <c r="A34" t="s">
        <v>1315</v>
      </c>
      <c r="B34" t="s">
        <v>1316</v>
      </c>
      <c r="C34" t="s">
        <v>776</v>
      </c>
      <c r="D34" s="8">
        <v>26.76923076923077</v>
      </c>
      <c r="E34" s="2">
        <v>3154</v>
      </c>
      <c r="F34" s="1">
        <v>0</v>
      </c>
      <c r="G34" s="8">
        <v>0</v>
      </c>
      <c r="H34" s="1">
        <v>32</v>
      </c>
      <c r="I34" s="8">
        <v>0.8</v>
      </c>
      <c r="J34" s="1">
        <v>79</v>
      </c>
      <c r="K34" s="8">
        <v>1.9750000000000001</v>
      </c>
      <c r="L34">
        <v>111</v>
      </c>
      <c r="M34" s="8">
        <v>2.7749999999999999</v>
      </c>
      <c r="N34">
        <v>15</v>
      </c>
    </row>
    <row r="35" spans="1:14" x14ac:dyDescent="0.2">
      <c r="A35" t="s">
        <v>1324</v>
      </c>
      <c r="B35" t="s">
        <v>1325</v>
      </c>
      <c r="C35" t="s">
        <v>777</v>
      </c>
      <c r="D35" s="8">
        <v>11.153846153846153</v>
      </c>
      <c r="E35" s="2">
        <v>1258</v>
      </c>
      <c r="F35" s="1">
        <v>0</v>
      </c>
      <c r="G35" s="8">
        <v>0</v>
      </c>
      <c r="H35" s="1">
        <v>10</v>
      </c>
      <c r="I35" s="8">
        <v>0.25</v>
      </c>
      <c r="J35" s="1">
        <v>0</v>
      </c>
      <c r="K35" s="8">
        <v>0</v>
      </c>
      <c r="L35">
        <v>10</v>
      </c>
      <c r="M35" s="8">
        <v>0.25</v>
      </c>
      <c r="N35">
        <v>5</v>
      </c>
    </row>
    <row r="36" spans="1:14" x14ac:dyDescent="0.2">
      <c r="A36" t="s">
        <v>629</v>
      </c>
      <c r="B36" t="s">
        <v>631</v>
      </c>
      <c r="C36" t="s">
        <v>630</v>
      </c>
      <c r="D36" s="8">
        <v>29</v>
      </c>
      <c r="E36" s="2">
        <v>2571</v>
      </c>
      <c r="F36" s="1">
        <v>0</v>
      </c>
      <c r="G36" s="8">
        <v>0</v>
      </c>
      <c r="H36" s="1">
        <v>29</v>
      </c>
      <c r="I36" s="8">
        <v>0.72499999999999998</v>
      </c>
      <c r="J36" s="1">
        <v>0</v>
      </c>
      <c r="K36" s="8">
        <v>0</v>
      </c>
      <c r="L36">
        <v>29</v>
      </c>
      <c r="M36" s="8">
        <v>0.72499999999999998</v>
      </c>
      <c r="N36">
        <v>0</v>
      </c>
    </row>
    <row r="37" spans="1:14" x14ac:dyDescent="0.2">
      <c r="A37" t="s">
        <v>1331</v>
      </c>
      <c r="B37" t="s">
        <v>1333</v>
      </c>
      <c r="C37" t="s">
        <v>1332</v>
      </c>
      <c r="D37" s="8">
        <v>52</v>
      </c>
      <c r="E37" s="2">
        <v>17067</v>
      </c>
      <c r="F37" s="1">
        <v>80</v>
      </c>
      <c r="G37" s="8">
        <v>2</v>
      </c>
      <c r="H37" s="1">
        <v>80</v>
      </c>
      <c r="I37" s="8">
        <v>2</v>
      </c>
      <c r="J37" s="1">
        <v>218.5</v>
      </c>
      <c r="K37" s="8">
        <v>5.4625000000000004</v>
      </c>
      <c r="L37">
        <v>298.5</v>
      </c>
      <c r="M37" s="8">
        <v>7.4625000000000004</v>
      </c>
      <c r="N37">
        <v>32.299999999999997</v>
      </c>
    </row>
    <row r="38" spans="1:14" x14ac:dyDescent="0.2">
      <c r="A38" t="s">
        <v>275</v>
      </c>
      <c r="B38" t="s">
        <v>276</v>
      </c>
      <c r="C38" t="s">
        <v>803</v>
      </c>
      <c r="D38" s="8">
        <v>21.153846153846153</v>
      </c>
      <c r="E38" s="2">
        <v>2540</v>
      </c>
      <c r="F38" s="1">
        <v>0</v>
      </c>
      <c r="G38" s="8">
        <v>0</v>
      </c>
      <c r="H38" s="1">
        <v>30</v>
      </c>
      <c r="I38" s="8">
        <v>0.75</v>
      </c>
      <c r="J38" s="1">
        <v>0</v>
      </c>
      <c r="K38" s="8">
        <v>0</v>
      </c>
      <c r="L38">
        <v>30</v>
      </c>
      <c r="M38" s="8">
        <v>0.75</v>
      </c>
      <c r="N38">
        <v>40</v>
      </c>
    </row>
    <row r="39" spans="1:14" x14ac:dyDescent="0.2">
      <c r="A39" t="s">
        <v>1338</v>
      </c>
      <c r="B39" t="s">
        <v>1340</v>
      </c>
      <c r="C39" t="s">
        <v>1339</v>
      </c>
      <c r="D39" s="8">
        <v>32</v>
      </c>
      <c r="E39" s="2">
        <v>1185</v>
      </c>
      <c r="F39" s="1">
        <v>0</v>
      </c>
      <c r="G39" s="8">
        <v>0</v>
      </c>
      <c r="H39" s="1">
        <v>0</v>
      </c>
      <c r="I39" s="8">
        <v>0</v>
      </c>
      <c r="J39" s="1">
        <v>0</v>
      </c>
      <c r="K39" s="8">
        <v>0</v>
      </c>
      <c r="L39">
        <v>0</v>
      </c>
      <c r="M39" s="8">
        <v>0</v>
      </c>
      <c r="N39">
        <v>2</v>
      </c>
    </row>
    <row r="40" spans="1:14" x14ac:dyDescent="0.2">
      <c r="A40" t="s">
        <v>920</v>
      </c>
      <c r="B40" t="s">
        <v>921</v>
      </c>
      <c r="C40" t="s">
        <v>778</v>
      </c>
      <c r="D40" s="8">
        <v>32</v>
      </c>
      <c r="E40" s="2">
        <v>1206</v>
      </c>
      <c r="F40" s="1">
        <v>0</v>
      </c>
      <c r="G40" s="8">
        <v>0</v>
      </c>
      <c r="H40" s="1">
        <v>57</v>
      </c>
      <c r="I40" s="8">
        <v>1.425</v>
      </c>
      <c r="J40" s="1">
        <v>0</v>
      </c>
      <c r="K40" s="8">
        <v>0</v>
      </c>
      <c r="L40">
        <v>57</v>
      </c>
      <c r="M40" s="8">
        <v>1.425</v>
      </c>
      <c r="N40">
        <v>17</v>
      </c>
    </row>
    <row r="41" spans="1:14" x14ac:dyDescent="0.2">
      <c r="A41" t="s">
        <v>1634</v>
      </c>
      <c r="B41" t="s">
        <v>1636</v>
      </c>
      <c r="C41" t="s">
        <v>1635</v>
      </c>
      <c r="D41" s="8" t="s">
        <v>1951</v>
      </c>
      <c r="E41" s="2">
        <v>1206</v>
      </c>
      <c r="F41" s="1" t="s">
        <v>1951</v>
      </c>
      <c r="G41" s="8" t="s">
        <v>1951</v>
      </c>
      <c r="H41" s="1" t="s">
        <v>1951</v>
      </c>
      <c r="I41" s="8" t="s">
        <v>1951</v>
      </c>
      <c r="J41" s="1" t="s">
        <v>1951</v>
      </c>
      <c r="K41" s="8" t="s">
        <v>1951</v>
      </c>
      <c r="L41" t="s">
        <v>1951</v>
      </c>
      <c r="M41" s="8" t="s">
        <v>1951</v>
      </c>
      <c r="N41" t="s">
        <v>1951</v>
      </c>
    </row>
    <row r="42" spans="1:14" x14ac:dyDescent="0.2">
      <c r="A42" t="s">
        <v>313</v>
      </c>
      <c r="B42" t="s">
        <v>315</v>
      </c>
      <c r="C42" t="s">
        <v>314</v>
      </c>
      <c r="D42" s="8" t="s">
        <v>1951</v>
      </c>
      <c r="E42" s="2">
        <v>1311</v>
      </c>
      <c r="F42" s="1" t="s">
        <v>1951</v>
      </c>
      <c r="G42" s="8" t="s">
        <v>1951</v>
      </c>
      <c r="H42" s="1" t="s">
        <v>1951</v>
      </c>
      <c r="I42" s="8" t="s">
        <v>1951</v>
      </c>
      <c r="J42" s="1" t="s">
        <v>1951</v>
      </c>
      <c r="K42" s="8" t="s">
        <v>1951</v>
      </c>
      <c r="L42" t="s">
        <v>1951</v>
      </c>
      <c r="M42" s="8" t="s">
        <v>1951</v>
      </c>
      <c r="N42" t="s">
        <v>1951</v>
      </c>
    </row>
    <row r="43" spans="1:14" x14ac:dyDescent="0.2">
      <c r="A43" t="s">
        <v>927</v>
      </c>
      <c r="B43" t="s">
        <v>929</v>
      </c>
      <c r="C43" t="s">
        <v>928</v>
      </c>
      <c r="D43" s="8">
        <v>27</v>
      </c>
      <c r="E43" s="2">
        <v>2196</v>
      </c>
      <c r="F43" s="1">
        <v>15</v>
      </c>
      <c r="G43" s="8">
        <v>0.375</v>
      </c>
      <c r="H43" s="1">
        <v>40</v>
      </c>
      <c r="I43" s="8">
        <v>1</v>
      </c>
      <c r="J43" s="1">
        <v>0</v>
      </c>
      <c r="K43" s="8">
        <v>0</v>
      </c>
      <c r="L43">
        <v>40</v>
      </c>
      <c r="M43" s="8">
        <v>1</v>
      </c>
      <c r="N43">
        <v>5</v>
      </c>
    </row>
    <row r="44" spans="1:14" x14ac:dyDescent="0.2">
      <c r="A44" t="s">
        <v>1640</v>
      </c>
      <c r="B44" t="s">
        <v>1642</v>
      </c>
      <c r="C44" t="s">
        <v>1641</v>
      </c>
      <c r="D44" s="8" t="s">
        <v>1951</v>
      </c>
      <c r="E44" s="2">
        <v>2196</v>
      </c>
      <c r="F44" s="1">
        <v>0</v>
      </c>
      <c r="G44" s="8">
        <v>0</v>
      </c>
      <c r="H44" s="1">
        <v>0</v>
      </c>
      <c r="I44" s="8">
        <v>0</v>
      </c>
      <c r="J44" s="1">
        <v>0</v>
      </c>
      <c r="K44" s="8">
        <v>0</v>
      </c>
      <c r="L44">
        <v>0</v>
      </c>
      <c r="M44" s="8">
        <v>0</v>
      </c>
      <c r="N44">
        <v>0</v>
      </c>
    </row>
    <row r="45" spans="1:14" x14ac:dyDescent="0.2">
      <c r="A45" t="s">
        <v>936</v>
      </c>
      <c r="B45" t="s">
        <v>938</v>
      </c>
      <c r="C45" t="s">
        <v>937</v>
      </c>
      <c r="D45" s="8">
        <v>35</v>
      </c>
      <c r="E45" s="2">
        <v>4045</v>
      </c>
      <c r="F45" s="1">
        <v>0</v>
      </c>
      <c r="G45" s="8">
        <v>0</v>
      </c>
      <c r="H45" s="1">
        <v>25</v>
      </c>
      <c r="I45" s="8">
        <v>0.625</v>
      </c>
      <c r="J45" s="1">
        <v>35</v>
      </c>
      <c r="K45" s="8">
        <v>0.875</v>
      </c>
      <c r="L45">
        <v>60</v>
      </c>
      <c r="M45" s="8">
        <v>1.5</v>
      </c>
      <c r="N45">
        <v>9</v>
      </c>
    </row>
    <row r="46" spans="1:14" x14ac:dyDescent="0.2">
      <c r="A46" t="s">
        <v>945</v>
      </c>
      <c r="B46" t="s">
        <v>947</v>
      </c>
      <c r="C46" t="s">
        <v>946</v>
      </c>
      <c r="D46" s="8">
        <v>33</v>
      </c>
      <c r="E46" s="2">
        <v>2349</v>
      </c>
      <c r="F46" s="1">
        <v>0</v>
      </c>
      <c r="G46" s="8">
        <v>0</v>
      </c>
      <c r="H46" s="1">
        <v>33.5</v>
      </c>
      <c r="I46" s="8">
        <v>0.83750000000000002</v>
      </c>
      <c r="J46" s="1">
        <v>92</v>
      </c>
      <c r="K46" s="8">
        <v>2.2999999999999998</v>
      </c>
      <c r="L46">
        <v>125.5</v>
      </c>
      <c r="M46" s="8">
        <v>3.1375000000000002</v>
      </c>
      <c r="N46">
        <v>11</v>
      </c>
    </row>
    <row r="47" spans="1:14" x14ac:dyDescent="0.2">
      <c r="A47" t="s">
        <v>953</v>
      </c>
      <c r="B47" t="s">
        <v>955</v>
      </c>
      <c r="C47" t="s">
        <v>954</v>
      </c>
      <c r="D47" s="8">
        <v>35</v>
      </c>
      <c r="E47" s="2">
        <v>2031</v>
      </c>
      <c r="F47" s="1">
        <v>0</v>
      </c>
      <c r="G47" s="8">
        <v>0</v>
      </c>
      <c r="H47" s="1">
        <v>30</v>
      </c>
      <c r="I47" s="8">
        <v>0.75</v>
      </c>
      <c r="J47" s="1">
        <v>42</v>
      </c>
      <c r="K47" s="8">
        <v>1.05</v>
      </c>
      <c r="L47">
        <v>72</v>
      </c>
      <c r="M47" s="8">
        <v>1.8</v>
      </c>
      <c r="N47">
        <v>10</v>
      </c>
    </row>
    <row r="48" spans="1:14" x14ac:dyDescent="0.2">
      <c r="A48" t="s">
        <v>960</v>
      </c>
      <c r="B48" t="s">
        <v>961</v>
      </c>
      <c r="C48" t="s">
        <v>779</v>
      </c>
      <c r="D48" s="8">
        <v>52</v>
      </c>
      <c r="E48" s="2">
        <v>1124</v>
      </c>
      <c r="F48" s="1">
        <v>40</v>
      </c>
      <c r="G48" s="8">
        <v>1</v>
      </c>
      <c r="H48" s="1">
        <v>65</v>
      </c>
      <c r="I48" s="8">
        <v>1.625</v>
      </c>
      <c r="J48" s="1">
        <v>37</v>
      </c>
      <c r="K48" s="8">
        <v>0.92500000000000004</v>
      </c>
      <c r="L48">
        <v>102</v>
      </c>
      <c r="M48" s="8">
        <v>2.5499999999999998</v>
      </c>
      <c r="N48">
        <v>20</v>
      </c>
    </row>
    <row r="49" spans="1:14" x14ac:dyDescent="0.2">
      <c r="A49" t="s">
        <v>1617</v>
      </c>
      <c r="B49" t="s">
        <v>1619</v>
      </c>
      <c r="C49" t="s">
        <v>1618</v>
      </c>
      <c r="D49" s="8">
        <v>11.5</v>
      </c>
      <c r="E49" s="2">
        <v>1864</v>
      </c>
      <c r="F49" s="1">
        <v>0</v>
      </c>
      <c r="G49" s="8">
        <v>0</v>
      </c>
      <c r="H49" s="1">
        <v>12</v>
      </c>
      <c r="I49" s="8">
        <v>0.3</v>
      </c>
      <c r="J49" s="1">
        <v>0</v>
      </c>
      <c r="K49" s="8">
        <v>0</v>
      </c>
      <c r="L49">
        <v>12</v>
      </c>
      <c r="M49" s="8">
        <v>0.3</v>
      </c>
      <c r="N49">
        <v>9</v>
      </c>
    </row>
    <row r="50" spans="1:14" x14ac:dyDescent="0.2">
      <c r="A50" t="s">
        <v>0</v>
      </c>
      <c r="B50" t="s">
        <v>2</v>
      </c>
      <c r="C50" t="s">
        <v>1</v>
      </c>
      <c r="D50" s="8">
        <v>56</v>
      </c>
      <c r="E50" s="2">
        <v>2781</v>
      </c>
      <c r="F50" s="1">
        <v>30</v>
      </c>
      <c r="G50" s="8">
        <v>0.75</v>
      </c>
      <c r="H50" s="1">
        <v>30</v>
      </c>
      <c r="I50" s="8">
        <v>0.75</v>
      </c>
      <c r="J50" s="1">
        <v>42</v>
      </c>
      <c r="K50" s="8">
        <v>1.05</v>
      </c>
      <c r="L50">
        <v>72</v>
      </c>
      <c r="M50" s="8">
        <v>1.8</v>
      </c>
      <c r="N50">
        <v>3</v>
      </c>
    </row>
    <row r="51" spans="1:14" x14ac:dyDescent="0.2">
      <c r="A51" t="s">
        <v>8</v>
      </c>
      <c r="B51" t="s">
        <v>10</v>
      </c>
      <c r="C51" t="s">
        <v>9</v>
      </c>
      <c r="D51" s="8">
        <v>46.153846153846153</v>
      </c>
      <c r="E51" s="2">
        <v>19587</v>
      </c>
      <c r="F51" s="1">
        <v>92.5</v>
      </c>
      <c r="G51" s="8">
        <v>2.3125</v>
      </c>
      <c r="H51" s="1">
        <v>176.5</v>
      </c>
      <c r="I51" s="8">
        <v>4.4124999999999996</v>
      </c>
      <c r="J51" s="1">
        <v>2</v>
      </c>
      <c r="K51" s="8">
        <v>0.05</v>
      </c>
      <c r="L51">
        <v>178.5</v>
      </c>
      <c r="M51" s="8">
        <v>4.4625000000000004</v>
      </c>
      <c r="N51">
        <v>10</v>
      </c>
    </row>
    <row r="52" spans="1:14" x14ac:dyDescent="0.2">
      <c r="A52" t="s">
        <v>14</v>
      </c>
      <c r="B52" t="s">
        <v>572</v>
      </c>
      <c r="C52" t="s">
        <v>15</v>
      </c>
      <c r="D52" s="8">
        <v>60.769230769230766</v>
      </c>
      <c r="E52" s="2">
        <v>9271</v>
      </c>
      <c r="F52" s="1">
        <v>80</v>
      </c>
      <c r="G52" s="8">
        <v>2</v>
      </c>
      <c r="H52" s="1">
        <v>240</v>
      </c>
      <c r="I52" s="8">
        <v>6</v>
      </c>
      <c r="J52" s="1">
        <v>112</v>
      </c>
      <c r="K52" s="8">
        <v>2.8</v>
      </c>
      <c r="L52">
        <v>352</v>
      </c>
      <c r="M52" s="8">
        <v>8.8000000000000007</v>
      </c>
      <c r="N52">
        <v>64</v>
      </c>
    </row>
    <row r="53" spans="1:14" x14ac:dyDescent="0.2">
      <c r="A53" t="s">
        <v>973</v>
      </c>
      <c r="B53" t="s">
        <v>975</v>
      </c>
      <c r="C53" t="s">
        <v>974</v>
      </c>
      <c r="D53" s="8">
        <v>26.692307692307693</v>
      </c>
      <c r="E53" s="2">
        <v>2734</v>
      </c>
      <c r="F53" s="1">
        <v>0</v>
      </c>
      <c r="G53" s="8">
        <v>0</v>
      </c>
      <c r="H53" s="1">
        <v>28</v>
      </c>
      <c r="I53" s="8">
        <v>0.7</v>
      </c>
      <c r="J53" s="1">
        <v>24</v>
      </c>
      <c r="K53" s="8">
        <v>0.6</v>
      </c>
      <c r="L53">
        <v>52</v>
      </c>
      <c r="M53" s="8">
        <v>1.3</v>
      </c>
      <c r="N53">
        <v>48</v>
      </c>
    </row>
    <row r="54" spans="1:14" x14ac:dyDescent="0.2">
      <c r="A54" t="s">
        <v>576</v>
      </c>
      <c r="B54" t="s">
        <v>578</v>
      </c>
      <c r="C54" t="s">
        <v>577</v>
      </c>
      <c r="D54" s="8">
        <v>54.303030303030305</v>
      </c>
      <c r="E54" s="2">
        <v>4285</v>
      </c>
      <c r="F54" s="1">
        <v>0</v>
      </c>
      <c r="G54" s="8">
        <v>0</v>
      </c>
      <c r="H54" s="1">
        <v>31.75</v>
      </c>
      <c r="I54" s="8">
        <v>0.79374999999999996</v>
      </c>
      <c r="J54" s="1">
        <v>30</v>
      </c>
      <c r="K54" s="8">
        <v>0.75</v>
      </c>
      <c r="L54">
        <v>61.75</v>
      </c>
      <c r="M54" s="8">
        <v>1.54375</v>
      </c>
      <c r="N54">
        <v>5</v>
      </c>
    </row>
    <row r="55" spans="1:14" x14ac:dyDescent="0.2">
      <c r="A55" t="s">
        <v>965</v>
      </c>
      <c r="B55" t="s">
        <v>966</v>
      </c>
      <c r="C55" t="s">
        <v>780</v>
      </c>
      <c r="D55" s="8">
        <v>25.5</v>
      </c>
      <c r="E55" s="2">
        <v>1891</v>
      </c>
      <c r="F55" s="1">
        <v>0</v>
      </c>
      <c r="G55" s="8">
        <v>0</v>
      </c>
      <c r="H55" s="1">
        <v>30</v>
      </c>
      <c r="I55" s="8">
        <v>0.75</v>
      </c>
      <c r="J55" s="1">
        <v>0</v>
      </c>
      <c r="K55" s="8">
        <v>0</v>
      </c>
      <c r="L55">
        <v>30</v>
      </c>
      <c r="M55" s="8">
        <v>0.75</v>
      </c>
      <c r="N55">
        <v>1</v>
      </c>
    </row>
    <row r="56" spans="1:14" x14ac:dyDescent="0.2">
      <c r="A56" t="s">
        <v>979</v>
      </c>
      <c r="B56" t="s">
        <v>981</v>
      </c>
      <c r="C56" t="s">
        <v>980</v>
      </c>
      <c r="D56" s="8">
        <v>25</v>
      </c>
      <c r="E56" s="2">
        <v>977</v>
      </c>
      <c r="F56" s="1">
        <v>0</v>
      </c>
      <c r="G56" s="8">
        <v>0</v>
      </c>
      <c r="H56" s="1">
        <v>30</v>
      </c>
      <c r="I56" s="8">
        <v>0.75</v>
      </c>
      <c r="J56" s="1">
        <v>4</v>
      </c>
      <c r="K56" s="8">
        <v>0.1</v>
      </c>
      <c r="L56">
        <v>34</v>
      </c>
      <c r="M56" s="8">
        <v>0.85</v>
      </c>
      <c r="N56">
        <v>17</v>
      </c>
    </row>
    <row r="57" spans="1:14" x14ac:dyDescent="0.2">
      <c r="A57" t="s">
        <v>987</v>
      </c>
      <c r="B57" t="s">
        <v>988</v>
      </c>
      <c r="C57" t="s">
        <v>781</v>
      </c>
      <c r="D57" s="8">
        <v>26</v>
      </c>
      <c r="E57" s="2">
        <v>1405</v>
      </c>
      <c r="F57" s="1">
        <v>0</v>
      </c>
      <c r="G57" s="8">
        <v>0</v>
      </c>
      <c r="H57" s="1">
        <v>30</v>
      </c>
      <c r="I57" s="8">
        <v>0.75</v>
      </c>
      <c r="J57" s="1">
        <v>0</v>
      </c>
      <c r="K57" s="8">
        <v>0</v>
      </c>
      <c r="L57">
        <v>30</v>
      </c>
      <c r="M57" s="8">
        <v>0.75</v>
      </c>
      <c r="N57">
        <v>14</v>
      </c>
    </row>
    <row r="58" spans="1:14" x14ac:dyDescent="0.2">
      <c r="A58" t="s">
        <v>995</v>
      </c>
      <c r="B58" t="s">
        <v>997</v>
      </c>
      <c r="C58" t="s">
        <v>996</v>
      </c>
      <c r="D58" s="8">
        <v>44</v>
      </c>
      <c r="E58" s="2">
        <v>4515</v>
      </c>
      <c r="F58" s="1">
        <v>0</v>
      </c>
      <c r="G58" s="8">
        <v>0</v>
      </c>
      <c r="H58" s="1">
        <v>24</v>
      </c>
      <c r="I58" s="8">
        <v>0.6</v>
      </c>
      <c r="J58" s="1">
        <v>28</v>
      </c>
      <c r="K58" s="8">
        <v>0.7</v>
      </c>
      <c r="L58">
        <v>52</v>
      </c>
      <c r="M58" s="8">
        <v>1.3</v>
      </c>
      <c r="N58">
        <v>11</v>
      </c>
    </row>
    <row r="59" spans="1:14" x14ac:dyDescent="0.2">
      <c r="A59" t="s">
        <v>1001</v>
      </c>
      <c r="B59" t="s">
        <v>1002</v>
      </c>
      <c r="C59" t="s">
        <v>782</v>
      </c>
      <c r="D59" s="8">
        <v>22</v>
      </c>
      <c r="E59" s="2">
        <v>1122</v>
      </c>
      <c r="F59" s="1">
        <v>0</v>
      </c>
      <c r="G59" s="8">
        <v>0</v>
      </c>
      <c r="H59" s="1">
        <v>18</v>
      </c>
      <c r="I59" s="8">
        <v>0.45</v>
      </c>
      <c r="J59" s="1">
        <v>0</v>
      </c>
      <c r="K59" s="8">
        <v>0</v>
      </c>
      <c r="L59">
        <v>18</v>
      </c>
      <c r="M59" s="8">
        <v>0.45</v>
      </c>
      <c r="N59">
        <v>15</v>
      </c>
    </row>
    <row r="60" spans="1:14" x14ac:dyDescent="0.2">
      <c r="A60" t="s">
        <v>1007</v>
      </c>
      <c r="B60" t="s">
        <v>1009</v>
      </c>
      <c r="C60" t="s">
        <v>1008</v>
      </c>
      <c r="D60" s="8">
        <v>30</v>
      </c>
      <c r="E60" s="2">
        <v>679</v>
      </c>
      <c r="F60" s="1">
        <v>0</v>
      </c>
      <c r="G60" s="8">
        <v>0</v>
      </c>
      <c r="H60" s="1">
        <v>30</v>
      </c>
      <c r="I60" s="8">
        <v>0.75</v>
      </c>
      <c r="J60" s="1">
        <v>4</v>
      </c>
      <c r="K60" s="8">
        <v>0.1</v>
      </c>
      <c r="L60">
        <v>34</v>
      </c>
      <c r="M60" s="8">
        <v>0.85</v>
      </c>
      <c r="N60">
        <v>20</v>
      </c>
    </row>
    <row r="61" spans="1:14" x14ac:dyDescent="0.2">
      <c r="A61" t="s">
        <v>1015</v>
      </c>
      <c r="B61" t="s">
        <v>1017</v>
      </c>
      <c r="C61" t="s">
        <v>1016</v>
      </c>
      <c r="D61" s="8">
        <v>19.692307692307693</v>
      </c>
      <c r="E61" s="2">
        <v>2067</v>
      </c>
      <c r="F61" s="1">
        <v>0</v>
      </c>
      <c r="G61" s="8">
        <v>0</v>
      </c>
      <c r="H61" s="1">
        <v>20</v>
      </c>
      <c r="I61" s="8">
        <v>0.5</v>
      </c>
      <c r="J61" s="1">
        <v>0</v>
      </c>
      <c r="K61" s="8">
        <v>0</v>
      </c>
      <c r="L61">
        <v>20</v>
      </c>
      <c r="M61" s="8">
        <v>0.5</v>
      </c>
      <c r="N61">
        <v>2</v>
      </c>
    </row>
    <row r="62" spans="1:14" x14ac:dyDescent="0.2">
      <c r="A62" t="s">
        <v>1020</v>
      </c>
      <c r="B62" t="s">
        <v>1021</v>
      </c>
      <c r="C62" t="s">
        <v>783</v>
      </c>
      <c r="D62" s="8">
        <v>31.557692307692307</v>
      </c>
      <c r="E62" s="2">
        <v>762</v>
      </c>
      <c r="F62" s="1">
        <v>0</v>
      </c>
      <c r="G62" s="8">
        <v>0</v>
      </c>
      <c r="H62" s="1">
        <v>25</v>
      </c>
      <c r="I62" s="8">
        <v>0.625</v>
      </c>
      <c r="J62" s="1">
        <v>33.08</v>
      </c>
      <c r="K62" s="8">
        <v>0.82699999999999996</v>
      </c>
      <c r="L62">
        <v>58.08</v>
      </c>
      <c r="M62" s="8">
        <v>1.452</v>
      </c>
      <c r="N62">
        <v>81</v>
      </c>
    </row>
    <row r="63" spans="1:14" x14ac:dyDescent="0.2">
      <c r="A63" t="s">
        <v>1026</v>
      </c>
      <c r="B63" t="s">
        <v>1028</v>
      </c>
      <c r="C63" t="s">
        <v>1027</v>
      </c>
      <c r="D63" s="8">
        <v>17.5</v>
      </c>
      <c r="E63" s="2">
        <v>1022</v>
      </c>
      <c r="F63" s="1">
        <v>0</v>
      </c>
      <c r="G63" s="8">
        <v>0</v>
      </c>
      <c r="H63" s="1">
        <v>18</v>
      </c>
      <c r="I63" s="8">
        <v>0.45</v>
      </c>
      <c r="J63" s="1">
        <v>0</v>
      </c>
      <c r="K63" s="8">
        <v>0</v>
      </c>
      <c r="L63">
        <v>18</v>
      </c>
      <c r="M63" s="8">
        <v>0.45</v>
      </c>
      <c r="N63">
        <v>5</v>
      </c>
    </row>
    <row r="64" spans="1:14" x14ac:dyDescent="0.2">
      <c r="A64" t="s">
        <v>319</v>
      </c>
      <c r="B64" t="s">
        <v>321</v>
      </c>
      <c r="C64" t="s">
        <v>320</v>
      </c>
      <c r="D64" s="8" t="s">
        <v>1076</v>
      </c>
      <c r="E64" s="2">
        <v>469</v>
      </c>
      <c r="F64" s="1" t="s">
        <v>1951</v>
      </c>
      <c r="G64" s="8" t="s">
        <v>1951</v>
      </c>
      <c r="H64" s="1" t="s">
        <v>1951</v>
      </c>
      <c r="I64" s="8" t="s">
        <v>1951</v>
      </c>
      <c r="J64" s="1" t="s">
        <v>1951</v>
      </c>
      <c r="K64" s="8" t="s">
        <v>1951</v>
      </c>
      <c r="L64" t="s">
        <v>1951</v>
      </c>
      <c r="M64" s="8" t="s">
        <v>1951</v>
      </c>
      <c r="N64" t="s">
        <v>1951</v>
      </c>
    </row>
    <row r="65" spans="1:14" x14ac:dyDescent="0.2">
      <c r="A65" t="s">
        <v>1033</v>
      </c>
      <c r="B65" t="s">
        <v>1035</v>
      </c>
      <c r="C65" t="s">
        <v>1034</v>
      </c>
      <c r="D65" s="8">
        <v>24</v>
      </c>
      <c r="E65" s="2">
        <v>2121</v>
      </c>
      <c r="F65" s="1">
        <v>0</v>
      </c>
      <c r="G65" s="8">
        <v>0</v>
      </c>
      <c r="H65" s="1">
        <v>20</v>
      </c>
      <c r="I65" s="8">
        <v>0.5</v>
      </c>
      <c r="J65" s="1">
        <v>10</v>
      </c>
      <c r="K65" s="8">
        <v>0.25</v>
      </c>
      <c r="L65">
        <v>30</v>
      </c>
      <c r="M65" s="8">
        <v>0.75</v>
      </c>
      <c r="N65">
        <v>15</v>
      </c>
    </row>
    <row r="66" spans="1:14" x14ac:dyDescent="0.2">
      <c r="A66" t="s">
        <v>1040</v>
      </c>
      <c r="B66" t="s">
        <v>1042</v>
      </c>
      <c r="C66" t="s">
        <v>1041</v>
      </c>
      <c r="D66" s="8">
        <v>14</v>
      </c>
      <c r="E66" s="2">
        <v>323</v>
      </c>
      <c r="F66" s="1">
        <v>14</v>
      </c>
      <c r="G66" s="8">
        <v>0.35</v>
      </c>
      <c r="H66" s="1">
        <v>14</v>
      </c>
      <c r="I66" s="8">
        <v>0.35</v>
      </c>
      <c r="J66" s="1">
        <v>0</v>
      </c>
      <c r="K66" s="8">
        <v>0</v>
      </c>
      <c r="L66">
        <v>14</v>
      </c>
      <c r="M66" s="8">
        <v>0.35</v>
      </c>
      <c r="N66">
        <v>1</v>
      </c>
    </row>
    <row r="67" spans="1:14" x14ac:dyDescent="0.2">
      <c r="A67" t="s">
        <v>1048</v>
      </c>
      <c r="B67" t="s">
        <v>1050</v>
      </c>
      <c r="C67" t="s">
        <v>1049</v>
      </c>
      <c r="D67" s="8">
        <v>29.846153846153847</v>
      </c>
      <c r="E67" s="2">
        <v>3010</v>
      </c>
      <c r="F67" s="1">
        <v>30</v>
      </c>
      <c r="G67" s="8">
        <v>0.75</v>
      </c>
      <c r="H67" s="1">
        <v>29</v>
      </c>
      <c r="I67" s="8">
        <v>0.72499999999999998</v>
      </c>
      <c r="J67" s="1">
        <v>10</v>
      </c>
      <c r="K67" s="8">
        <v>0.25</v>
      </c>
      <c r="L67">
        <v>39</v>
      </c>
      <c r="M67" s="8">
        <v>0.97499999999999998</v>
      </c>
      <c r="N67">
        <v>5</v>
      </c>
    </row>
    <row r="68" spans="1:14" x14ac:dyDescent="0.2">
      <c r="A68" t="s">
        <v>599</v>
      </c>
      <c r="B68" t="s">
        <v>601</v>
      </c>
      <c r="C68" t="s">
        <v>600</v>
      </c>
      <c r="D68" s="8">
        <v>40.269230769230766</v>
      </c>
      <c r="E68" s="2">
        <v>4478</v>
      </c>
      <c r="F68" s="1">
        <v>0</v>
      </c>
      <c r="G68" s="8">
        <v>0</v>
      </c>
      <c r="H68" s="1">
        <v>28.5</v>
      </c>
      <c r="I68" s="8">
        <v>0.71250000000000002</v>
      </c>
      <c r="J68" s="1">
        <v>35</v>
      </c>
      <c r="K68" s="8">
        <v>0.875</v>
      </c>
      <c r="L68">
        <v>63.5</v>
      </c>
      <c r="M68" s="8">
        <v>1.5874999999999999</v>
      </c>
      <c r="N68">
        <v>14.5</v>
      </c>
    </row>
    <row r="69" spans="1:14" x14ac:dyDescent="0.2">
      <c r="A69" t="s">
        <v>615</v>
      </c>
      <c r="B69" t="s">
        <v>617</v>
      </c>
      <c r="C69" t="s">
        <v>616</v>
      </c>
      <c r="D69" s="8" t="s">
        <v>1076</v>
      </c>
      <c r="E69" s="2">
        <v>697</v>
      </c>
      <c r="F69" s="1">
        <v>0</v>
      </c>
      <c r="G69" s="8">
        <v>0</v>
      </c>
      <c r="H69" s="1">
        <v>0</v>
      </c>
      <c r="I69" s="8">
        <v>0</v>
      </c>
      <c r="J69" s="1">
        <v>0</v>
      </c>
      <c r="K69" s="8">
        <v>0</v>
      </c>
      <c r="L69">
        <v>0</v>
      </c>
      <c r="M69" s="8">
        <v>0</v>
      </c>
      <c r="N69">
        <v>0</v>
      </c>
    </row>
    <row r="70" spans="1:14" x14ac:dyDescent="0.2">
      <c r="A70" t="s">
        <v>607</v>
      </c>
      <c r="B70" t="s">
        <v>609</v>
      </c>
      <c r="C70" t="s">
        <v>608</v>
      </c>
      <c r="D70" s="8">
        <v>42</v>
      </c>
      <c r="E70" s="2">
        <v>4777</v>
      </c>
      <c r="F70" s="1">
        <v>20</v>
      </c>
      <c r="G70" s="8">
        <v>0.5</v>
      </c>
      <c r="H70" s="1">
        <v>70</v>
      </c>
      <c r="I70" s="8">
        <v>1.75</v>
      </c>
      <c r="J70" s="1">
        <v>0</v>
      </c>
      <c r="K70" s="8">
        <v>0</v>
      </c>
      <c r="L70">
        <v>70</v>
      </c>
      <c r="M70" s="8">
        <v>1.75</v>
      </c>
      <c r="N70">
        <v>60</v>
      </c>
    </row>
    <row r="71" spans="1:14" x14ac:dyDescent="0.2">
      <c r="A71" t="s">
        <v>1057</v>
      </c>
      <c r="B71" t="s">
        <v>1059</v>
      </c>
      <c r="C71" t="s">
        <v>1058</v>
      </c>
      <c r="D71" s="8">
        <v>37</v>
      </c>
      <c r="E71" s="2">
        <v>3393</v>
      </c>
      <c r="F71" s="1">
        <v>34</v>
      </c>
      <c r="G71" s="8">
        <v>0.85</v>
      </c>
      <c r="H71" s="1">
        <v>34</v>
      </c>
      <c r="I71" s="8">
        <v>0.85</v>
      </c>
      <c r="J71" s="1">
        <v>56</v>
      </c>
      <c r="K71" s="8">
        <v>1.4</v>
      </c>
      <c r="L71">
        <v>90</v>
      </c>
      <c r="M71" s="8">
        <v>2.25</v>
      </c>
      <c r="N71">
        <v>40</v>
      </c>
    </row>
    <row r="72" spans="1:14" x14ac:dyDescent="0.2">
      <c r="A72" t="s">
        <v>115</v>
      </c>
      <c r="B72" t="s">
        <v>117</v>
      </c>
      <c r="C72" t="s">
        <v>116</v>
      </c>
      <c r="D72" s="8">
        <v>29</v>
      </c>
      <c r="E72" s="2">
        <v>3535</v>
      </c>
      <c r="F72" s="1">
        <v>0</v>
      </c>
      <c r="G72" s="8">
        <v>0</v>
      </c>
      <c r="H72" s="1">
        <v>40</v>
      </c>
      <c r="I72" s="8">
        <v>1</v>
      </c>
      <c r="J72" s="1">
        <v>18</v>
      </c>
      <c r="K72" s="8">
        <v>0.45</v>
      </c>
      <c r="L72">
        <v>58</v>
      </c>
      <c r="M72" s="8">
        <v>1.45</v>
      </c>
      <c r="N72">
        <v>0</v>
      </c>
    </row>
    <row r="73" spans="1:14" x14ac:dyDescent="0.2">
      <c r="A73" t="s">
        <v>124</v>
      </c>
      <c r="B73" t="s">
        <v>126</v>
      </c>
      <c r="C73" t="s">
        <v>125</v>
      </c>
      <c r="D73" s="8">
        <v>40.384615384615387</v>
      </c>
      <c r="E73" s="2">
        <v>4733</v>
      </c>
      <c r="F73" s="1">
        <v>36</v>
      </c>
      <c r="G73" s="8">
        <v>0.9</v>
      </c>
      <c r="H73" s="1">
        <v>103</v>
      </c>
      <c r="I73" s="8">
        <v>2.5750000000000002</v>
      </c>
      <c r="J73" s="1">
        <v>55</v>
      </c>
      <c r="K73" s="8">
        <v>1.375</v>
      </c>
      <c r="L73">
        <v>158</v>
      </c>
      <c r="M73" s="8">
        <v>3.95</v>
      </c>
      <c r="N73">
        <v>7</v>
      </c>
    </row>
    <row r="74" spans="1:14" x14ac:dyDescent="0.2">
      <c r="A74" t="s">
        <v>134</v>
      </c>
      <c r="B74" t="s">
        <v>136</v>
      </c>
      <c r="C74" t="s">
        <v>135</v>
      </c>
      <c r="D74" s="8">
        <v>32.307692307692307</v>
      </c>
      <c r="E74" s="2">
        <v>1938</v>
      </c>
      <c r="F74" s="1">
        <v>0</v>
      </c>
      <c r="G74" s="8">
        <v>0</v>
      </c>
      <c r="H74" s="1">
        <v>34</v>
      </c>
      <c r="I74" s="8">
        <v>0.85</v>
      </c>
      <c r="J74" s="1">
        <v>1.5</v>
      </c>
      <c r="K74" s="8">
        <v>3.7499999999999999E-2</v>
      </c>
      <c r="L74">
        <v>35.5</v>
      </c>
      <c r="M74" s="8">
        <v>0.88749999999999996</v>
      </c>
      <c r="N74">
        <v>12</v>
      </c>
    </row>
    <row r="75" spans="1:14" x14ac:dyDescent="0.2">
      <c r="A75" t="s">
        <v>142</v>
      </c>
      <c r="B75" t="s">
        <v>144</v>
      </c>
      <c r="C75" t="s">
        <v>143</v>
      </c>
      <c r="D75" s="8">
        <v>24.326923076923077</v>
      </c>
      <c r="E75" s="2">
        <v>2954</v>
      </c>
      <c r="F75" s="1">
        <v>0</v>
      </c>
      <c r="G75" s="8">
        <v>0</v>
      </c>
      <c r="H75" s="1">
        <v>26</v>
      </c>
      <c r="I75" s="8">
        <v>0.65</v>
      </c>
      <c r="J75" s="1">
        <v>9</v>
      </c>
      <c r="K75" s="8">
        <v>0.22500000000000001</v>
      </c>
      <c r="L75">
        <v>35</v>
      </c>
      <c r="M75" s="8">
        <v>0.875</v>
      </c>
      <c r="N75">
        <v>21</v>
      </c>
    </row>
    <row r="76" spans="1:14" x14ac:dyDescent="0.2">
      <c r="A76" t="s">
        <v>151</v>
      </c>
      <c r="B76" t="s">
        <v>153</v>
      </c>
      <c r="C76" t="s">
        <v>152</v>
      </c>
      <c r="D76" s="8" t="s">
        <v>1951</v>
      </c>
      <c r="E76" s="2">
        <v>1163</v>
      </c>
      <c r="F76" s="1" t="s">
        <v>1951</v>
      </c>
      <c r="G76" s="8" t="s">
        <v>1951</v>
      </c>
      <c r="H76" s="1" t="s">
        <v>1951</v>
      </c>
      <c r="I76" s="8" t="s">
        <v>1951</v>
      </c>
      <c r="J76" s="1" t="s">
        <v>1951</v>
      </c>
      <c r="K76" s="8" t="s">
        <v>1951</v>
      </c>
      <c r="L76" t="s">
        <v>1951</v>
      </c>
      <c r="M76" s="8" t="s">
        <v>1951</v>
      </c>
      <c r="N76" t="s">
        <v>1951</v>
      </c>
    </row>
    <row r="77" spans="1:14" x14ac:dyDescent="0.2">
      <c r="A77" t="s">
        <v>159</v>
      </c>
      <c r="B77" t="s">
        <v>161</v>
      </c>
      <c r="C77" t="s">
        <v>160</v>
      </c>
      <c r="D77" s="8" t="s">
        <v>1951</v>
      </c>
      <c r="E77" s="2">
        <v>471</v>
      </c>
      <c r="F77" s="1" t="s">
        <v>1951</v>
      </c>
      <c r="G77" s="8" t="s">
        <v>1951</v>
      </c>
      <c r="H77" s="1" t="s">
        <v>1951</v>
      </c>
      <c r="I77" s="8" t="s">
        <v>1951</v>
      </c>
      <c r="J77" s="1" t="s">
        <v>1951</v>
      </c>
      <c r="K77" s="8" t="s">
        <v>1951</v>
      </c>
      <c r="L77" t="s">
        <v>1951</v>
      </c>
      <c r="M77" s="8" t="s">
        <v>1951</v>
      </c>
      <c r="N77" t="s">
        <v>1951</v>
      </c>
    </row>
    <row r="78" spans="1:14" x14ac:dyDescent="0.2">
      <c r="A78" t="s">
        <v>165</v>
      </c>
      <c r="B78" t="s">
        <v>166</v>
      </c>
      <c r="C78" t="s">
        <v>784</v>
      </c>
      <c r="D78" s="8">
        <v>4.6923076923076925</v>
      </c>
      <c r="E78" s="2">
        <v>1035</v>
      </c>
      <c r="F78" s="1">
        <v>0</v>
      </c>
      <c r="G78" s="8">
        <v>0</v>
      </c>
      <c r="H78" s="1">
        <v>10.46</v>
      </c>
      <c r="I78" s="8">
        <v>0.26150000000000001</v>
      </c>
      <c r="J78" s="1">
        <v>0</v>
      </c>
      <c r="K78" s="8">
        <v>0</v>
      </c>
      <c r="L78">
        <v>10.46</v>
      </c>
      <c r="M78" s="8">
        <v>0.26150000000000001</v>
      </c>
      <c r="N78">
        <v>148</v>
      </c>
    </row>
    <row r="79" spans="1:14" x14ac:dyDescent="0.2">
      <c r="A79" t="s">
        <v>171</v>
      </c>
      <c r="B79" t="s">
        <v>173</v>
      </c>
      <c r="C79" t="s">
        <v>172</v>
      </c>
      <c r="D79" s="8">
        <v>17</v>
      </c>
      <c r="E79" s="2">
        <v>5009</v>
      </c>
      <c r="F79" s="1">
        <v>0</v>
      </c>
      <c r="G79" s="8">
        <v>0</v>
      </c>
      <c r="H79" s="1">
        <v>16</v>
      </c>
      <c r="I79" s="8">
        <v>0.4</v>
      </c>
      <c r="J79" s="1">
        <v>0</v>
      </c>
      <c r="K79" s="8">
        <v>0</v>
      </c>
      <c r="L79">
        <v>16</v>
      </c>
      <c r="M79" s="8">
        <v>0.4</v>
      </c>
      <c r="N79">
        <v>55</v>
      </c>
    </row>
    <row r="80" spans="1:14" x14ac:dyDescent="0.2">
      <c r="A80" t="s">
        <v>282</v>
      </c>
      <c r="B80" t="s">
        <v>284</v>
      </c>
      <c r="C80" t="s">
        <v>283</v>
      </c>
      <c r="D80" s="8">
        <v>35.28</v>
      </c>
      <c r="E80" s="2">
        <v>8025</v>
      </c>
      <c r="F80" s="1">
        <v>0</v>
      </c>
      <c r="G80" s="8">
        <v>0</v>
      </c>
      <c r="H80" s="1">
        <v>70</v>
      </c>
      <c r="I80" s="8">
        <v>1.75</v>
      </c>
      <c r="J80" s="1">
        <v>67</v>
      </c>
      <c r="K80" s="8">
        <v>1.675</v>
      </c>
      <c r="L80">
        <v>137</v>
      </c>
      <c r="M80" s="8">
        <v>3.4249999999999998</v>
      </c>
      <c r="N80">
        <v>13</v>
      </c>
    </row>
    <row r="81" spans="1:14" x14ac:dyDescent="0.2">
      <c r="A81" t="s">
        <v>179</v>
      </c>
      <c r="B81" t="s">
        <v>181</v>
      </c>
      <c r="C81" t="s">
        <v>180</v>
      </c>
      <c r="D81" s="8">
        <v>32</v>
      </c>
      <c r="E81" s="2">
        <v>3446</v>
      </c>
      <c r="F81" s="1">
        <v>0</v>
      </c>
      <c r="G81" s="8">
        <v>0</v>
      </c>
      <c r="H81" s="1">
        <v>26</v>
      </c>
      <c r="I81" s="8">
        <v>0.65</v>
      </c>
      <c r="J81" s="1">
        <v>5</v>
      </c>
      <c r="K81" s="8">
        <v>0.125</v>
      </c>
      <c r="L81">
        <v>31</v>
      </c>
      <c r="M81" s="8">
        <v>0.77500000000000002</v>
      </c>
      <c r="N81">
        <v>2</v>
      </c>
    </row>
    <row r="82" spans="1:14" x14ac:dyDescent="0.2">
      <c r="A82" t="s">
        <v>1556</v>
      </c>
      <c r="B82" t="s">
        <v>1558</v>
      </c>
      <c r="C82" t="s">
        <v>1557</v>
      </c>
      <c r="D82" s="8">
        <v>37</v>
      </c>
      <c r="E82" s="2">
        <v>811</v>
      </c>
      <c r="F82" s="1">
        <v>0</v>
      </c>
      <c r="G82" s="8">
        <v>0</v>
      </c>
      <c r="H82" s="1">
        <v>87</v>
      </c>
      <c r="I82" s="8">
        <v>2.1749999999999998</v>
      </c>
      <c r="J82" s="1">
        <v>19</v>
      </c>
      <c r="K82" s="8">
        <v>0.47499999999999998</v>
      </c>
      <c r="L82">
        <v>106</v>
      </c>
      <c r="M82" s="8">
        <v>2.65</v>
      </c>
      <c r="N82">
        <v>20</v>
      </c>
    </row>
    <row r="83" spans="1:14" x14ac:dyDescent="0.2">
      <c r="A83" t="s">
        <v>187</v>
      </c>
      <c r="B83" t="s">
        <v>189</v>
      </c>
      <c r="C83" t="s">
        <v>188</v>
      </c>
      <c r="D83" s="8">
        <v>28</v>
      </c>
      <c r="E83" s="2">
        <v>1271</v>
      </c>
      <c r="F83" s="1">
        <v>0</v>
      </c>
      <c r="G83" s="8">
        <v>0</v>
      </c>
      <c r="H83" s="1">
        <v>30</v>
      </c>
      <c r="I83" s="8">
        <v>0.75</v>
      </c>
      <c r="J83" s="1">
        <v>16</v>
      </c>
      <c r="K83" s="8">
        <v>0.4</v>
      </c>
      <c r="L83">
        <v>46</v>
      </c>
      <c r="M83" s="8">
        <v>1.1499999999999999</v>
      </c>
      <c r="N83">
        <v>28</v>
      </c>
    </row>
    <row r="84" spans="1:14" x14ac:dyDescent="0.2">
      <c r="A84" t="s">
        <v>192</v>
      </c>
      <c r="B84" t="s">
        <v>194</v>
      </c>
      <c r="C84" t="s">
        <v>193</v>
      </c>
      <c r="D84" s="8">
        <v>52</v>
      </c>
      <c r="E84" s="2">
        <v>1927</v>
      </c>
      <c r="F84" s="1">
        <v>0</v>
      </c>
      <c r="G84" s="8">
        <v>0</v>
      </c>
      <c r="H84" s="1">
        <v>22</v>
      </c>
      <c r="I84" s="8">
        <v>0.55000000000000004</v>
      </c>
      <c r="J84" s="1">
        <v>3</v>
      </c>
      <c r="K84" s="8">
        <v>7.4999999999999997E-2</v>
      </c>
      <c r="L84">
        <v>25</v>
      </c>
      <c r="M84" s="8">
        <v>0.625</v>
      </c>
      <c r="N84">
        <v>24</v>
      </c>
    </row>
    <row r="85" spans="1:14" x14ac:dyDescent="0.2">
      <c r="A85" t="s">
        <v>1576</v>
      </c>
      <c r="B85" t="s">
        <v>1578</v>
      </c>
      <c r="C85" t="s">
        <v>1577</v>
      </c>
      <c r="D85" s="8" t="s">
        <v>1951</v>
      </c>
      <c r="E85" s="2">
        <v>879</v>
      </c>
      <c r="F85" s="1" t="s">
        <v>1951</v>
      </c>
      <c r="G85" s="8" t="s">
        <v>1951</v>
      </c>
      <c r="H85" s="1" t="s">
        <v>1951</v>
      </c>
      <c r="I85" s="8" t="s">
        <v>1951</v>
      </c>
      <c r="J85" s="1" t="s">
        <v>1951</v>
      </c>
      <c r="K85" s="8" t="s">
        <v>1951</v>
      </c>
      <c r="L85" t="s">
        <v>1951</v>
      </c>
      <c r="M85" s="8" t="s">
        <v>1951</v>
      </c>
      <c r="N85" t="s">
        <v>1951</v>
      </c>
    </row>
    <row r="86" spans="1:14" x14ac:dyDescent="0.2">
      <c r="A86" t="s">
        <v>1584</v>
      </c>
      <c r="B86" t="s">
        <v>1586</v>
      </c>
      <c r="C86" t="s">
        <v>1585</v>
      </c>
      <c r="D86" s="8">
        <v>40</v>
      </c>
      <c r="E86" s="2">
        <v>1963</v>
      </c>
      <c r="F86" s="1">
        <v>0</v>
      </c>
      <c r="G86" s="8">
        <v>0</v>
      </c>
      <c r="H86" s="1">
        <v>35</v>
      </c>
      <c r="I86" s="8">
        <v>0.875</v>
      </c>
      <c r="J86" s="1">
        <v>89</v>
      </c>
      <c r="K86" s="8">
        <v>2.2250000000000001</v>
      </c>
      <c r="L86">
        <v>124</v>
      </c>
      <c r="M86" s="8">
        <v>3.1</v>
      </c>
      <c r="N86">
        <v>12</v>
      </c>
    </row>
    <row r="87" spans="1:14" x14ac:dyDescent="0.2">
      <c r="A87" t="s">
        <v>1591</v>
      </c>
      <c r="B87" t="s">
        <v>1593</v>
      </c>
      <c r="C87" t="s">
        <v>1592</v>
      </c>
      <c r="D87" s="8" t="s">
        <v>1951</v>
      </c>
      <c r="E87" s="2">
        <v>1302</v>
      </c>
      <c r="F87" s="1" t="s">
        <v>1951</v>
      </c>
      <c r="G87" s="8" t="s">
        <v>1951</v>
      </c>
      <c r="H87" s="1" t="s">
        <v>1951</v>
      </c>
      <c r="I87" s="8" t="s">
        <v>1951</v>
      </c>
      <c r="J87" s="1" t="s">
        <v>1951</v>
      </c>
      <c r="K87" s="8" t="s">
        <v>1951</v>
      </c>
      <c r="L87" t="s">
        <v>1951</v>
      </c>
      <c r="M87" s="8" t="s">
        <v>1951</v>
      </c>
      <c r="N87" t="s">
        <v>1951</v>
      </c>
    </row>
    <row r="88" spans="1:14" x14ac:dyDescent="0.2">
      <c r="A88" t="s">
        <v>1597</v>
      </c>
      <c r="B88" t="s">
        <v>1599</v>
      </c>
      <c r="C88" t="s">
        <v>1598</v>
      </c>
      <c r="D88" s="8">
        <v>3.6999999999999998E-2</v>
      </c>
      <c r="E88" s="2">
        <v>10858</v>
      </c>
      <c r="F88" s="1">
        <v>0</v>
      </c>
      <c r="G88" s="8">
        <v>0</v>
      </c>
      <c r="H88" s="1">
        <v>133</v>
      </c>
      <c r="I88" s="8">
        <v>3.3250000000000002</v>
      </c>
      <c r="J88" s="1">
        <v>48</v>
      </c>
      <c r="K88" s="8">
        <v>1.2</v>
      </c>
      <c r="L88">
        <v>181</v>
      </c>
      <c r="M88" s="8">
        <v>4.5250000000000004</v>
      </c>
      <c r="N88">
        <v>26</v>
      </c>
    </row>
    <row r="89" spans="1:14" x14ac:dyDescent="0.2">
      <c r="A89" t="s">
        <v>1607</v>
      </c>
      <c r="B89" t="s">
        <v>1609</v>
      </c>
      <c r="C89" t="s">
        <v>1608</v>
      </c>
      <c r="D89" s="8">
        <v>38</v>
      </c>
      <c r="E89" s="2">
        <v>4391</v>
      </c>
      <c r="F89" s="1">
        <v>95</v>
      </c>
      <c r="G89" s="8">
        <v>2.375</v>
      </c>
      <c r="H89" s="1">
        <v>185</v>
      </c>
      <c r="I89" s="8">
        <v>4.625</v>
      </c>
      <c r="J89" s="1">
        <v>26</v>
      </c>
      <c r="K89" s="8">
        <v>0.65</v>
      </c>
      <c r="L89">
        <v>211</v>
      </c>
      <c r="M89" s="8">
        <v>5.2750000000000004</v>
      </c>
      <c r="N89">
        <v>22</v>
      </c>
    </row>
    <row r="90" spans="1:14" x14ac:dyDescent="0.2">
      <c r="A90" t="s">
        <v>704</v>
      </c>
      <c r="B90" t="s">
        <v>706</v>
      </c>
      <c r="C90" t="s">
        <v>705</v>
      </c>
      <c r="D90" s="8">
        <v>26</v>
      </c>
      <c r="E90" s="2">
        <v>1588</v>
      </c>
      <c r="F90" s="1">
        <v>0</v>
      </c>
      <c r="G90" s="8">
        <v>0</v>
      </c>
      <c r="H90" s="1">
        <v>35</v>
      </c>
      <c r="I90" s="8">
        <v>0.875</v>
      </c>
      <c r="J90" s="1">
        <v>1</v>
      </c>
      <c r="K90" s="8">
        <v>2.5000000000000001E-2</v>
      </c>
      <c r="L90">
        <v>36</v>
      </c>
      <c r="M90" s="8">
        <v>0.9</v>
      </c>
      <c r="N90">
        <v>10</v>
      </c>
    </row>
    <row r="91" spans="1:14" x14ac:dyDescent="0.2">
      <c r="A91" t="s">
        <v>713</v>
      </c>
      <c r="B91" t="s">
        <v>714</v>
      </c>
      <c r="C91" t="s">
        <v>785</v>
      </c>
      <c r="D91" s="8">
        <v>50.192307692307693</v>
      </c>
      <c r="E91" s="2">
        <v>8496</v>
      </c>
      <c r="F91" s="1">
        <v>120</v>
      </c>
      <c r="G91" s="8">
        <v>3</v>
      </c>
      <c r="H91" s="1">
        <v>130</v>
      </c>
      <c r="I91" s="8">
        <v>3.25</v>
      </c>
      <c r="J91" s="1">
        <v>179</v>
      </c>
      <c r="K91" s="8">
        <v>4.4749999999999996</v>
      </c>
      <c r="L91">
        <v>309</v>
      </c>
      <c r="M91" s="8">
        <v>7.7249999999999996</v>
      </c>
      <c r="N91">
        <v>36</v>
      </c>
    </row>
    <row r="92" spans="1:14" x14ac:dyDescent="0.2">
      <c r="A92" t="s">
        <v>721</v>
      </c>
      <c r="B92" t="s">
        <v>722</v>
      </c>
      <c r="C92" t="s">
        <v>786</v>
      </c>
      <c r="D92" s="8">
        <v>18</v>
      </c>
      <c r="E92" s="2">
        <v>745</v>
      </c>
      <c r="F92" s="1">
        <v>0</v>
      </c>
      <c r="G92" s="8">
        <v>0</v>
      </c>
      <c r="H92" s="1">
        <v>15</v>
      </c>
      <c r="I92" s="8">
        <v>0.375</v>
      </c>
      <c r="J92" s="1">
        <v>0</v>
      </c>
      <c r="K92" s="8">
        <v>0</v>
      </c>
      <c r="L92">
        <v>15</v>
      </c>
      <c r="M92" s="8">
        <v>0.375</v>
      </c>
      <c r="N92">
        <v>10</v>
      </c>
    </row>
    <row r="93" spans="1:14" x14ac:dyDescent="0.2">
      <c r="A93" t="s">
        <v>726</v>
      </c>
      <c r="B93" t="s">
        <v>727</v>
      </c>
      <c r="C93" t="s">
        <v>787</v>
      </c>
      <c r="D93" s="8">
        <v>51.2</v>
      </c>
      <c r="E93" s="2">
        <v>10352</v>
      </c>
      <c r="F93" s="1">
        <v>0</v>
      </c>
      <c r="G93" s="8">
        <v>0</v>
      </c>
      <c r="H93" s="1">
        <v>80</v>
      </c>
      <c r="I93" s="8">
        <v>2</v>
      </c>
      <c r="J93" s="1">
        <v>48</v>
      </c>
      <c r="K93" s="8">
        <v>1.2</v>
      </c>
      <c r="L93">
        <v>128</v>
      </c>
      <c r="M93" s="8">
        <v>3.2</v>
      </c>
      <c r="N93">
        <v>53</v>
      </c>
    </row>
    <row r="94" spans="1:14" x14ac:dyDescent="0.2">
      <c r="A94" t="s">
        <v>734</v>
      </c>
      <c r="B94" t="s">
        <v>736</v>
      </c>
      <c r="C94" t="s">
        <v>735</v>
      </c>
      <c r="D94" s="8">
        <v>13.653846153846153</v>
      </c>
      <c r="E94" s="2">
        <v>1980</v>
      </c>
      <c r="F94" s="1">
        <v>0</v>
      </c>
      <c r="G94" s="8">
        <v>0</v>
      </c>
      <c r="H94" s="1">
        <v>14</v>
      </c>
      <c r="I94" s="8">
        <v>0.35</v>
      </c>
      <c r="J94" s="1">
        <v>0</v>
      </c>
      <c r="K94" s="8">
        <v>0</v>
      </c>
      <c r="L94">
        <v>14</v>
      </c>
      <c r="M94" s="8">
        <v>0.35</v>
      </c>
      <c r="N94">
        <v>0.25</v>
      </c>
    </row>
    <row r="95" spans="1:14" x14ac:dyDescent="0.2">
      <c r="A95" t="s">
        <v>743</v>
      </c>
      <c r="B95" t="s">
        <v>745</v>
      </c>
      <c r="C95" t="s">
        <v>744</v>
      </c>
      <c r="D95" s="8">
        <v>25.28846153846154</v>
      </c>
      <c r="E95" s="2">
        <v>1201</v>
      </c>
      <c r="F95" s="1">
        <v>0</v>
      </c>
      <c r="G95" s="8">
        <v>0</v>
      </c>
      <c r="H95" s="1">
        <v>16</v>
      </c>
      <c r="I95" s="8">
        <v>0.4</v>
      </c>
      <c r="J95" s="1">
        <v>0</v>
      </c>
      <c r="K95" s="8">
        <v>0</v>
      </c>
      <c r="L95">
        <v>16</v>
      </c>
      <c r="M95" s="8">
        <v>0.4</v>
      </c>
      <c r="N95">
        <v>33</v>
      </c>
    </row>
    <row r="96" spans="1:14" x14ac:dyDescent="0.2">
      <c r="A96" t="s">
        <v>751</v>
      </c>
      <c r="B96" t="s">
        <v>752</v>
      </c>
      <c r="C96" t="s">
        <v>788</v>
      </c>
      <c r="D96" s="8">
        <v>45.307692307692307</v>
      </c>
      <c r="E96" s="2">
        <v>17654</v>
      </c>
      <c r="F96" s="1">
        <v>70</v>
      </c>
      <c r="G96" s="8">
        <v>1.75</v>
      </c>
      <c r="H96" s="1">
        <v>412.75</v>
      </c>
      <c r="I96" s="8">
        <v>10.31875</v>
      </c>
      <c r="J96" s="1">
        <v>108</v>
      </c>
      <c r="K96" s="8">
        <v>2.7</v>
      </c>
      <c r="L96">
        <v>520.75</v>
      </c>
      <c r="M96" s="8">
        <v>13.018750000000001</v>
      </c>
      <c r="N96">
        <v>60</v>
      </c>
    </row>
    <row r="97" spans="1:14" x14ac:dyDescent="0.2">
      <c r="A97" t="s">
        <v>756</v>
      </c>
      <c r="B97" t="s">
        <v>758</v>
      </c>
      <c r="C97" t="s">
        <v>757</v>
      </c>
      <c r="D97" s="8">
        <v>23</v>
      </c>
      <c r="E97" s="2">
        <v>1658</v>
      </c>
      <c r="F97" s="1">
        <v>5</v>
      </c>
      <c r="G97" s="8">
        <v>0.125</v>
      </c>
      <c r="H97" s="1">
        <v>5</v>
      </c>
      <c r="I97" s="8">
        <v>0.125</v>
      </c>
      <c r="J97" s="1">
        <v>14.5</v>
      </c>
      <c r="K97" s="8">
        <v>0.36249999999999999</v>
      </c>
      <c r="L97">
        <v>19.5</v>
      </c>
      <c r="M97" s="8">
        <v>0.48749999999999999</v>
      </c>
      <c r="N97">
        <v>26</v>
      </c>
    </row>
    <row r="98" spans="1:14" x14ac:dyDescent="0.2">
      <c r="A98" t="s">
        <v>763</v>
      </c>
      <c r="B98" t="s">
        <v>765</v>
      </c>
      <c r="C98" t="s">
        <v>764</v>
      </c>
      <c r="D98" s="8">
        <v>39</v>
      </c>
      <c r="E98" s="2">
        <v>5227</v>
      </c>
      <c r="F98" s="1">
        <v>0</v>
      </c>
      <c r="G98" s="8">
        <v>0</v>
      </c>
      <c r="H98" s="1">
        <v>122</v>
      </c>
      <c r="I98" s="8">
        <v>3.05</v>
      </c>
      <c r="J98" s="1">
        <v>8</v>
      </c>
      <c r="K98" s="8">
        <v>0.2</v>
      </c>
      <c r="L98">
        <v>130</v>
      </c>
      <c r="M98" s="8">
        <v>3.25</v>
      </c>
      <c r="N98">
        <v>26</v>
      </c>
    </row>
    <row r="99" spans="1:14" x14ac:dyDescent="0.2">
      <c r="A99" t="s">
        <v>326</v>
      </c>
      <c r="B99" t="s">
        <v>327</v>
      </c>
      <c r="C99" t="s">
        <v>789</v>
      </c>
      <c r="D99" s="8">
        <v>14</v>
      </c>
      <c r="E99" s="2">
        <v>1237</v>
      </c>
      <c r="F99" s="1">
        <v>0</v>
      </c>
      <c r="G99" s="8">
        <v>0</v>
      </c>
      <c r="H99" s="1">
        <v>6</v>
      </c>
      <c r="I99" s="8">
        <v>0.15</v>
      </c>
      <c r="J99" s="1">
        <v>0</v>
      </c>
      <c r="K99" s="8">
        <v>0</v>
      </c>
      <c r="L99">
        <v>6</v>
      </c>
      <c r="M99" s="8">
        <v>0.15</v>
      </c>
      <c r="N99">
        <v>25</v>
      </c>
    </row>
    <row r="100" spans="1:14" x14ac:dyDescent="0.2">
      <c r="A100" t="s">
        <v>354</v>
      </c>
      <c r="B100" t="s">
        <v>356</v>
      </c>
      <c r="C100" t="s">
        <v>355</v>
      </c>
      <c r="D100" s="8">
        <v>24</v>
      </c>
      <c r="E100" s="2">
        <v>1727</v>
      </c>
      <c r="F100" s="1">
        <v>0</v>
      </c>
      <c r="G100" s="8">
        <v>0</v>
      </c>
      <c r="H100" s="1">
        <v>30</v>
      </c>
      <c r="I100" s="8">
        <v>0.75</v>
      </c>
      <c r="J100" s="1">
        <v>0</v>
      </c>
      <c r="K100" s="8">
        <v>0</v>
      </c>
      <c r="L100">
        <v>30</v>
      </c>
      <c r="M100" s="8">
        <v>0.75</v>
      </c>
      <c r="N100">
        <v>30</v>
      </c>
    </row>
    <row r="101" spans="1:14" x14ac:dyDescent="0.2">
      <c r="A101" t="s">
        <v>333</v>
      </c>
      <c r="B101" t="s">
        <v>335</v>
      </c>
      <c r="C101" t="s">
        <v>334</v>
      </c>
      <c r="D101" s="8">
        <v>20</v>
      </c>
      <c r="E101" s="2">
        <v>1206</v>
      </c>
      <c r="F101" s="1">
        <v>0</v>
      </c>
      <c r="G101" s="8">
        <v>0</v>
      </c>
      <c r="H101" s="1">
        <v>25</v>
      </c>
      <c r="I101" s="8">
        <v>0.625</v>
      </c>
      <c r="J101" s="1">
        <v>0</v>
      </c>
      <c r="K101" s="8">
        <v>0</v>
      </c>
      <c r="L101">
        <v>25</v>
      </c>
      <c r="M101" s="8">
        <v>0.625</v>
      </c>
      <c r="N101">
        <v>8</v>
      </c>
    </row>
    <row r="102" spans="1:14" x14ac:dyDescent="0.2">
      <c r="A102" t="s">
        <v>341</v>
      </c>
      <c r="B102" t="s">
        <v>343</v>
      </c>
      <c r="C102" t="s">
        <v>342</v>
      </c>
      <c r="D102" s="8">
        <v>20</v>
      </c>
      <c r="E102" s="2">
        <v>1011</v>
      </c>
      <c r="F102" s="1">
        <v>0</v>
      </c>
      <c r="G102" s="8">
        <v>0</v>
      </c>
      <c r="H102" s="1">
        <v>26</v>
      </c>
      <c r="I102" s="8">
        <v>0.65</v>
      </c>
      <c r="J102" s="1">
        <v>1.5</v>
      </c>
      <c r="K102" s="8">
        <v>3.7499999999999999E-2</v>
      </c>
      <c r="L102">
        <v>27.5</v>
      </c>
      <c r="M102" s="8">
        <v>0.6875</v>
      </c>
      <c r="N102">
        <v>4</v>
      </c>
    </row>
    <row r="103" spans="1:14" x14ac:dyDescent="0.2">
      <c r="A103" t="s">
        <v>347</v>
      </c>
      <c r="B103" t="s">
        <v>348</v>
      </c>
      <c r="C103" t="s">
        <v>790</v>
      </c>
      <c r="D103" s="8">
        <v>20</v>
      </c>
      <c r="E103" s="2">
        <v>1726</v>
      </c>
      <c r="F103" s="1">
        <v>28</v>
      </c>
      <c r="G103" s="8">
        <v>0.7</v>
      </c>
      <c r="H103" s="1">
        <v>28</v>
      </c>
      <c r="I103" s="8">
        <v>0.7</v>
      </c>
      <c r="J103" s="1">
        <v>5</v>
      </c>
      <c r="K103" s="8">
        <v>0.125</v>
      </c>
      <c r="L103">
        <v>33</v>
      </c>
      <c r="M103" s="8">
        <v>0.82499999999999996</v>
      </c>
      <c r="N103">
        <v>60</v>
      </c>
    </row>
    <row r="104" spans="1:14" x14ac:dyDescent="0.2">
      <c r="A104" t="s">
        <v>361</v>
      </c>
      <c r="B104" t="s">
        <v>363</v>
      </c>
      <c r="C104" t="s">
        <v>362</v>
      </c>
      <c r="D104" s="8">
        <v>45</v>
      </c>
      <c r="E104" s="2">
        <v>7269</v>
      </c>
      <c r="F104" s="1">
        <v>0</v>
      </c>
      <c r="G104" s="8">
        <v>0</v>
      </c>
      <c r="H104" s="1">
        <v>40</v>
      </c>
      <c r="I104" s="8">
        <v>1</v>
      </c>
      <c r="J104" s="1">
        <v>98</v>
      </c>
      <c r="K104" s="8">
        <v>2.4500000000000002</v>
      </c>
      <c r="L104">
        <v>138</v>
      </c>
      <c r="M104" s="8">
        <v>3.45</v>
      </c>
      <c r="N104">
        <v>10</v>
      </c>
    </row>
    <row r="105" spans="1:14" x14ac:dyDescent="0.2">
      <c r="A105" t="s">
        <v>1354</v>
      </c>
      <c r="B105" t="s">
        <v>1356</v>
      </c>
      <c r="C105" t="s">
        <v>1355</v>
      </c>
      <c r="D105" s="8">
        <v>15.153846153846153</v>
      </c>
      <c r="E105" s="2">
        <v>803</v>
      </c>
      <c r="F105" s="1">
        <v>0</v>
      </c>
      <c r="G105" s="8">
        <v>0</v>
      </c>
      <c r="H105" s="1">
        <v>1080</v>
      </c>
      <c r="I105" s="8">
        <v>27</v>
      </c>
      <c r="J105" s="1">
        <v>0</v>
      </c>
      <c r="K105" s="8">
        <v>0</v>
      </c>
      <c r="L105">
        <v>21</v>
      </c>
      <c r="M105" s="8">
        <v>0.53</v>
      </c>
      <c r="N105">
        <v>10</v>
      </c>
    </row>
    <row r="106" spans="1:14" x14ac:dyDescent="0.2">
      <c r="A106" t="s">
        <v>1347</v>
      </c>
      <c r="B106" t="s">
        <v>1349</v>
      </c>
      <c r="C106" t="s">
        <v>1348</v>
      </c>
      <c r="D106" s="8">
        <v>41.42307692307692</v>
      </c>
      <c r="E106" s="2">
        <v>6207</v>
      </c>
      <c r="F106" s="1">
        <v>0</v>
      </c>
      <c r="G106" s="8">
        <v>0</v>
      </c>
      <c r="H106" s="1">
        <v>50</v>
      </c>
      <c r="I106" s="8">
        <v>1.25</v>
      </c>
      <c r="J106" s="1">
        <v>30</v>
      </c>
      <c r="K106" s="8">
        <v>0.75</v>
      </c>
      <c r="L106">
        <v>80</v>
      </c>
      <c r="M106" s="8">
        <v>2</v>
      </c>
      <c r="N106">
        <v>50</v>
      </c>
    </row>
    <row r="107" spans="1:14" x14ac:dyDescent="0.2">
      <c r="A107" t="s">
        <v>1362</v>
      </c>
      <c r="B107" t="s">
        <v>1364</v>
      </c>
      <c r="C107" t="s">
        <v>1363</v>
      </c>
      <c r="D107" s="8">
        <v>45.5</v>
      </c>
      <c r="E107" s="2">
        <v>3414</v>
      </c>
      <c r="F107" s="1">
        <v>40</v>
      </c>
      <c r="G107" s="8">
        <v>1</v>
      </c>
      <c r="H107" s="1">
        <v>124</v>
      </c>
      <c r="I107" s="8">
        <v>3.1</v>
      </c>
      <c r="J107" s="1">
        <v>58.5</v>
      </c>
      <c r="K107" s="8">
        <v>1.4624999999999999</v>
      </c>
      <c r="L107">
        <v>182.5</v>
      </c>
      <c r="M107" s="8">
        <v>4.5625</v>
      </c>
      <c r="N107">
        <v>40</v>
      </c>
    </row>
    <row r="108" spans="1:14" x14ac:dyDescent="0.2">
      <c r="A108" t="s">
        <v>306</v>
      </c>
      <c r="B108" t="s">
        <v>308</v>
      </c>
      <c r="C108" t="s">
        <v>307</v>
      </c>
      <c r="D108" s="8">
        <v>20</v>
      </c>
      <c r="E108" s="2">
        <v>1250</v>
      </c>
      <c r="F108" s="1">
        <v>0</v>
      </c>
      <c r="G108" s="8">
        <v>0</v>
      </c>
      <c r="H108" s="1">
        <v>20</v>
      </c>
      <c r="I108" s="8">
        <v>0.5</v>
      </c>
      <c r="J108" s="1">
        <v>0</v>
      </c>
      <c r="K108" s="8">
        <v>0</v>
      </c>
      <c r="L108">
        <v>20</v>
      </c>
      <c r="M108" s="8">
        <v>0.5</v>
      </c>
      <c r="N108">
        <v>5</v>
      </c>
    </row>
    <row r="109" spans="1:14" x14ac:dyDescent="0.2">
      <c r="A109" t="s">
        <v>1372</v>
      </c>
      <c r="B109" t="s">
        <v>1374</v>
      </c>
      <c r="C109" t="s">
        <v>1373</v>
      </c>
      <c r="D109" s="8">
        <v>35.714199999999998</v>
      </c>
      <c r="E109" s="2">
        <v>1477</v>
      </c>
      <c r="F109" s="1">
        <v>30</v>
      </c>
      <c r="G109" s="8">
        <v>0.75</v>
      </c>
      <c r="H109" s="1">
        <v>30</v>
      </c>
      <c r="I109" s="8">
        <v>0.75</v>
      </c>
      <c r="J109" s="1">
        <v>5</v>
      </c>
      <c r="K109" s="8">
        <v>0.125</v>
      </c>
      <c r="L109">
        <v>35</v>
      </c>
      <c r="M109" s="8">
        <v>0.875</v>
      </c>
      <c r="N109">
        <v>20</v>
      </c>
    </row>
    <row r="110" spans="1:14" x14ac:dyDescent="0.2">
      <c r="A110" t="s">
        <v>1379</v>
      </c>
      <c r="B110" t="s">
        <v>1381</v>
      </c>
      <c r="C110" t="s">
        <v>1380</v>
      </c>
      <c r="D110" s="8">
        <v>19.46153846153846</v>
      </c>
      <c r="E110" s="2">
        <v>732</v>
      </c>
      <c r="F110" s="1">
        <v>0</v>
      </c>
      <c r="G110" s="8">
        <v>0</v>
      </c>
      <c r="H110" s="1">
        <v>27</v>
      </c>
      <c r="I110" s="8">
        <v>0.67500000000000004</v>
      </c>
      <c r="J110" s="1">
        <v>2</v>
      </c>
      <c r="K110" s="8">
        <v>0.05</v>
      </c>
      <c r="L110">
        <v>29</v>
      </c>
      <c r="M110" s="8">
        <v>0.72499999999999998</v>
      </c>
      <c r="N110">
        <v>10.6</v>
      </c>
    </row>
    <row r="111" spans="1:14" x14ac:dyDescent="0.2">
      <c r="A111" t="s">
        <v>1386</v>
      </c>
      <c r="B111" t="s">
        <v>1388</v>
      </c>
      <c r="C111" t="s">
        <v>1387</v>
      </c>
      <c r="D111" s="8">
        <v>4.333333333333333</v>
      </c>
      <c r="E111" s="2">
        <v>546</v>
      </c>
      <c r="F111" s="1">
        <v>0</v>
      </c>
      <c r="G111" s="8">
        <v>0</v>
      </c>
      <c r="H111" s="1">
        <v>0</v>
      </c>
      <c r="I111" s="8">
        <v>0</v>
      </c>
      <c r="J111" s="1">
        <v>0</v>
      </c>
      <c r="K111" s="8">
        <v>0</v>
      </c>
      <c r="L111">
        <v>0</v>
      </c>
      <c r="M111" s="8">
        <v>0</v>
      </c>
      <c r="N111">
        <v>10</v>
      </c>
    </row>
    <row r="112" spans="1:14" x14ac:dyDescent="0.2">
      <c r="A112" t="s">
        <v>1395</v>
      </c>
      <c r="B112" t="s">
        <v>1397</v>
      </c>
      <c r="C112" t="s">
        <v>1396</v>
      </c>
      <c r="D112" s="8">
        <v>34</v>
      </c>
      <c r="E112" s="2">
        <v>2991</v>
      </c>
      <c r="F112" s="1">
        <v>0</v>
      </c>
      <c r="G112" s="8">
        <v>0</v>
      </c>
      <c r="H112" s="1">
        <v>40</v>
      </c>
      <c r="I112" s="8">
        <v>1</v>
      </c>
      <c r="J112" s="1">
        <v>39</v>
      </c>
      <c r="K112" s="8">
        <v>0.97499999999999998</v>
      </c>
      <c r="L112">
        <v>79</v>
      </c>
      <c r="M112" s="8">
        <v>1.9750000000000001</v>
      </c>
      <c r="N112">
        <v>22</v>
      </c>
    </row>
    <row r="113" spans="1:14" x14ac:dyDescent="0.2">
      <c r="A113" t="s">
        <v>1404</v>
      </c>
      <c r="B113" t="s">
        <v>1406</v>
      </c>
      <c r="C113" t="s">
        <v>1405</v>
      </c>
      <c r="D113" s="8">
        <v>20.807692307692307</v>
      </c>
      <c r="E113" s="2">
        <v>1243</v>
      </c>
      <c r="F113" s="1">
        <v>0</v>
      </c>
      <c r="G113" s="8">
        <v>0</v>
      </c>
      <c r="H113" s="1">
        <v>24</v>
      </c>
      <c r="I113" s="8">
        <v>0.6</v>
      </c>
      <c r="J113" s="1">
        <v>0</v>
      </c>
      <c r="K113" s="8">
        <v>0</v>
      </c>
      <c r="L113">
        <v>24</v>
      </c>
      <c r="M113" s="8">
        <v>0.6</v>
      </c>
      <c r="N113">
        <v>17.5</v>
      </c>
    </row>
    <row r="114" spans="1:14" x14ac:dyDescent="0.2">
      <c r="A114" t="s">
        <v>16</v>
      </c>
      <c r="B114" t="s">
        <v>18</v>
      </c>
      <c r="C114" t="s">
        <v>17</v>
      </c>
      <c r="D114" s="8">
        <v>12</v>
      </c>
      <c r="E114" s="2">
        <v>619</v>
      </c>
      <c r="F114" s="1">
        <v>0</v>
      </c>
      <c r="G114" s="8">
        <v>0</v>
      </c>
      <c r="H114" s="1">
        <v>0</v>
      </c>
      <c r="I114" s="8">
        <v>0</v>
      </c>
      <c r="J114" s="1">
        <v>0</v>
      </c>
      <c r="K114" s="8">
        <v>0</v>
      </c>
      <c r="L114">
        <v>0</v>
      </c>
      <c r="M114" s="8">
        <v>0</v>
      </c>
      <c r="N114">
        <v>19</v>
      </c>
    </row>
    <row r="115" spans="1:14" x14ac:dyDescent="0.2">
      <c r="A115" t="s">
        <v>20</v>
      </c>
      <c r="B115" t="s">
        <v>22</v>
      </c>
      <c r="C115" t="s">
        <v>21</v>
      </c>
      <c r="D115" s="8">
        <v>21.73076923076923</v>
      </c>
      <c r="E115" s="2">
        <v>904</v>
      </c>
      <c r="F115" s="1">
        <v>0</v>
      </c>
      <c r="G115" s="8">
        <v>0</v>
      </c>
      <c r="H115" s="1">
        <v>16</v>
      </c>
      <c r="I115" s="8">
        <v>0.4</v>
      </c>
      <c r="J115" s="1">
        <v>15.75</v>
      </c>
      <c r="K115" s="8">
        <v>0.39374999999999999</v>
      </c>
      <c r="L115">
        <v>31.75</v>
      </c>
      <c r="M115" s="8">
        <v>0.79374999999999996</v>
      </c>
      <c r="N115">
        <v>7</v>
      </c>
    </row>
    <row r="116" spans="1:14" x14ac:dyDescent="0.2">
      <c r="A116" t="s">
        <v>26</v>
      </c>
      <c r="B116" t="s">
        <v>28</v>
      </c>
      <c r="C116" t="s">
        <v>27</v>
      </c>
      <c r="D116" s="8">
        <v>34</v>
      </c>
      <c r="E116" s="2">
        <v>3432</v>
      </c>
      <c r="F116" s="1">
        <v>0</v>
      </c>
      <c r="G116" s="8">
        <v>0</v>
      </c>
      <c r="H116" s="1">
        <v>32</v>
      </c>
      <c r="I116" s="8">
        <v>0.8</v>
      </c>
      <c r="J116" s="1">
        <v>37</v>
      </c>
      <c r="K116" s="8">
        <v>0.92500000000000004</v>
      </c>
      <c r="L116">
        <v>69</v>
      </c>
      <c r="M116" s="8">
        <v>1.7250000000000001</v>
      </c>
      <c r="N116">
        <v>0</v>
      </c>
    </row>
    <row r="117" spans="1:14" x14ac:dyDescent="0.2">
      <c r="A117" t="s">
        <v>32</v>
      </c>
      <c r="B117" t="s">
        <v>34</v>
      </c>
      <c r="C117" t="s">
        <v>33</v>
      </c>
      <c r="D117" s="8">
        <v>22</v>
      </c>
      <c r="E117" s="2">
        <v>3527</v>
      </c>
      <c r="F117" s="1">
        <v>0</v>
      </c>
      <c r="G117" s="8">
        <v>0</v>
      </c>
      <c r="H117" s="1">
        <v>20</v>
      </c>
      <c r="I117" s="8">
        <v>0.5</v>
      </c>
      <c r="J117" s="1">
        <v>0</v>
      </c>
      <c r="K117" s="8">
        <v>0</v>
      </c>
      <c r="L117">
        <v>20</v>
      </c>
      <c r="M117" s="8">
        <v>0.5</v>
      </c>
      <c r="N117">
        <v>30</v>
      </c>
    </row>
    <row r="118" spans="1:14" x14ac:dyDescent="0.2">
      <c r="A118" t="s">
        <v>40</v>
      </c>
      <c r="B118" t="s">
        <v>42</v>
      </c>
      <c r="C118" t="s">
        <v>41</v>
      </c>
      <c r="D118" s="8">
        <v>42</v>
      </c>
      <c r="E118" s="2">
        <v>1741</v>
      </c>
      <c r="F118" s="1">
        <v>0</v>
      </c>
      <c r="G118" s="8">
        <v>0</v>
      </c>
      <c r="H118" s="1">
        <v>27</v>
      </c>
      <c r="I118" s="8">
        <v>0.67500000000000004</v>
      </c>
      <c r="J118" s="1">
        <v>50</v>
      </c>
      <c r="K118" s="8">
        <v>1.25</v>
      </c>
      <c r="L118">
        <v>77</v>
      </c>
      <c r="M118" s="8">
        <v>1.925</v>
      </c>
      <c r="N118">
        <v>0</v>
      </c>
    </row>
    <row r="119" spans="1:14" x14ac:dyDescent="0.2">
      <c r="A119" t="s">
        <v>46</v>
      </c>
      <c r="B119" t="s">
        <v>48</v>
      </c>
      <c r="C119" t="s">
        <v>47</v>
      </c>
      <c r="D119" s="8">
        <v>40.5</v>
      </c>
      <c r="E119" s="2">
        <v>2702</v>
      </c>
      <c r="F119" s="1">
        <v>0</v>
      </c>
      <c r="G119" s="8">
        <v>0</v>
      </c>
      <c r="H119" s="1">
        <v>32</v>
      </c>
      <c r="I119" s="8">
        <v>0.8</v>
      </c>
      <c r="J119" s="1">
        <v>56</v>
      </c>
      <c r="K119" s="8">
        <v>1.4</v>
      </c>
      <c r="L119">
        <v>88</v>
      </c>
      <c r="M119" s="8">
        <v>2.2000000000000002</v>
      </c>
      <c r="N119">
        <v>0</v>
      </c>
    </row>
    <row r="120" spans="1:14" x14ac:dyDescent="0.2">
      <c r="A120" t="s">
        <v>53</v>
      </c>
      <c r="B120" t="s">
        <v>55</v>
      </c>
      <c r="C120" t="s">
        <v>54</v>
      </c>
      <c r="D120" s="8">
        <v>36</v>
      </c>
      <c r="E120" s="2">
        <v>6024</v>
      </c>
      <c r="F120" s="1">
        <v>40</v>
      </c>
      <c r="G120" s="8">
        <v>1</v>
      </c>
      <c r="H120" s="1">
        <v>115</v>
      </c>
      <c r="I120" s="8">
        <v>2.875</v>
      </c>
      <c r="J120" s="1">
        <v>16</v>
      </c>
      <c r="K120" s="8">
        <v>0.4</v>
      </c>
      <c r="L120">
        <v>131</v>
      </c>
      <c r="M120" s="8">
        <v>3.2749999999999999</v>
      </c>
      <c r="N120">
        <v>12</v>
      </c>
    </row>
    <row r="121" spans="1:14" x14ac:dyDescent="0.2">
      <c r="A121" t="s">
        <v>60</v>
      </c>
      <c r="B121" t="s">
        <v>62</v>
      </c>
      <c r="C121" t="s">
        <v>61</v>
      </c>
      <c r="D121" s="8">
        <v>18</v>
      </c>
      <c r="E121" s="2">
        <v>666</v>
      </c>
      <c r="F121" s="1">
        <v>0</v>
      </c>
      <c r="G121" s="8">
        <v>0</v>
      </c>
      <c r="H121" s="1">
        <v>18</v>
      </c>
      <c r="I121" s="8">
        <v>0.45</v>
      </c>
      <c r="J121" s="1">
        <v>0</v>
      </c>
      <c r="K121" s="8">
        <v>0</v>
      </c>
      <c r="L121">
        <v>18</v>
      </c>
      <c r="M121" s="8">
        <v>0.45</v>
      </c>
      <c r="N121">
        <v>6</v>
      </c>
    </row>
    <row r="122" spans="1:14" x14ac:dyDescent="0.2">
      <c r="A122" t="s">
        <v>69</v>
      </c>
      <c r="B122" t="s">
        <v>70</v>
      </c>
      <c r="C122" t="s">
        <v>791</v>
      </c>
      <c r="D122" s="8">
        <v>30.8</v>
      </c>
      <c r="E122" s="2">
        <v>763</v>
      </c>
      <c r="F122" s="1">
        <v>0</v>
      </c>
      <c r="G122" s="8">
        <v>0</v>
      </c>
      <c r="H122" s="1">
        <v>26</v>
      </c>
      <c r="I122" s="8">
        <v>0.65</v>
      </c>
      <c r="J122" s="1">
        <v>19</v>
      </c>
      <c r="K122" s="8">
        <v>0.47499999999999998</v>
      </c>
      <c r="L122">
        <v>45</v>
      </c>
      <c r="M122" s="8">
        <v>1.125</v>
      </c>
      <c r="N122">
        <v>2</v>
      </c>
    </row>
    <row r="123" spans="1:14" x14ac:dyDescent="0.2">
      <c r="A123" t="s">
        <v>76</v>
      </c>
      <c r="B123" t="s">
        <v>77</v>
      </c>
      <c r="C123" t="s">
        <v>792</v>
      </c>
      <c r="D123" s="8">
        <v>27.057692307692307</v>
      </c>
      <c r="E123" s="2">
        <v>4000</v>
      </c>
      <c r="F123" s="1">
        <v>0</v>
      </c>
      <c r="G123" s="8">
        <v>0</v>
      </c>
      <c r="H123" s="1">
        <v>49</v>
      </c>
      <c r="I123" s="8">
        <v>1.2250000000000001</v>
      </c>
      <c r="J123" s="1">
        <v>20.5</v>
      </c>
      <c r="K123" s="8">
        <v>0.51249999999999996</v>
      </c>
      <c r="L123">
        <v>69.5</v>
      </c>
      <c r="M123" s="8">
        <v>1.7375</v>
      </c>
      <c r="N123">
        <v>4</v>
      </c>
    </row>
    <row r="124" spans="1:14" x14ac:dyDescent="0.2">
      <c r="A124" t="s">
        <v>81</v>
      </c>
      <c r="B124" t="s">
        <v>82</v>
      </c>
      <c r="C124" t="s">
        <v>793</v>
      </c>
      <c r="D124" s="8">
        <v>39.307692307692307</v>
      </c>
      <c r="E124" s="2">
        <v>4081</v>
      </c>
      <c r="F124" s="1">
        <v>32</v>
      </c>
      <c r="G124" s="8">
        <v>0.8</v>
      </c>
      <c r="H124" s="1">
        <v>48</v>
      </c>
      <c r="I124" s="8">
        <v>1.2</v>
      </c>
      <c r="J124" s="1">
        <v>66</v>
      </c>
      <c r="K124" s="8">
        <v>1.65</v>
      </c>
      <c r="L124">
        <v>114</v>
      </c>
      <c r="M124" s="8">
        <v>2.85</v>
      </c>
      <c r="N124">
        <v>18</v>
      </c>
    </row>
    <row r="125" spans="1:14" x14ac:dyDescent="0.2">
      <c r="A125" t="s">
        <v>88</v>
      </c>
      <c r="B125" t="s">
        <v>89</v>
      </c>
      <c r="C125" t="s">
        <v>794</v>
      </c>
      <c r="D125" s="8">
        <v>18.846153846153847</v>
      </c>
      <c r="E125" s="2">
        <v>1139</v>
      </c>
      <c r="F125" s="1">
        <v>0</v>
      </c>
      <c r="G125" s="8">
        <v>0</v>
      </c>
      <c r="H125" s="1">
        <v>22</v>
      </c>
      <c r="I125" s="8">
        <v>0.55000000000000004</v>
      </c>
      <c r="J125" s="1">
        <v>1.5</v>
      </c>
      <c r="K125" s="8">
        <v>3.7499999999999999E-2</v>
      </c>
      <c r="L125">
        <v>23.5</v>
      </c>
      <c r="M125" s="8">
        <v>0.58750000000000002</v>
      </c>
      <c r="N125">
        <v>10</v>
      </c>
    </row>
    <row r="126" spans="1:14" x14ac:dyDescent="0.2">
      <c r="A126" t="s">
        <v>96</v>
      </c>
      <c r="B126" t="s">
        <v>98</v>
      </c>
      <c r="C126" t="s">
        <v>97</v>
      </c>
      <c r="D126" s="8">
        <v>45.977233262589237</v>
      </c>
      <c r="E126" s="2">
        <v>5282</v>
      </c>
      <c r="F126" s="1">
        <v>77</v>
      </c>
      <c r="G126" s="8">
        <v>1.925</v>
      </c>
      <c r="H126" s="1">
        <v>147</v>
      </c>
      <c r="I126" s="8">
        <v>3.6749999999999998</v>
      </c>
      <c r="J126" s="1">
        <v>76</v>
      </c>
      <c r="K126" s="8">
        <v>1.9</v>
      </c>
      <c r="L126">
        <v>223</v>
      </c>
      <c r="M126" s="8">
        <v>5.5750000000000002</v>
      </c>
      <c r="N126">
        <v>75</v>
      </c>
    </row>
    <row r="127" spans="1:14" x14ac:dyDescent="0.2">
      <c r="A127" t="s">
        <v>102</v>
      </c>
      <c r="B127" t="s">
        <v>104</v>
      </c>
      <c r="C127" t="s">
        <v>103</v>
      </c>
      <c r="D127" s="8">
        <v>15.153846153846153</v>
      </c>
      <c r="E127" s="2">
        <v>691</v>
      </c>
      <c r="F127" s="1">
        <v>0</v>
      </c>
      <c r="G127" s="8">
        <v>0</v>
      </c>
      <c r="H127" s="1">
        <v>10</v>
      </c>
      <c r="I127" s="8">
        <v>0.25</v>
      </c>
      <c r="J127" s="1">
        <v>0</v>
      </c>
      <c r="K127" s="8">
        <v>0</v>
      </c>
      <c r="L127">
        <v>10</v>
      </c>
      <c r="M127" s="8">
        <v>0.25</v>
      </c>
      <c r="N127">
        <v>14</v>
      </c>
    </row>
    <row r="128" spans="1:14" x14ac:dyDescent="0.2">
      <c r="A128" t="s">
        <v>108</v>
      </c>
      <c r="B128" t="s">
        <v>110</v>
      </c>
      <c r="C128" t="s">
        <v>109</v>
      </c>
      <c r="D128" s="8">
        <v>29.173076923076923</v>
      </c>
      <c r="E128" s="2">
        <v>2773</v>
      </c>
      <c r="F128" s="1">
        <v>0</v>
      </c>
      <c r="G128" s="8">
        <v>0</v>
      </c>
      <c r="H128" s="1">
        <v>24</v>
      </c>
      <c r="I128" s="8">
        <v>0.6</v>
      </c>
      <c r="J128" s="1">
        <v>30</v>
      </c>
      <c r="K128" s="8">
        <v>0.75</v>
      </c>
      <c r="L128">
        <v>54</v>
      </c>
      <c r="M128" s="8">
        <v>1.35</v>
      </c>
      <c r="N128">
        <v>25</v>
      </c>
    </row>
    <row r="129" spans="1:14" x14ac:dyDescent="0.2">
      <c r="A129" t="s">
        <v>1507</v>
      </c>
      <c r="B129" t="s">
        <v>1509</v>
      </c>
      <c r="C129" t="s">
        <v>1508</v>
      </c>
      <c r="D129" s="8">
        <v>15</v>
      </c>
      <c r="E129" s="2">
        <v>714</v>
      </c>
      <c r="F129" s="1">
        <v>0</v>
      </c>
      <c r="G129" s="8">
        <v>0</v>
      </c>
      <c r="H129" s="1">
        <v>10</v>
      </c>
      <c r="I129" s="8">
        <v>0.25</v>
      </c>
      <c r="J129" s="1">
        <v>6</v>
      </c>
      <c r="K129" s="8">
        <v>0.15</v>
      </c>
      <c r="L129">
        <v>16</v>
      </c>
      <c r="M129" s="8">
        <v>0.4</v>
      </c>
      <c r="N129">
        <v>11</v>
      </c>
    </row>
    <row r="130" spans="1:14" x14ac:dyDescent="0.2">
      <c r="A130" t="s">
        <v>1515</v>
      </c>
      <c r="B130" t="s">
        <v>1517</v>
      </c>
      <c r="C130" t="s">
        <v>1516</v>
      </c>
      <c r="D130" s="8">
        <v>50.884615384615387</v>
      </c>
      <c r="E130" s="2">
        <v>22653</v>
      </c>
      <c r="F130" s="1">
        <v>142.5</v>
      </c>
      <c r="G130" s="8">
        <v>3.5625</v>
      </c>
      <c r="H130" s="1">
        <v>142.5</v>
      </c>
      <c r="I130" s="8">
        <v>3.5625</v>
      </c>
      <c r="J130" s="1">
        <v>265</v>
      </c>
      <c r="K130" s="8">
        <v>6.625</v>
      </c>
      <c r="L130">
        <v>407.5</v>
      </c>
      <c r="M130" s="8">
        <v>10.1875</v>
      </c>
      <c r="N130">
        <v>37.5</v>
      </c>
    </row>
    <row r="131" spans="1:14" x14ac:dyDescent="0.2">
      <c r="A131" t="s">
        <v>1521</v>
      </c>
      <c r="B131" t="s">
        <v>1523</v>
      </c>
      <c r="C131" t="s">
        <v>1522</v>
      </c>
      <c r="D131" s="8" t="s">
        <v>1951</v>
      </c>
      <c r="E131" s="2">
        <v>1174</v>
      </c>
      <c r="F131" s="1">
        <v>0</v>
      </c>
      <c r="G131" s="8">
        <v>0</v>
      </c>
      <c r="H131" s="1">
        <v>0</v>
      </c>
      <c r="I131" s="8">
        <v>0</v>
      </c>
      <c r="J131" s="1">
        <v>0</v>
      </c>
      <c r="K131" s="8">
        <v>0</v>
      </c>
      <c r="L131">
        <v>0</v>
      </c>
      <c r="M131" s="8">
        <v>0</v>
      </c>
      <c r="N131">
        <v>0</v>
      </c>
    </row>
    <row r="132" spans="1:14" x14ac:dyDescent="0.2">
      <c r="A132" t="s">
        <v>1526</v>
      </c>
      <c r="B132" t="s">
        <v>1527</v>
      </c>
      <c r="C132" t="s">
        <v>795</v>
      </c>
      <c r="D132" s="8">
        <v>48.03846153846154</v>
      </c>
      <c r="E132" s="2">
        <v>12917</v>
      </c>
      <c r="F132" s="1">
        <v>35</v>
      </c>
      <c r="G132" s="8">
        <v>0.875</v>
      </c>
      <c r="H132" s="1">
        <v>89</v>
      </c>
      <c r="I132" s="8">
        <v>2.2250000000000001</v>
      </c>
      <c r="J132" s="1">
        <v>120</v>
      </c>
      <c r="K132" s="8">
        <v>3</v>
      </c>
      <c r="L132">
        <v>209</v>
      </c>
      <c r="M132" s="8">
        <v>5.2249999999999996</v>
      </c>
      <c r="N132">
        <v>68</v>
      </c>
    </row>
    <row r="133" spans="1:14" x14ac:dyDescent="0.2">
      <c r="A133" t="s">
        <v>1532</v>
      </c>
      <c r="B133" t="s">
        <v>1534</v>
      </c>
      <c r="C133" t="s">
        <v>1533</v>
      </c>
      <c r="D133" s="8">
        <v>44.215686274509807</v>
      </c>
      <c r="E133" s="2">
        <v>7603</v>
      </c>
      <c r="F133" s="1">
        <v>40</v>
      </c>
      <c r="G133" s="8">
        <v>1</v>
      </c>
      <c r="H133" s="1">
        <v>229</v>
      </c>
      <c r="I133" s="8">
        <v>5.7249999999999996</v>
      </c>
      <c r="J133" s="1">
        <v>127</v>
      </c>
      <c r="K133" s="8">
        <v>3.1749999999999998</v>
      </c>
      <c r="L133">
        <v>356</v>
      </c>
      <c r="M133" s="8">
        <v>8.9</v>
      </c>
      <c r="N133">
        <v>40</v>
      </c>
    </row>
    <row r="134" spans="1:14" x14ac:dyDescent="0.2">
      <c r="A134" t="s">
        <v>1645</v>
      </c>
      <c r="B134" t="s">
        <v>1647</v>
      </c>
      <c r="C134" t="s">
        <v>1646</v>
      </c>
      <c r="D134" s="8">
        <v>9</v>
      </c>
      <c r="E134" s="2">
        <v>1136</v>
      </c>
      <c r="F134" s="1">
        <v>6.75</v>
      </c>
      <c r="G134" s="8">
        <v>0.16875000000000001</v>
      </c>
      <c r="H134" s="1">
        <v>8.25</v>
      </c>
      <c r="I134" s="8">
        <v>0.20624999999999999</v>
      </c>
      <c r="J134" s="1">
        <v>0</v>
      </c>
      <c r="K134" s="8">
        <v>0</v>
      </c>
      <c r="L134">
        <v>8.25</v>
      </c>
      <c r="M134" s="8">
        <v>0.20624999999999999</v>
      </c>
      <c r="N134">
        <v>0.75</v>
      </c>
    </row>
    <row r="135" spans="1:14" x14ac:dyDescent="0.2">
      <c r="A135" t="s">
        <v>1537</v>
      </c>
      <c r="B135" t="s">
        <v>1539</v>
      </c>
      <c r="C135" t="s">
        <v>1538</v>
      </c>
      <c r="D135" s="8">
        <v>13.615384615384615</v>
      </c>
      <c r="E135" s="2">
        <v>1502</v>
      </c>
      <c r="F135" s="1">
        <v>0</v>
      </c>
      <c r="G135" s="8">
        <v>0</v>
      </c>
      <c r="H135" s="1">
        <v>15</v>
      </c>
      <c r="I135" s="8">
        <v>0.375</v>
      </c>
      <c r="J135" s="1">
        <v>0</v>
      </c>
      <c r="K135" s="8">
        <v>0</v>
      </c>
      <c r="L135">
        <v>15</v>
      </c>
      <c r="M135" s="8">
        <v>0.375</v>
      </c>
      <c r="N135">
        <v>2</v>
      </c>
    </row>
    <row r="136" spans="1:14" x14ac:dyDescent="0.2">
      <c r="A136" t="s">
        <v>1545</v>
      </c>
      <c r="B136" t="s">
        <v>1547</v>
      </c>
      <c r="C136" t="s">
        <v>1546</v>
      </c>
      <c r="D136" s="8">
        <v>47.5</v>
      </c>
      <c r="E136" s="2">
        <v>7144</v>
      </c>
      <c r="F136" s="1">
        <v>40</v>
      </c>
      <c r="G136" s="8">
        <v>1</v>
      </c>
      <c r="H136" s="1">
        <v>40</v>
      </c>
      <c r="I136" s="8">
        <v>1</v>
      </c>
      <c r="J136" s="1">
        <v>149</v>
      </c>
      <c r="K136" s="8">
        <v>3.7250000000000001</v>
      </c>
      <c r="L136">
        <v>189</v>
      </c>
      <c r="M136" s="8">
        <v>4.7249999999999996</v>
      </c>
      <c r="N136">
        <v>52</v>
      </c>
    </row>
    <row r="137" spans="1:14" x14ac:dyDescent="0.2">
      <c r="A137" t="s">
        <v>1548</v>
      </c>
      <c r="B137" t="s">
        <v>1550</v>
      </c>
      <c r="C137" t="s">
        <v>1549</v>
      </c>
      <c r="D137" s="8">
        <v>14</v>
      </c>
      <c r="E137" s="2">
        <v>2190</v>
      </c>
      <c r="F137" s="1">
        <v>0</v>
      </c>
      <c r="G137" s="8">
        <v>0</v>
      </c>
      <c r="H137" s="1">
        <v>14</v>
      </c>
      <c r="I137" s="8">
        <v>0.35</v>
      </c>
      <c r="J137" s="1">
        <v>0</v>
      </c>
      <c r="K137" s="8">
        <v>0</v>
      </c>
      <c r="L137">
        <v>14</v>
      </c>
      <c r="M137" s="8">
        <v>0.35</v>
      </c>
      <c r="N137">
        <v>0</v>
      </c>
    </row>
    <row r="138" spans="1:14" x14ac:dyDescent="0.2">
      <c r="A138" t="s">
        <v>1564</v>
      </c>
      <c r="B138" t="s">
        <v>1566</v>
      </c>
      <c r="C138" t="s">
        <v>1565</v>
      </c>
      <c r="D138" s="8">
        <v>22</v>
      </c>
      <c r="E138" s="2">
        <v>1265</v>
      </c>
      <c r="F138" s="1">
        <v>15</v>
      </c>
      <c r="G138" s="8">
        <v>0.375</v>
      </c>
      <c r="H138" s="1">
        <v>15</v>
      </c>
      <c r="I138" s="8">
        <v>0.375</v>
      </c>
      <c r="J138" s="1">
        <v>14</v>
      </c>
      <c r="K138" s="8">
        <v>0.35</v>
      </c>
      <c r="L138">
        <v>29</v>
      </c>
      <c r="M138" s="8">
        <v>0.72499999999999998</v>
      </c>
      <c r="N138">
        <v>15</v>
      </c>
    </row>
    <row r="139" spans="1:14" x14ac:dyDescent="0.2">
      <c r="A139" t="s">
        <v>1572</v>
      </c>
      <c r="B139" t="s">
        <v>1574</v>
      </c>
      <c r="C139" t="s">
        <v>1573</v>
      </c>
      <c r="D139" s="8">
        <v>20.307692307692307</v>
      </c>
      <c r="E139" s="2">
        <v>1056</v>
      </c>
      <c r="F139" s="1">
        <v>0</v>
      </c>
      <c r="G139" s="8">
        <v>0</v>
      </c>
      <c r="H139" s="1">
        <v>0</v>
      </c>
      <c r="I139" s="8">
        <v>0</v>
      </c>
      <c r="J139" s="1">
        <v>0</v>
      </c>
      <c r="K139" s="8">
        <v>0</v>
      </c>
      <c r="L139">
        <v>0</v>
      </c>
      <c r="M139" s="8">
        <v>0</v>
      </c>
      <c r="N139">
        <v>35</v>
      </c>
    </row>
    <row r="140" spans="1:14" x14ac:dyDescent="0.2">
      <c r="A140" t="s">
        <v>664</v>
      </c>
      <c r="B140" t="s">
        <v>666</v>
      </c>
      <c r="C140" t="s">
        <v>665</v>
      </c>
      <c r="D140" s="8">
        <v>51.244897959183675</v>
      </c>
      <c r="E140" s="2">
        <v>17904</v>
      </c>
      <c r="F140" s="1">
        <v>40</v>
      </c>
      <c r="G140" s="8">
        <v>1</v>
      </c>
      <c r="H140" s="1">
        <v>194</v>
      </c>
      <c r="I140" s="8">
        <v>4.8499999999999996</v>
      </c>
      <c r="J140" s="1">
        <v>5</v>
      </c>
      <c r="K140" s="8">
        <v>0.125</v>
      </c>
      <c r="L140">
        <v>199</v>
      </c>
      <c r="M140" s="8">
        <v>4.9749999999999996</v>
      </c>
      <c r="N140">
        <v>24.21</v>
      </c>
    </row>
    <row r="141" spans="1:14" x14ac:dyDescent="0.2">
      <c r="A141" t="s">
        <v>670</v>
      </c>
      <c r="B141" t="s">
        <v>672</v>
      </c>
      <c r="C141" t="s">
        <v>671</v>
      </c>
      <c r="D141" s="8">
        <v>34.03846153846154</v>
      </c>
      <c r="E141" s="2">
        <v>1631</v>
      </c>
      <c r="F141" s="1">
        <v>0</v>
      </c>
      <c r="G141" s="8">
        <v>0</v>
      </c>
      <c r="H141" s="1">
        <v>30</v>
      </c>
      <c r="I141" s="8">
        <v>0.75</v>
      </c>
      <c r="J141" s="1">
        <v>5</v>
      </c>
      <c r="K141" s="8">
        <v>0.125</v>
      </c>
      <c r="L141">
        <v>35</v>
      </c>
      <c r="M141" s="8">
        <v>0.875</v>
      </c>
      <c r="N141">
        <v>14</v>
      </c>
    </row>
    <row r="142" spans="1:14" x14ac:dyDescent="0.2">
      <c r="A142" t="s">
        <v>677</v>
      </c>
      <c r="B142" t="s">
        <v>679</v>
      </c>
      <c r="C142" t="s">
        <v>678</v>
      </c>
      <c r="D142" s="8">
        <v>54.28846153846154</v>
      </c>
      <c r="E142" s="2">
        <v>9373</v>
      </c>
      <c r="F142" s="1">
        <v>40</v>
      </c>
      <c r="G142" s="8">
        <v>1</v>
      </c>
      <c r="H142" s="1">
        <v>107</v>
      </c>
      <c r="I142" s="8">
        <v>2.6749999999999998</v>
      </c>
      <c r="J142" s="1">
        <v>224</v>
      </c>
      <c r="K142" s="8">
        <v>5.6</v>
      </c>
      <c r="L142">
        <v>331</v>
      </c>
      <c r="M142" s="8">
        <v>8.2750000000000004</v>
      </c>
      <c r="N142">
        <v>35</v>
      </c>
    </row>
    <row r="143" spans="1:14" x14ac:dyDescent="0.2">
      <c r="A143" t="s">
        <v>685</v>
      </c>
      <c r="B143" t="s">
        <v>687</v>
      </c>
      <c r="C143" t="s">
        <v>686</v>
      </c>
      <c r="D143" s="8">
        <v>28.884615384615383</v>
      </c>
      <c r="E143" s="2">
        <v>824</v>
      </c>
      <c r="F143" s="1">
        <v>25.5</v>
      </c>
      <c r="G143" s="8">
        <v>0.63749999999999996</v>
      </c>
      <c r="H143" s="1">
        <v>25.5</v>
      </c>
      <c r="I143" s="8">
        <v>0.63749999999999996</v>
      </c>
      <c r="J143" s="1">
        <v>12</v>
      </c>
      <c r="K143" s="8">
        <v>0.3</v>
      </c>
      <c r="L143">
        <v>37.5</v>
      </c>
      <c r="M143" s="8">
        <v>0.9375</v>
      </c>
      <c r="N143">
        <v>0</v>
      </c>
    </row>
    <row r="144" spans="1:14" x14ac:dyDescent="0.2">
      <c r="A144" t="s">
        <v>693</v>
      </c>
      <c r="B144" t="s">
        <v>695</v>
      </c>
      <c r="C144" t="s">
        <v>694</v>
      </c>
      <c r="D144" s="8">
        <v>19</v>
      </c>
      <c r="E144" s="2">
        <v>1777</v>
      </c>
      <c r="F144" s="1">
        <v>0</v>
      </c>
      <c r="G144" s="8">
        <v>0</v>
      </c>
      <c r="H144" s="1">
        <v>17</v>
      </c>
      <c r="I144" s="8">
        <v>0.42499999999999999</v>
      </c>
      <c r="J144" s="1">
        <v>8</v>
      </c>
      <c r="K144" s="8">
        <v>0.2</v>
      </c>
      <c r="L144">
        <v>25</v>
      </c>
      <c r="M144" s="8">
        <v>0.625</v>
      </c>
      <c r="N144">
        <v>8</v>
      </c>
    </row>
    <row r="145" spans="1:14" x14ac:dyDescent="0.2">
      <c r="A145" t="s">
        <v>1626</v>
      </c>
      <c r="B145" t="s">
        <v>1628</v>
      </c>
      <c r="C145" t="s">
        <v>1627</v>
      </c>
      <c r="D145" s="8">
        <v>10.76923076923077</v>
      </c>
      <c r="E145" s="2">
        <v>736</v>
      </c>
      <c r="F145" s="1">
        <v>0</v>
      </c>
      <c r="G145" s="8">
        <v>0</v>
      </c>
      <c r="H145" s="1">
        <v>0</v>
      </c>
      <c r="I145" s="8">
        <v>0</v>
      </c>
      <c r="J145" s="1">
        <v>0</v>
      </c>
      <c r="K145" s="8">
        <v>0</v>
      </c>
      <c r="L145">
        <v>0</v>
      </c>
      <c r="M145" s="8">
        <v>0</v>
      </c>
      <c r="N145">
        <v>11</v>
      </c>
    </row>
    <row r="146" spans="1:14" x14ac:dyDescent="0.2">
      <c r="A146" t="s">
        <v>701</v>
      </c>
      <c r="B146" t="s">
        <v>702</v>
      </c>
      <c r="C146" t="s">
        <v>796</v>
      </c>
      <c r="D146" s="8">
        <v>41.03846153846154</v>
      </c>
      <c r="E146" s="2">
        <v>4314</v>
      </c>
      <c r="F146" s="1">
        <v>40</v>
      </c>
      <c r="G146" s="8">
        <v>1</v>
      </c>
      <c r="H146" s="1">
        <v>120</v>
      </c>
      <c r="I146" s="8">
        <v>3</v>
      </c>
      <c r="J146" s="1">
        <v>100</v>
      </c>
      <c r="K146" s="8">
        <v>2.5</v>
      </c>
      <c r="L146">
        <v>220</v>
      </c>
      <c r="M146" s="8">
        <v>5.5</v>
      </c>
      <c r="N146">
        <v>20.5</v>
      </c>
    </row>
    <row r="147" spans="1:14" x14ac:dyDescent="0.2">
      <c r="A147" t="s">
        <v>1138</v>
      </c>
      <c r="B147" t="s">
        <v>1140</v>
      </c>
      <c r="C147" t="s">
        <v>1139</v>
      </c>
      <c r="D147" s="8">
        <v>19.26923076923077</v>
      </c>
      <c r="E147" s="2">
        <v>1098</v>
      </c>
      <c r="F147" s="1">
        <v>0</v>
      </c>
      <c r="G147" s="8">
        <v>0</v>
      </c>
      <c r="H147" s="1">
        <v>25</v>
      </c>
      <c r="I147" s="8">
        <v>0.625</v>
      </c>
      <c r="J147" s="1">
        <v>0</v>
      </c>
      <c r="K147" s="8">
        <v>0</v>
      </c>
      <c r="L147">
        <v>25</v>
      </c>
      <c r="M147" s="8">
        <v>0.625</v>
      </c>
      <c r="N147">
        <v>12</v>
      </c>
    </row>
    <row r="148" spans="1:14" x14ac:dyDescent="0.2">
      <c r="A148" t="s">
        <v>1146</v>
      </c>
      <c r="B148" t="s">
        <v>1148</v>
      </c>
      <c r="C148" t="s">
        <v>1147</v>
      </c>
      <c r="D148" s="8">
        <v>36</v>
      </c>
      <c r="E148" s="2">
        <v>6427</v>
      </c>
      <c r="F148" s="1">
        <v>0</v>
      </c>
      <c r="G148" s="8">
        <v>0</v>
      </c>
      <c r="H148" s="1">
        <v>30</v>
      </c>
      <c r="I148" s="8">
        <v>0.75</v>
      </c>
      <c r="J148" s="1">
        <v>73</v>
      </c>
      <c r="K148" s="8">
        <v>1.825</v>
      </c>
      <c r="L148">
        <v>103</v>
      </c>
      <c r="M148" s="8">
        <v>2.5750000000000002</v>
      </c>
      <c r="N148">
        <v>0</v>
      </c>
    </row>
    <row r="149" spans="1:14" x14ac:dyDescent="0.2">
      <c r="A149" t="s">
        <v>1154</v>
      </c>
      <c r="B149" t="s">
        <v>1156</v>
      </c>
      <c r="C149" t="s">
        <v>1155</v>
      </c>
      <c r="D149" s="8">
        <v>32</v>
      </c>
      <c r="E149" s="2">
        <v>2588</v>
      </c>
      <c r="F149" s="1">
        <v>30</v>
      </c>
      <c r="G149" s="8">
        <v>0.75</v>
      </c>
      <c r="H149" s="1">
        <v>35</v>
      </c>
      <c r="I149" s="8">
        <v>0.875</v>
      </c>
      <c r="J149" s="1">
        <v>0</v>
      </c>
      <c r="K149" s="8">
        <v>0</v>
      </c>
      <c r="L149">
        <v>35</v>
      </c>
      <c r="M149" s="8">
        <v>0.875</v>
      </c>
      <c r="N149">
        <v>25</v>
      </c>
    </row>
    <row r="150" spans="1:14" x14ac:dyDescent="0.2">
      <c r="A150" t="s">
        <v>1161</v>
      </c>
      <c r="B150" t="s">
        <v>1162</v>
      </c>
      <c r="C150" t="s">
        <v>797</v>
      </c>
      <c r="D150" s="8">
        <v>8.5769230769230766</v>
      </c>
      <c r="E150" s="2">
        <v>2588</v>
      </c>
      <c r="F150" s="1">
        <v>10</v>
      </c>
      <c r="G150" s="8">
        <v>0.25</v>
      </c>
      <c r="H150" s="1">
        <v>15</v>
      </c>
      <c r="I150" s="8">
        <v>0.375</v>
      </c>
      <c r="J150" s="1">
        <v>0</v>
      </c>
      <c r="K150" s="8">
        <v>0</v>
      </c>
      <c r="L150">
        <v>15</v>
      </c>
      <c r="M150" s="8">
        <v>0.375</v>
      </c>
      <c r="N150">
        <v>2</v>
      </c>
    </row>
    <row r="151" spans="1:14" x14ac:dyDescent="0.2">
      <c r="A151" t="s">
        <v>1168</v>
      </c>
      <c r="B151" t="s">
        <v>1170</v>
      </c>
      <c r="C151" t="s">
        <v>1169</v>
      </c>
      <c r="D151" s="8" t="s">
        <v>1951</v>
      </c>
      <c r="E151" s="2">
        <v>613</v>
      </c>
      <c r="F151" s="1" t="s">
        <v>1951</v>
      </c>
      <c r="G151" s="8" t="s">
        <v>1951</v>
      </c>
      <c r="H151" s="1" t="s">
        <v>1951</v>
      </c>
      <c r="I151" s="8" t="s">
        <v>1951</v>
      </c>
      <c r="J151" s="1" t="s">
        <v>1951</v>
      </c>
      <c r="K151" s="8" t="s">
        <v>1951</v>
      </c>
      <c r="L151" t="s">
        <v>1951</v>
      </c>
      <c r="M151" s="8" t="s">
        <v>1951</v>
      </c>
      <c r="N151" t="s">
        <v>1951</v>
      </c>
    </row>
    <row r="152" spans="1:14" x14ac:dyDescent="0.2">
      <c r="A152" t="s">
        <v>1174</v>
      </c>
      <c r="B152" t="s">
        <v>1176</v>
      </c>
      <c r="C152" t="s">
        <v>1175</v>
      </c>
      <c r="D152" s="8">
        <v>21.23076923076923</v>
      </c>
      <c r="E152" s="2">
        <v>1232</v>
      </c>
      <c r="F152" s="1">
        <v>0</v>
      </c>
      <c r="G152" s="8">
        <v>0</v>
      </c>
      <c r="H152" s="1">
        <v>20</v>
      </c>
      <c r="I152" s="8">
        <v>0.5</v>
      </c>
      <c r="J152" s="1">
        <v>12</v>
      </c>
      <c r="K152" s="8">
        <v>0.3</v>
      </c>
      <c r="L152">
        <v>32</v>
      </c>
      <c r="M152" s="8">
        <v>0.8</v>
      </c>
      <c r="N152">
        <v>20</v>
      </c>
    </row>
    <row r="153" spans="1:14" x14ac:dyDescent="0.2">
      <c r="A153" t="s">
        <v>1183</v>
      </c>
      <c r="B153" t="s">
        <v>1185</v>
      </c>
      <c r="C153" t="s">
        <v>1184</v>
      </c>
      <c r="D153" s="8">
        <v>20</v>
      </c>
      <c r="E153" s="2">
        <v>2183</v>
      </c>
      <c r="F153" s="1">
        <v>20</v>
      </c>
      <c r="G153" s="8">
        <v>0.5</v>
      </c>
      <c r="H153" s="1" t="s">
        <v>644</v>
      </c>
      <c r="I153" s="8" t="s">
        <v>1076</v>
      </c>
      <c r="J153" s="1">
        <v>20</v>
      </c>
      <c r="K153" s="8">
        <v>0.5</v>
      </c>
      <c r="L153">
        <v>20</v>
      </c>
      <c r="M153" s="8">
        <v>0.5</v>
      </c>
      <c r="N153">
        <v>0</v>
      </c>
    </row>
    <row r="154" spans="1:14" x14ac:dyDescent="0.2">
      <c r="A154" t="s">
        <v>1191</v>
      </c>
      <c r="B154" t="s">
        <v>1192</v>
      </c>
      <c r="C154" t="s">
        <v>798</v>
      </c>
      <c r="D154" s="8">
        <v>21.115384615384617</v>
      </c>
      <c r="E154" s="2">
        <v>1284</v>
      </c>
      <c r="F154" s="1">
        <v>0</v>
      </c>
      <c r="G154" s="8">
        <v>0</v>
      </c>
      <c r="H154" s="1">
        <v>22</v>
      </c>
      <c r="I154" s="8">
        <v>0.55000000000000004</v>
      </c>
      <c r="J154" s="1">
        <v>26.5</v>
      </c>
      <c r="K154" s="8">
        <v>0.66249999999999998</v>
      </c>
      <c r="L154">
        <v>48.5</v>
      </c>
      <c r="M154" s="8">
        <v>1.2124999999999999</v>
      </c>
      <c r="N154">
        <v>85</v>
      </c>
    </row>
    <row r="155" spans="1:14" x14ac:dyDescent="0.2">
      <c r="A155" t="s">
        <v>1200</v>
      </c>
      <c r="B155" t="s">
        <v>1202</v>
      </c>
      <c r="C155" t="s">
        <v>1201</v>
      </c>
      <c r="D155" s="8">
        <v>33.33653846153846</v>
      </c>
      <c r="E155" s="2">
        <v>7897</v>
      </c>
      <c r="F155" s="1">
        <v>0</v>
      </c>
      <c r="G155" s="8">
        <v>0</v>
      </c>
      <c r="H155" s="1">
        <v>132</v>
      </c>
      <c r="I155" s="8">
        <v>3.3</v>
      </c>
      <c r="J155" s="1">
        <v>54</v>
      </c>
      <c r="K155" s="8">
        <v>1.35</v>
      </c>
      <c r="L155">
        <v>186</v>
      </c>
      <c r="M155" s="8">
        <v>4.6500000000000004</v>
      </c>
      <c r="N155">
        <v>50.2</v>
      </c>
    </row>
    <row r="156" spans="1:14" x14ac:dyDescent="0.2">
      <c r="A156" t="s">
        <v>1206</v>
      </c>
      <c r="B156" t="s">
        <v>1208</v>
      </c>
      <c r="C156" t="s">
        <v>1207</v>
      </c>
      <c r="D156" s="8">
        <v>29.73076923076923</v>
      </c>
      <c r="E156" s="2">
        <v>2206</v>
      </c>
      <c r="F156" s="1">
        <v>0</v>
      </c>
      <c r="G156" s="8">
        <v>0</v>
      </c>
      <c r="H156" s="1">
        <v>58.5</v>
      </c>
      <c r="I156" s="8">
        <v>1.4624999999999999</v>
      </c>
      <c r="J156" s="1">
        <v>15.5</v>
      </c>
      <c r="K156" s="8">
        <v>0.38750000000000001</v>
      </c>
      <c r="L156">
        <v>74</v>
      </c>
      <c r="M156" s="8">
        <v>1.85</v>
      </c>
      <c r="N156">
        <v>8</v>
      </c>
    </row>
    <row r="157" spans="1:14" x14ac:dyDescent="0.2">
      <c r="A157" t="s">
        <v>289</v>
      </c>
      <c r="B157" t="s">
        <v>291</v>
      </c>
      <c r="C157" t="s">
        <v>290</v>
      </c>
      <c r="D157" s="8">
        <v>9</v>
      </c>
      <c r="E157" s="2">
        <v>730</v>
      </c>
      <c r="F157" s="1">
        <v>0</v>
      </c>
      <c r="G157" s="8">
        <v>0</v>
      </c>
      <c r="H157" s="1">
        <v>9</v>
      </c>
      <c r="I157" s="8">
        <v>0.22500000000000001</v>
      </c>
      <c r="J157" s="1">
        <v>0</v>
      </c>
      <c r="K157" s="8">
        <v>0</v>
      </c>
      <c r="L157">
        <v>9</v>
      </c>
      <c r="M157" s="8">
        <v>0.22500000000000001</v>
      </c>
      <c r="N157">
        <v>9</v>
      </c>
    </row>
    <row r="158" spans="1:14" x14ac:dyDescent="0.2">
      <c r="A158" t="s">
        <v>1214</v>
      </c>
      <c r="B158" t="s">
        <v>1215</v>
      </c>
      <c r="C158" t="s">
        <v>799</v>
      </c>
      <c r="D158" s="8">
        <v>29.134615384615383</v>
      </c>
      <c r="E158" s="2">
        <v>3072</v>
      </c>
      <c r="F158" s="1">
        <v>24</v>
      </c>
      <c r="G158" s="8">
        <v>0.6</v>
      </c>
      <c r="H158" s="1">
        <v>38</v>
      </c>
      <c r="I158" s="8">
        <v>0.95</v>
      </c>
      <c r="J158" s="1">
        <v>2</v>
      </c>
      <c r="K158" s="8">
        <v>0.05</v>
      </c>
      <c r="L158">
        <v>40</v>
      </c>
      <c r="M158" s="8">
        <v>1</v>
      </c>
      <c r="N158">
        <v>40</v>
      </c>
    </row>
    <row r="159" spans="1:14" x14ac:dyDescent="0.2">
      <c r="A159" t="s">
        <v>1221</v>
      </c>
      <c r="B159" t="s">
        <v>1223</v>
      </c>
      <c r="C159" t="s">
        <v>1222</v>
      </c>
      <c r="D159" s="8">
        <v>16.53846153846154</v>
      </c>
      <c r="E159" s="2">
        <v>935</v>
      </c>
      <c r="F159" s="1">
        <v>0</v>
      </c>
      <c r="G159" s="8">
        <v>0</v>
      </c>
      <c r="H159" s="1">
        <v>0</v>
      </c>
      <c r="I159" s="8">
        <v>0</v>
      </c>
      <c r="J159" s="1">
        <v>0</v>
      </c>
      <c r="K159" s="8">
        <v>0</v>
      </c>
      <c r="L159">
        <v>0</v>
      </c>
      <c r="M159" s="8">
        <v>0</v>
      </c>
      <c r="N159">
        <v>16</v>
      </c>
    </row>
    <row r="160" spans="1:14" x14ac:dyDescent="0.2">
      <c r="A160" t="s">
        <v>817</v>
      </c>
      <c r="B160" t="s">
        <v>819</v>
      </c>
      <c r="C160" t="s">
        <v>818</v>
      </c>
      <c r="D160" s="8">
        <v>33.153846153846153</v>
      </c>
      <c r="E160" s="2">
        <v>2079</v>
      </c>
      <c r="F160" s="1">
        <v>0</v>
      </c>
      <c r="G160" s="8">
        <v>0</v>
      </c>
      <c r="H160" s="1">
        <v>30</v>
      </c>
      <c r="I160" s="8">
        <v>0.75</v>
      </c>
      <c r="J160" s="1">
        <v>4</v>
      </c>
      <c r="K160" s="8">
        <v>0.1</v>
      </c>
      <c r="L160">
        <v>34</v>
      </c>
      <c r="M160" s="8">
        <v>0.85</v>
      </c>
      <c r="N160">
        <v>12</v>
      </c>
    </row>
    <row r="161" spans="1:14" x14ac:dyDescent="0.2">
      <c r="A161" t="s">
        <v>825</v>
      </c>
      <c r="B161" t="s">
        <v>827</v>
      </c>
      <c r="C161" t="s">
        <v>826</v>
      </c>
      <c r="D161" s="8">
        <v>20</v>
      </c>
      <c r="E161" s="2">
        <v>1116</v>
      </c>
      <c r="F161" s="1">
        <v>0</v>
      </c>
      <c r="G161" s="8">
        <v>0</v>
      </c>
      <c r="H161" s="1">
        <v>21</v>
      </c>
      <c r="I161" s="8">
        <v>0.52500000000000002</v>
      </c>
      <c r="J161" s="1">
        <v>6</v>
      </c>
      <c r="K161" s="8">
        <v>0.15</v>
      </c>
      <c r="L161">
        <v>27</v>
      </c>
      <c r="M161" s="8">
        <v>0.67500000000000004</v>
      </c>
      <c r="N161">
        <v>8</v>
      </c>
    </row>
    <row r="162" spans="1:14" x14ac:dyDescent="0.2">
      <c r="A162" t="s">
        <v>833</v>
      </c>
      <c r="B162" t="s">
        <v>835</v>
      </c>
      <c r="C162" t="s">
        <v>834</v>
      </c>
      <c r="D162" s="8">
        <v>31</v>
      </c>
      <c r="E162" s="2">
        <v>1705</v>
      </c>
      <c r="F162" s="1">
        <v>33</v>
      </c>
      <c r="G162" s="8">
        <v>0.82499999999999996</v>
      </c>
      <c r="H162" s="1">
        <v>40</v>
      </c>
      <c r="I162" s="8">
        <v>1</v>
      </c>
      <c r="J162" s="1">
        <v>23</v>
      </c>
      <c r="K162" s="8">
        <v>0.57499999999999996</v>
      </c>
      <c r="L162">
        <v>63</v>
      </c>
      <c r="M162" s="8">
        <v>1.575</v>
      </c>
      <c r="N162">
        <v>17</v>
      </c>
    </row>
    <row r="163" spans="1:14" x14ac:dyDescent="0.2">
      <c r="A163" t="s">
        <v>842</v>
      </c>
      <c r="B163" t="s">
        <v>844</v>
      </c>
      <c r="C163" t="s">
        <v>843</v>
      </c>
      <c r="D163" s="8">
        <v>23.134615384615383</v>
      </c>
      <c r="E163" s="2">
        <v>1039</v>
      </c>
      <c r="F163" s="1">
        <v>0</v>
      </c>
      <c r="G163" s="8">
        <v>0</v>
      </c>
      <c r="H163" s="1">
        <v>14</v>
      </c>
      <c r="I163" s="8">
        <v>0.35</v>
      </c>
      <c r="J163" s="1">
        <v>10</v>
      </c>
      <c r="K163" s="8">
        <v>0.25</v>
      </c>
      <c r="L163">
        <v>24</v>
      </c>
      <c r="M163" s="8">
        <v>0.6</v>
      </c>
      <c r="N163">
        <v>0</v>
      </c>
    </row>
    <row r="164" spans="1:14" x14ac:dyDescent="0.2">
      <c r="A164" t="s">
        <v>849</v>
      </c>
      <c r="B164" t="s">
        <v>851</v>
      </c>
      <c r="C164" t="s">
        <v>850</v>
      </c>
      <c r="D164" s="8">
        <v>46.53846153846154</v>
      </c>
      <c r="E164" s="2">
        <v>6401</v>
      </c>
      <c r="F164" s="1">
        <v>0</v>
      </c>
      <c r="G164" s="8">
        <v>0</v>
      </c>
      <c r="H164" s="1">
        <v>105</v>
      </c>
      <c r="I164" s="8">
        <v>2.625</v>
      </c>
      <c r="J164" s="1">
        <v>50</v>
      </c>
      <c r="K164" s="8">
        <v>1.25</v>
      </c>
      <c r="L164">
        <v>155</v>
      </c>
      <c r="M164" s="8">
        <v>3.875</v>
      </c>
      <c r="N164">
        <v>31</v>
      </c>
    </row>
    <row r="165" spans="1:14" x14ac:dyDescent="0.2">
      <c r="A165" t="s">
        <v>856</v>
      </c>
      <c r="B165" t="s">
        <v>858</v>
      </c>
      <c r="C165" t="s">
        <v>857</v>
      </c>
      <c r="D165" s="8">
        <v>48</v>
      </c>
      <c r="E165" s="2">
        <v>1280</v>
      </c>
      <c r="F165" s="1">
        <v>0</v>
      </c>
      <c r="G165" s="8">
        <v>0</v>
      </c>
      <c r="H165" s="1">
        <v>10</v>
      </c>
      <c r="I165" s="8">
        <v>0.25</v>
      </c>
      <c r="J165" s="1">
        <v>0</v>
      </c>
      <c r="K165" s="8">
        <v>0</v>
      </c>
      <c r="L165">
        <v>10</v>
      </c>
      <c r="M165" s="8">
        <v>0.25</v>
      </c>
      <c r="N165">
        <v>10</v>
      </c>
    </row>
    <row r="166" spans="1:14" x14ac:dyDescent="0.2">
      <c r="A166" t="s">
        <v>879</v>
      </c>
      <c r="B166" t="s">
        <v>881</v>
      </c>
      <c r="C166" t="s">
        <v>880</v>
      </c>
      <c r="D166" s="8">
        <v>4.2105263157894735</v>
      </c>
      <c r="E166" s="2">
        <v>673</v>
      </c>
      <c r="F166" s="1">
        <v>0</v>
      </c>
      <c r="G166" s="8">
        <v>0</v>
      </c>
      <c r="H166" s="1">
        <v>0</v>
      </c>
      <c r="I166" s="8">
        <v>0</v>
      </c>
      <c r="J166" s="1">
        <v>0</v>
      </c>
      <c r="K166" s="8">
        <v>0</v>
      </c>
      <c r="L166">
        <v>0</v>
      </c>
      <c r="M166" s="8">
        <v>0</v>
      </c>
      <c r="N166">
        <v>6</v>
      </c>
    </row>
    <row r="167" spans="1:14" x14ac:dyDescent="0.2">
      <c r="A167" t="s">
        <v>864</v>
      </c>
      <c r="B167" t="s">
        <v>866</v>
      </c>
      <c r="C167" t="s">
        <v>865</v>
      </c>
      <c r="D167" s="8">
        <v>21.192307692307693</v>
      </c>
      <c r="E167" s="2">
        <v>2825</v>
      </c>
      <c r="F167" s="1">
        <v>0</v>
      </c>
      <c r="G167" s="8">
        <v>0</v>
      </c>
      <c r="H167" s="1">
        <v>29</v>
      </c>
      <c r="I167" s="8">
        <v>0.72499999999999998</v>
      </c>
      <c r="J167" s="1">
        <v>8</v>
      </c>
      <c r="K167" s="8">
        <v>0.2</v>
      </c>
      <c r="L167">
        <v>37</v>
      </c>
      <c r="M167" s="8">
        <v>0.92500000000000004</v>
      </c>
      <c r="N167">
        <v>11</v>
      </c>
    </row>
    <row r="168" spans="1:14" x14ac:dyDescent="0.2">
      <c r="A168" t="s">
        <v>872</v>
      </c>
      <c r="B168" t="s">
        <v>873</v>
      </c>
      <c r="C168" t="s">
        <v>800</v>
      </c>
      <c r="D168" s="8">
        <v>6</v>
      </c>
      <c r="E168" s="2">
        <v>1150</v>
      </c>
      <c r="F168" s="1">
        <v>6</v>
      </c>
      <c r="G168" s="8">
        <v>0.15</v>
      </c>
      <c r="H168" s="1">
        <v>6</v>
      </c>
      <c r="I168" s="8">
        <v>0.15</v>
      </c>
      <c r="J168" s="1">
        <v>0</v>
      </c>
      <c r="K168" s="8">
        <v>0</v>
      </c>
      <c r="L168">
        <v>6</v>
      </c>
      <c r="M168" s="8">
        <v>0.15</v>
      </c>
      <c r="N168">
        <v>0</v>
      </c>
    </row>
    <row r="169" spans="1:14" x14ac:dyDescent="0.2">
      <c r="A169" t="s">
        <v>298</v>
      </c>
      <c r="B169" t="s">
        <v>300</v>
      </c>
      <c r="C169" t="s">
        <v>299</v>
      </c>
      <c r="D169" s="8">
        <v>7</v>
      </c>
      <c r="E169" s="2">
        <v>652</v>
      </c>
      <c r="F169" s="1">
        <v>0</v>
      </c>
      <c r="G169" s="8">
        <v>0</v>
      </c>
      <c r="H169" s="1">
        <v>7</v>
      </c>
      <c r="I169" s="8">
        <v>0.17499999999999999</v>
      </c>
      <c r="J169" s="1">
        <v>0</v>
      </c>
      <c r="K169" s="8">
        <v>0</v>
      </c>
      <c r="L169">
        <v>7</v>
      </c>
      <c r="M169" s="8">
        <v>0.17499999999999999</v>
      </c>
      <c r="N169">
        <v>2</v>
      </c>
    </row>
    <row r="170" spans="1:14" x14ac:dyDescent="0.2">
      <c r="A170" t="s">
        <v>531</v>
      </c>
      <c r="B170" t="s">
        <v>533</v>
      </c>
      <c r="C170" t="s">
        <v>532</v>
      </c>
      <c r="D170" s="8">
        <v>22.450980392156861</v>
      </c>
      <c r="E170" s="2">
        <v>2326</v>
      </c>
      <c r="F170" s="1">
        <v>0</v>
      </c>
      <c r="G170" s="8">
        <v>0</v>
      </c>
      <c r="H170" s="1">
        <v>15</v>
      </c>
      <c r="I170" s="8">
        <v>0.375</v>
      </c>
      <c r="J170" s="1">
        <v>20.5</v>
      </c>
      <c r="K170" s="8">
        <v>0.51249999999999996</v>
      </c>
      <c r="L170">
        <v>35.5</v>
      </c>
      <c r="M170" s="8">
        <v>0.88749999999999996</v>
      </c>
      <c r="N170">
        <v>7.5</v>
      </c>
    </row>
    <row r="171" spans="1:14" x14ac:dyDescent="0.2">
      <c r="A171" t="s">
        <v>537</v>
      </c>
      <c r="B171" t="s">
        <v>539</v>
      </c>
      <c r="C171" t="s">
        <v>538</v>
      </c>
      <c r="D171" s="8">
        <v>3</v>
      </c>
      <c r="E171" s="2">
        <v>1099</v>
      </c>
      <c r="F171" s="1">
        <v>0</v>
      </c>
      <c r="G171" s="8">
        <v>0</v>
      </c>
      <c r="H171" s="1">
        <v>3</v>
      </c>
      <c r="I171" s="8">
        <v>7.4999999999999997E-2</v>
      </c>
      <c r="J171" s="1">
        <v>0</v>
      </c>
      <c r="K171" s="8">
        <v>0</v>
      </c>
      <c r="L171">
        <v>3</v>
      </c>
      <c r="M171" s="8">
        <v>7.4999999999999997E-2</v>
      </c>
      <c r="N171">
        <v>1</v>
      </c>
    </row>
    <row r="172" spans="1:14" x14ac:dyDescent="0.2">
      <c r="A172" t="s">
        <v>883</v>
      </c>
      <c r="B172" t="s">
        <v>885</v>
      </c>
      <c r="C172" t="s">
        <v>884</v>
      </c>
      <c r="D172" s="8" t="s">
        <v>1951</v>
      </c>
      <c r="E172" s="2">
        <v>536</v>
      </c>
      <c r="F172" s="1" t="s">
        <v>1951</v>
      </c>
      <c r="G172" s="8" t="s">
        <v>1951</v>
      </c>
      <c r="H172" s="1" t="s">
        <v>1951</v>
      </c>
      <c r="I172" s="8" t="s">
        <v>1951</v>
      </c>
      <c r="J172" s="1" t="s">
        <v>1951</v>
      </c>
      <c r="K172" s="8" t="s">
        <v>1951</v>
      </c>
      <c r="L172" t="s">
        <v>1951</v>
      </c>
      <c r="M172" s="8" t="s">
        <v>1951</v>
      </c>
      <c r="N172" t="s">
        <v>1951</v>
      </c>
    </row>
    <row r="173" spans="1:14" x14ac:dyDescent="0.2">
      <c r="A173" t="s">
        <v>889</v>
      </c>
      <c r="B173" t="s">
        <v>890</v>
      </c>
      <c r="C173" t="s">
        <v>801</v>
      </c>
      <c r="D173" s="8">
        <v>22.673076923076923</v>
      </c>
      <c r="E173" s="2">
        <v>2029</v>
      </c>
      <c r="F173" s="1">
        <v>0</v>
      </c>
      <c r="G173" s="8">
        <v>0</v>
      </c>
      <c r="H173" s="1">
        <v>24</v>
      </c>
      <c r="I173" s="8">
        <v>0.6</v>
      </c>
      <c r="J173" s="1">
        <v>0</v>
      </c>
      <c r="K173" s="8">
        <v>0</v>
      </c>
      <c r="L173">
        <v>24</v>
      </c>
      <c r="M173" s="8">
        <v>0.6</v>
      </c>
      <c r="N173">
        <v>7.8</v>
      </c>
    </row>
    <row r="174" spans="1:14" x14ac:dyDescent="0.2">
      <c r="A174" t="s">
        <v>897</v>
      </c>
      <c r="B174" t="s">
        <v>899</v>
      </c>
      <c r="C174" t="s">
        <v>898</v>
      </c>
      <c r="D174" s="8" t="s">
        <v>1951</v>
      </c>
      <c r="E174" s="2">
        <v>3178</v>
      </c>
      <c r="F174" s="1" t="s">
        <v>1951</v>
      </c>
      <c r="G174" s="8" t="s">
        <v>1951</v>
      </c>
      <c r="H174" s="1" t="s">
        <v>1951</v>
      </c>
      <c r="I174" s="8" t="s">
        <v>1951</v>
      </c>
      <c r="J174" s="1" t="s">
        <v>1951</v>
      </c>
      <c r="K174" s="8" t="s">
        <v>1951</v>
      </c>
      <c r="L174" t="s">
        <v>1951</v>
      </c>
      <c r="M174" s="8" t="s">
        <v>1951</v>
      </c>
      <c r="N174" t="s">
        <v>1951</v>
      </c>
    </row>
    <row r="175" spans="1:14" x14ac:dyDescent="0.2">
      <c r="A175" t="s">
        <v>905</v>
      </c>
      <c r="B175" t="s">
        <v>907</v>
      </c>
      <c r="C175" t="s">
        <v>906</v>
      </c>
      <c r="D175" s="8">
        <v>13.653846153846153</v>
      </c>
      <c r="E175" s="2">
        <v>3177</v>
      </c>
      <c r="F175" s="1">
        <v>0</v>
      </c>
      <c r="G175" s="8">
        <v>0</v>
      </c>
      <c r="H175" s="1">
        <v>10</v>
      </c>
      <c r="I175" s="8">
        <v>0.25</v>
      </c>
      <c r="J175" s="1">
        <v>0</v>
      </c>
      <c r="K175" s="8">
        <v>0</v>
      </c>
      <c r="L175">
        <v>10</v>
      </c>
      <c r="M175" s="8">
        <v>0.25</v>
      </c>
      <c r="N175">
        <v>10.5</v>
      </c>
    </row>
    <row r="176" spans="1:14" x14ac:dyDescent="0.2">
      <c r="A176" t="s">
        <v>912</v>
      </c>
      <c r="B176" t="s">
        <v>914</v>
      </c>
      <c r="C176" t="s">
        <v>913</v>
      </c>
      <c r="D176" s="8">
        <v>16</v>
      </c>
      <c r="E176" s="2">
        <v>566</v>
      </c>
      <c r="F176" s="1">
        <v>0</v>
      </c>
      <c r="G176" s="8">
        <v>0</v>
      </c>
      <c r="H176" s="1">
        <v>16</v>
      </c>
      <c r="I176" s="8">
        <v>0.4</v>
      </c>
      <c r="J176" s="1">
        <v>0</v>
      </c>
      <c r="K176" s="8">
        <v>0</v>
      </c>
      <c r="L176">
        <v>16</v>
      </c>
      <c r="M176" s="8">
        <v>0.4</v>
      </c>
      <c r="N176">
        <v>2</v>
      </c>
    </row>
    <row r="177" spans="1:14" x14ac:dyDescent="0.2">
      <c r="A177" t="s">
        <v>545</v>
      </c>
      <c r="B177" t="s">
        <v>547</v>
      </c>
      <c r="C177" t="s">
        <v>546</v>
      </c>
      <c r="D177" s="8">
        <v>24</v>
      </c>
      <c r="E177" s="2">
        <v>2085</v>
      </c>
      <c r="F177" s="1">
        <v>0</v>
      </c>
      <c r="G177" s="8">
        <v>0</v>
      </c>
      <c r="H177" s="1">
        <v>39</v>
      </c>
      <c r="I177" s="8">
        <v>0.97499999999999998</v>
      </c>
      <c r="J177" s="1">
        <v>0</v>
      </c>
      <c r="K177" s="8">
        <v>0</v>
      </c>
      <c r="L177">
        <v>39</v>
      </c>
      <c r="M177" s="8">
        <v>0.97499999999999998</v>
      </c>
      <c r="N177">
        <v>30</v>
      </c>
    </row>
    <row r="178" spans="1:14" x14ac:dyDescent="0.2">
      <c r="A178" t="s">
        <v>554</v>
      </c>
      <c r="B178" t="s">
        <v>556</v>
      </c>
      <c r="C178" t="s">
        <v>555</v>
      </c>
      <c r="D178" s="8">
        <v>31</v>
      </c>
      <c r="E178" s="2">
        <v>3389</v>
      </c>
      <c r="F178" s="1">
        <v>0</v>
      </c>
      <c r="G178" s="8">
        <v>0</v>
      </c>
      <c r="H178" s="1">
        <v>20</v>
      </c>
      <c r="I178" s="8">
        <v>0.5</v>
      </c>
      <c r="J178" s="1">
        <v>12</v>
      </c>
      <c r="K178" s="8">
        <v>0.3</v>
      </c>
      <c r="L178">
        <v>32</v>
      </c>
      <c r="M178" s="8">
        <v>0.8</v>
      </c>
      <c r="N178">
        <v>5</v>
      </c>
    </row>
    <row r="179" spans="1:14" x14ac:dyDescent="0.2">
      <c r="A179" t="s">
        <v>563</v>
      </c>
      <c r="B179" t="s">
        <v>565</v>
      </c>
      <c r="C179" t="s">
        <v>564</v>
      </c>
      <c r="D179" s="8">
        <v>45.846153846153847</v>
      </c>
      <c r="E179" s="2">
        <v>9035</v>
      </c>
      <c r="F179" s="1">
        <v>105</v>
      </c>
      <c r="G179" s="8">
        <v>2.625</v>
      </c>
      <c r="H179" s="1">
        <v>245</v>
      </c>
      <c r="I179" s="8">
        <v>6.125</v>
      </c>
      <c r="J179" s="1">
        <v>39.5</v>
      </c>
      <c r="K179" s="8">
        <v>0.98750000000000004</v>
      </c>
      <c r="L179">
        <v>284.5</v>
      </c>
      <c r="M179" s="8">
        <v>7.1124999999999998</v>
      </c>
      <c r="N179">
        <v>48</v>
      </c>
    </row>
    <row r="180" spans="1:14" x14ac:dyDescent="0.2">
      <c r="A180" t="s">
        <v>571</v>
      </c>
      <c r="B180" t="s">
        <v>1463</v>
      </c>
      <c r="C180" t="s">
        <v>802</v>
      </c>
      <c r="D180" s="8">
        <v>33.176470588235297</v>
      </c>
      <c r="E180" s="2">
        <v>1876</v>
      </c>
      <c r="F180" s="1">
        <v>30</v>
      </c>
      <c r="G180" s="8">
        <v>0.75</v>
      </c>
      <c r="H180" s="1">
        <v>56</v>
      </c>
      <c r="I180" s="8">
        <v>1.4</v>
      </c>
      <c r="J180" s="1">
        <v>0</v>
      </c>
      <c r="K180" s="8">
        <v>0</v>
      </c>
      <c r="L180">
        <v>56</v>
      </c>
      <c r="M180" s="8">
        <v>1.4</v>
      </c>
      <c r="N180">
        <v>15</v>
      </c>
    </row>
    <row r="181" spans="1:14" x14ac:dyDescent="0.2">
      <c r="A181" t="s">
        <v>1469</v>
      </c>
      <c r="B181" t="s">
        <v>1471</v>
      </c>
      <c r="C181" t="s">
        <v>1470</v>
      </c>
      <c r="D181" s="8">
        <v>3</v>
      </c>
      <c r="E181" s="2">
        <v>419</v>
      </c>
      <c r="F181" s="1">
        <v>0</v>
      </c>
      <c r="G181" s="8">
        <v>0</v>
      </c>
      <c r="H181" s="1">
        <v>0</v>
      </c>
      <c r="I181" s="8">
        <v>0</v>
      </c>
      <c r="J181" s="1">
        <v>0</v>
      </c>
      <c r="K181" s="8">
        <v>0</v>
      </c>
      <c r="L181">
        <v>0</v>
      </c>
      <c r="M181" s="8">
        <v>0</v>
      </c>
      <c r="N181">
        <v>20</v>
      </c>
    </row>
    <row r="182" spans="1:14" x14ac:dyDescent="0.2">
      <c r="A182" t="s">
        <v>1475</v>
      </c>
      <c r="B182" t="s">
        <v>1477</v>
      </c>
      <c r="C182" t="s">
        <v>1476</v>
      </c>
      <c r="D182" s="8">
        <v>33.230769230769234</v>
      </c>
      <c r="E182" s="2">
        <v>3553</v>
      </c>
      <c r="F182" s="1">
        <v>18</v>
      </c>
      <c r="G182" s="8">
        <v>0.45</v>
      </c>
      <c r="H182" s="1">
        <v>45</v>
      </c>
      <c r="I182" s="8">
        <v>1.125</v>
      </c>
      <c r="J182" s="1">
        <v>4</v>
      </c>
      <c r="K182" s="8">
        <v>0.1</v>
      </c>
      <c r="L182">
        <v>49</v>
      </c>
      <c r="M182" s="8">
        <v>1.2250000000000001</v>
      </c>
      <c r="N182">
        <v>40</v>
      </c>
    </row>
    <row r="183" spans="1:14" x14ac:dyDescent="0.2">
      <c r="A183" t="s">
        <v>1482</v>
      </c>
      <c r="B183" t="s">
        <v>1484</v>
      </c>
      <c r="C183" t="s">
        <v>1483</v>
      </c>
      <c r="D183" s="8">
        <v>6.3076923076923075</v>
      </c>
      <c r="E183" s="2">
        <v>985</v>
      </c>
      <c r="F183" s="1">
        <v>0</v>
      </c>
      <c r="G183" s="8">
        <v>0</v>
      </c>
      <c r="H183" s="1">
        <v>6</v>
      </c>
      <c r="I183" s="8">
        <v>0.15</v>
      </c>
      <c r="J183" s="1">
        <v>0</v>
      </c>
      <c r="K183" s="8">
        <v>0</v>
      </c>
      <c r="L183">
        <v>6</v>
      </c>
      <c r="M183" s="8">
        <v>0.15</v>
      </c>
      <c r="N183">
        <v>3</v>
      </c>
    </row>
    <row r="184" spans="1:14" x14ac:dyDescent="0.2">
      <c r="A184" t="s">
        <v>1490</v>
      </c>
      <c r="B184" t="s">
        <v>1492</v>
      </c>
      <c r="C184" t="s">
        <v>1491</v>
      </c>
      <c r="D184" s="8">
        <v>32</v>
      </c>
      <c r="E184" s="2">
        <v>7267</v>
      </c>
      <c r="F184" s="1">
        <v>0</v>
      </c>
      <c r="G184" s="8">
        <v>0</v>
      </c>
      <c r="H184" s="1">
        <v>40</v>
      </c>
      <c r="I184" s="8">
        <v>1</v>
      </c>
      <c r="J184" s="1">
        <v>14</v>
      </c>
      <c r="K184" s="8">
        <v>0.35</v>
      </c>
      <c r="L184">
        <v>54</v>
      </c>
      <c r="M184" s="8">
        <v>1.35</v>
      </c>
      <c r="N184">
        <v>6</v>
      </c>
    </row>
    <row r="185" spans="1:14" x14ac:dyDescent="0.2">
      <c r="A185" t="s">
        <v>1497</v>
      </c>
      <c r="B185" t="s">
        <v>1499</v>
      </c>
      <c r="C185" t="s">
        <v>1498</v>
      </c>
      <c r="D185" s="8">
        <v>38</v>
      </c>
      <c r="E185" s="2">
        <v>1676</v>
      </c>
      <c r="F185" s="1">
        <v>0</v>
      </c>
      <c r="G185" s="8">
        <v>0</v>
      </c>
      <c r="H185" s="1">
        <v>36</v>
      </c>
      <c r="I185" s="8">
        <v>0.9</v>
      </c>
      <c r="J185" s="1">
        <v>0</v>
      </c>
      <c r="K185" s="8">
        <v>0</v>
      </c>
      <c r="L185">
        <v>36</v>
      </c>
      <c r="M185" s="8">
        <v>0.9</v>
      </c>
      <c r="N185">
        <v>6</v>
      </c>
    </row>
    <row r="186" spans="1:14" x14ac:dyDescent="0.2">
      <c r="A186" t="s">
        <v>585</v>
      </c>
      <c r="B186" t="s">
        <v>587</v>
      </c>
      <c r="C186" t="s">
        <v>586</v>
      </c>
      <c r="D186" s="8">
        <v>19.23076923076923</v>
      </c>
      <c r="E186" s="2">
        <v>906</v>
      </c>
      <c r="F186" s="1">
        <v>0</v>
      </c>
      <c r="G186" s="8">
        <v>0</v>
      </c>
      <c r="H186" s="1">
        <v>8</v>
      </c>
      <c r="I186" s="8">
        <v>0.2</v>
      </c>
      <c r="J186" s="1">
        <v>8</v>
      </c>
      <c r="K186" s="8">
        <v>0.2</v>
      </c>
      <c r="L186">
        <v>16</v>
      </c>
      <c r="M186" s="8">
        <v>0.4</v>
      </c>
      <c r="N186">
        <v>4</v>
      </c>
    </row>
    <row r="187" spans="1:14" x14ac:dyDescent="0.2">
      <c r="A187" t="s">
        <v>592</v>
      </c>
      <c r="B187" t="s">
        <v>594</v>
      </c>
      <c r="C187" t="s">
        <v>593</v>
      </c>
      <c r="D187" s="8">
        <v>46</v>
      </c>
      <c r="E187" s="2">
        <v>3048</v>
      </c>
      <c r="F187" s="1">
        <v>20</v>
      </c>
      <c r="G187" s="8">
        <v>0.5</v>
      </c>
      <c r="H187" s="1">
        <v>140</v>
      </c>
      <c r="I187" s="8">
        <v>3.5</v>
      </c>
      <c r="J187" s="1">
        <v>132</v>
      </c>
      <c r="K187" s="8">
        <v>3.3</v>
      </c>
      <c r="L187">
        <v>272</v>
      </c>
      <c r="M187" s="8">
        <v>6.8</v>
      </c>
      <c r="N187">
        <v>51</v>
      </c>
    </row>
    <row r="188" spans="1:14" x14ac:dyDescent="0.2">
      <c r="D188" s="8"/>
      <c r="E188" s="2"/>
      <c r="F188" s="1"/>
      <c r="G188" s="8"/>
      <c r="H188" s="1"/>
      <c r="I188" s="8"/>
      <c r="J188" s="1"/>
      <c r="K188" s="8"/>
      <c r="M188" s="8"/>
    </row>
    <row r="189" spans="1:14" x14ac:dyDescent="0.2">
      <c r="A189" t="str">
        <f>'data alpha by town'!A189</f>
        <v>State Totals Unduplicated* population</v>
      </c>
      <c r="D189" s="8">
        <v>4812.8308765710626</v>
      </c>
      <c r="E189" s="2">
        <v>611040</v>
      </c>
      <c r="F189" s="1">
        <v>2238.25</v>
      </c>
      <c r="G189" s="8">
        <v>55.956249999999997</v>
      </c>
      <c r="H189" s="1">
        <v>9703.2099999999991</v>
      </c>
      <c r="I189" s="8">
        <v>242.58024999999998</v>
      </c>
      <c r="J189" s="1">
        <v>5186.83</v>
      </c>
      <c r="K189" s="8">
        <v>129.67075</v>
      </c>
      <c r="L189">
        <v>14890.04</v>
      </c>
      <c r="M189" s="8">
        <v>372.25100000000003</v>
      </c>
      <c r="N189">
        <v>3434.63</v>
      </c>
    </row>
    <row r="190" spans="1:14" x14ac:dyDescent="0.2">
      <c r="A190" t="str">
        <f>'data alpha by town'!A190</f>
        <v>Median Values, if calculable</v>
      </c>
      <c r="D190" s="8">
        <v>28</v>
      </c>
      <c r="E190" s="2">
        <v>1927</v>
      </c>
      <c r="F190" s="1">
        <v>0</v>
      </c>
      <c r="G190" s="8">
        <v>0</v>
      </c>
      <c r="H190" s="1">
        <v>27.5</v>
      </c>
      <c r="I190" s="8">
        <v>0.6875</v>
      </c>
      <c r="J190" s="1">
        <v>5</v>
      </c>
      <c r="K190" s="8">
        <v>0.125</v>
      </c>
      <c r="L190">
        <v>35</v>
      </c>
      <c r="M190" s="8">
        <v>0.875</v>
      </c>
      <c r="N190">
        <v>11</v>
      </c>
    </row>
    <row r="191" spans="1:14" x14ac:dyDescent="0.2">
      <c r="A191" t="str">
        <f>'data alpha by town'!A191</f>
        <v>State Totals Duplicated** population</v>
      </c>
      <c r="D191" s="8">
        <v>4812.8308765710626</v>
      </c>
      <c r="E191" s="2">
        <v>636809</v>
      </c>
      <c r="F191" s="1">
        <v>2238.25</v>
      </c>
      <c r="G191" s="8">
        <v>55.956249999999997</v>
      </c>
      <c r="H191" s="1">
        <v>9703.2099999999991</v>
      </c>
      <c r="I191" s="8">
        <v>242.58024999999998</v>
      </c>
      <c r="J191" s="1">
        <v>5186.83</v>
      </c>
      <c r="K191" s="8">
        <v>129.67075</v>
      </c>
      <c r="L191">
        <v>14890.04</v>
      </c>
      <c r="M191" s="8">
        <v>372.25100000000003</v>
      </c>
      <c r="N191">
        <v>3434.63</v>
      </c>
    </row>
    <row r="192" spans="1:14" x14ac:dyDescent="0.2">
      <c r="A192" t="str">
        <f>'data alpha by town'!A192</f>
        <v>State Totals VCGI reported *** population</v>
      </c>
      <c r="D192" s="8">
        <v>4812.8308765710626</v>
      </c>
      <c r="E192" s="2">
        <v>621270</v>
      </c>
      <c r="F192" s="1">
        <v>2238.25</v>
      </c>
      <c r="G192" s="8">
        <v>55.956249999999997</v>
      </c>
      <c r="H192" s="1">
        <v>9703.2099999999991</v>
      </c>
      <c r="I192" s="8">
        <v>242.58024999999998</v>
      </c>
      <c r="J192" s="1">
        <v>5186.83</v>
      </c>
      <c r="K192" s="8">
        <v>129.67075</v>
      </c>
      <c r="L192">
        <v>14890.04</v>
      </c>
      <c r="M192" s="8">
        <v>372.25100000000003</v>
      </c>
      <c r="N192">
        <v>3434.63</v>
      </c>
    </row>
    <row r="193" spans="1:10" x14ac:dyDescent="0.2">
      <c r="E193" s="2"/>
      <c r="F193" s="1"/>
      <c r="H193" s="1"/>
      <c r="J193" s="1"/>
    </row>
    <row r="194" spans="1:10" x14ac:dyDescent="0.2">
      <c r="A194" t="str">
        <f>'data alpha by town'!A194</f>
        <v>*Column M less any duplication from the following Towns:</v>
      </c>
      <c r="E194" s="2"/>
      <c r="F194" s="1"/>
      <c r="H194" s="1"/>
      <c r="J194" s="1"/>
    </row>
    <row r="195" spans="1:10" x14ac:dyDescent="0.2">
      <c r="A195" t="str">
        <f>'data alpha by town'!A195</f>
        <v>line 10 –  Barnet</v>
      </c>
      <c r="C195" t="str">
        <f>'data alpha by town'!C195</f>
        <v>Barnet/Mcindoes</v>
      </c>
      <c r="E195" s="2"/>
      <c r="F195" s="1"/>
      <c r="H195" s="1"/>
      <c r="J195" s="1"/>
    </row>
    <row r="196" spans="1:10" x14ac:dyDescent="0.2">
      <c r="A196" t="str">
        <f>'data alpha by town'!A196</f>
        <v>line 40 –  Craftsbury</v>
      </c>
      <c r="C196" t="str">
        <f>'data alpha by town'!C196</f>
        <v>Craftsbury East</v>
      </c>
      <c r="E196" s="2"/>
      <c r="F196" s="1"/>
      <c r="H196" s="1"/>
      <c r="J196" s="1"/>
    </row>
    <row r="197" spans="1:10" x14ac:dyDescent="0.2">
      <c r="A197" t="str">
        <f>'data alpha by town'!A197</f>
        <v>line 43 –  Danville</v>
      </c>
      <c r="C197" t="str">
        <f>'data alpha by town'!C197</f>
        <v>Danville, North</v>
      </c>
      <c r="E197" s="2"/>
      <c r="F197" s="1"/>
      <c r="H197" s="1"/>
      <c r="J197" s="1"/>
    </row>
    <row r="198" spans="1:10" x14ac:dyDescent="0.2">
      <c r="A198" t="str">
        <f>'data alpha by town'!A198</f>
        <v>line 52 –  Essex Junction</v>
      </c>
      <c r="C198" t="str">
        <f>'data alpha by town'!C198</f>
        <v>Brownell</v>
      </c>
      <c r="E198" s="2"/>
      <c r="F198" s="1"/>
      <c r="H198" s="1"/>
      <c r="J198" s="1"/>
    </row>
    <row r="199" spans="1:10" x14ac:dyDescent="0.2">
      <c r="A199" t="str">
        <f>'data alpha by town'!A199</f>
        <v>line 79 –  Jericho</v>
      </c>
      <c r="C199" t="str">
        <f>'data alpha by town'!C199</f>
        <v>Jericho/Underhill</v>
      </c>
      <c r="E199" s="2"/>
      <c r="F199" s="1"/>
      <c r="H199" s="1"/>
      <c r="J199" s="1"/>
    </row>
    <row r="200" spans="1:10" x14ac:dyDescent="0.2">
      <c r="A200" t="str">
        <f>'data alpha by town'!A200</f>
        <v>line 149 –  Thetford</v>
      </c>
      <c r="C200" t="str">
        <f>'data alpha by town'!C200</f>
        <v>Thetford/Post Mills</v>
      </c>
      <c r="E200" s="2"/>
      <c r="F200" s="1"/>
      <c r="H200" s="1"/>
      <c r="J200" s="1"/>
    </row>
    <row r="201" spans="1:10" x14ac:dyDescent="0.2">
      <c r="A201" t="str">
        <f>'data alpha by town'!A201</f>
        <v>line 151 –  Tinmouth</v>
      </c>
      <c r="C201" t="str">
        <f>'data alpha by town'!C201</f>
        <v>Rutland Free</v>
      </c>
      <c r="E201" s="2"/>
      <c r="F201" s="1"/>
      <c r="H201" s="1"/>
      <c r="J201" s="1"/>
    </row>
    <row r="202" spans="1:10" x14ac:dyDescent="0.2">
      <c r="A202" t="str">
        <f>'data alpha by town'!A202</f>
        <v>line 174 –  Westminster</v>
      </c>
      <c r="C202" t="str">
        <f>'data alpha by town'!C202</f>
        <v>Butterfield</v>
      </c>
      <c r="E202" s="2"/>
      <c r="F202" s="1"/>
      <c r="H202" s="1"/>
      <c r="J202" s="1"/>
    </row>
    <row r="203" spans="1:10" x14ac:dyDescent="0.2">
      <c r="E203" s="2"/>
      <c r="F203" s="1"/>
      <c r="H203" s="1"/>
      <c r="J203" s="1"/>
    </row>
    <row r="204" spans="1:10" x14ac:dyDescent="0.2">
      <c r="E204" s="2"/>
      <c r="F204" s="1"/>
      <c r="H204" s="1"/>
      <c r="J204" s="1"/>
    </row>
    <row r="205" spans="1:10" x14ac:dyDescent="0.2">
      <c r="A205" t="str">
        <f>'data alpha by town'!A205</f>
        <v>** Column M total regardless of duplication</v>
      </c>
      <c r="E205" s="2"/>
      <c r="F205" s="1"/>
      <c r="H205" s="1"/>
      <c r="J205" s="1"/>
    </row>
    <row r="206" spans="1:10" x14ac:dyDescent="0.2">
      <c r="A206" t="str">
        <f>'data alpha by town'!A206</f>
        <v>*** Total population of the State, as reported by the Vermont Center for Geographic Information.</v>
      </c>
      <c r="E206" s="2"/>
      <c r="F206" s="1"/>
      <c r="H206" s="1"/>
      <c r="J206" s="1"/>
    </row>
    <row r="207" spans="1:10" x14ac:dyDescent="0.2">
      <c r="E207" s="2"/>
      <c r="F207" s="1"/>
      <c r="H207" s="1"/>
      <c r="J207" s="1"/>
    </row>
    <row r="208" spans="1:10" x14ac:dyDescent="0.2">
      <c r="E208" s="2"/>
      <c r="F208" s="1"/>
      <c r="H208" s="1"/>
      <c r="J208" s="1"/>
    </row>
    <row r="209" spans="5:10" x14ac:dyDescent="0.2">
      <c r="E209" s="2"/>
      <c r="F209" s="1"/>
      <c r="H209" s="1"/>
      <c r="J209" s="1"/>
    </row>
    <row r="210" spans="5:10" x14ac:dyDescent="0.2">
      <c r="E210" s="2"/>
      <c r="F210" s="1"/>
      <c r="H210" s="1"/>
      <c r="J210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10.5703125" customWidth="1"/>
    <col min="5" max="5" width="9.28515625" customWidth="1"/>
    <col min="6" max="6" width="12.42578125" customWidth="1"/>
    <col min="7" max="8" width="12.28515625" customWidth="1"/>
    <col min="9" max="9" width="13.140625" bestFit="1" customWidth="1"/>
    <col min="10" max="10" width="10.7109375" customWidth="1"/>
    <col min="11" max="11" width="11.42578125" customWidth="1"/>
    <col min="12" max="12" width="10.5703125" customWidth="1"/>
    <col min="13" max="13" width="11.28515625" customWidth="1"/>
    <col min="14" max="14" width="11.5703125" customWidth="1"/>
    <col min="15" max="15" width="10.7109375" bestFit="1" customWidth="1"/>
    <col min="16" max="16" width="12.7109375" customWidth="1"/>
    <col min="17" max="17" width="11" customWidth="1"/>
    <col min="18" max="18" width="13.140625" customWidth="1"/>
    <col min="19" max="19" width="11.85546875" customWidth="1"/>
    <col min="20" max="20" width="12.7109375" customWidth="1"/>
    <col min="21" max="21" width="10.5703125" customWidth="1"/>
    <col min="22" max="25" width="12.42578125" customWidth="1"/>
    <col min="26" max="26" width="11.7109375" customWidth="1"/>
    <col min="27" max="27" width="11.28515625" customWidth="1"/>
    <col min="28" max="28" width="10.42578125" customWidth="1"/>
    <col min="29" max="29" width="11.28515625" customWidth="1"/>
    <col min="30" max="30" width="10" customWidth="1"/>
    <col min="31" max="31" width="11.42578125" customWidth="1"/>
    <col min="32" max="32" width="11.28515625" customWidth="1"/>
  </cols>
  <sheetData>
    <row r="1" spans="1:32" ht="15.75" x14ac:dyDescent="0.25">
      <c r="A1" s="16" t="s">
        <v>1955</v>
      </c>
      <c r="B1" s="49" t="s">
        <v>1950</v>
      </c>
      <c r="C1" s="50"/>
      <c r="F1" s="51" t="s">
        <v>1943</v>
      </c>
      <c r="G1" s="52"/>
      <c r="H1" s="52"/>
      <c r="I1" s="52"/>
      <c r="J1" s="53"/>
      <c r="K1" s="51" t="s">
        <v>1944</v>
      </c>
      <c r="L1" s="54"/>
      <c r="M1" s="54"/>
      <c r="N1" s="54"/>
      <c r="O1" s="54"/>
      <c r="P1" s="54"/>
      <c r="Q1" s="54"/>
      <c r="R1" s="54"/>
      <c r="S1" s="54"/>
      <c r="T1" s="54"/>
      <c r="U1" s="55"/>
      <c r="V1" s="51" t="s">
        <v>1945</v>
      </c>
      <c r="W1" s="54"/>
      <c r="X1" s="54"/>
      <c r="Y1" s="54"/>
      <c r="Z1" s="55"/>
      <c r="AA1" s="51" t="s">
        <v>1946</v>
      </c>
      <c r="AB1" s="54"/>
      <c r="AC1" s="54"/>
      <c r="AD1" s="54"/>
      <c r="AE1" s="54"/>
      <c r="AF1" s="55"/>
    </row>
    <row r="2" spans="1:32" ht="63.75" x14ac:dyDescent="0.2">
      <c r="B2" s="31" t="s">
        <v>807</v>
      </c>
      <c r="C2" s="31" t="s">
        <v>808</v>
      </c>
      <c r="D2" s="31" t="s">
        <v>369</v>
      </c>
      <c r="E2" s="10" t="s">
        <v>1952</v>
      </c>
      <c r="F2" s="32" t="s">
        <v>386</v>
      </c>
      <c r="G2" s="33" t="s">
        <v>387</v>
      </c>
      <c r="H2" s="31" t="s">
        <v>388</v>
      </c>
      <c r="I2" s="34" t="s">
        <v>389</v>
      </c>
      <c r="J2" s="35" t="s">
        <v>392</v>
      </c>
      <c r="K2" s="34" t="s">
        <v>393</v>
      </c>
      <c r="L2" s="34" t="s">
        <v>394</v>
      </c>
      <c r="M2" s="34" t="s">
        <v>395</v>
      </c>
      <c r="N2" s="34" t="s">
        <v>396</v>
      </c>
      <c r="O2" s="33" t="s">
        <v>397</v>
      </c>
      <c r="P2" s="34" t="s">
        <v>398</v>
      </c>
      <c r="Q2" s="34" t="s">
        <v>399</v>
      </c>
      <c r="R2" s="34" t="s">
        <v>400</v>
      </c>
      <c r="S2" s="34" t="s">
        <v>401</v>
      </c>
      <c r="T2" s="34" t="s">
        <v>402</v>
      </c>
      <c r="U2" s="36" t="s">
        <v>403</v>
      </c>
      <c r="V2" s="34" t="s">
        <v>1345</v>
      </c>
      <c r="W2" s="34" t="s">
        <v>1346</v>
      </c>
      <c r="X2" s="34" t="s">
        <v>390</v>
      </c>
      <c r="Y2" s="34" t="s">
        <v>391</v>
      </c>
      <c r="Z2" s="37" t="s">
        <v>404</v>
      </c>
      <c r="AA2" s="34" t="s">
        <v>381</v>
      </c>
      <c r="AB2" s="34" t="s">
        <v>382</v>
      </c>
      <c r="AC2" s="34" t="s">
        <v>383</v>
      </c>
      <c r="AD2" s="34" t="s">
        <v>384</v>
      </c>
      <c r="AE2" s="34" t="s">
        <v>385</v>
      </c>
      <c r="AF2" s="35" t="s">
        <v>405</v>
      </c>
    </row>
    <row r="3" spans="1:32" x14ac:dyDescent="0.2">
      <c r="A3" s="16" t="s">
        <v>462</v>
      </c>
      <c r="B3" s="16" t="s">
        <v>463</v>
      </c>
      <c r="C3" s="16" t="s">
        <v>464</v>
      </c>
      <c r="D3" s="16" t="s">
        <v>473</v>
      </c>
      <c r="E3" s="16" t="s">
        <v>475</v>
      </c>
      <c r="F3" s="17" t="s">
        <v>487</v>
      </c>
      <c r="G3" s="18" t="s">
        <v>488</v>
      </c>
      <c r="H3" s="16" t="s">
        <v>489</v>
      </c>
      <c r="I3" s="17" t="s">
        <v>490</v>
      </c>
      <c r="J3" s="17" t="s">
        <v>495</v>
      </c>
      <c r="K3" s="17" t="s">
        <v>496</v>
      </c>
      <c r="L3" s="17" t="s">
        <v>497</v>
      </c>
      <c r="M3" s="17" t="s">
        <v>498</v>
      </c>
      <c r="N3" s="17" t="s">
        <v>499</v>
      </c>
      <c r="O3" s="18" t="s">
        <v>500</v>
      </c>
      <c r="P3" s="17" t="s">
        <v>501</v>
      </c>
      <c r="Q3" s="17" t="s">
        <v>502</v>
      </c>
      <c r="R3" s="17" t="s">
        <v>503</v>
      </c>
      <c r="S3" s="17" t="s">
        <v>504</v>
      </c>
      <c r="T3" s="17" t="s">
        <v>505</v>
      </c>
      <c r="U3" s="18" t="s">
        <v>506</v>
      </c>
      <c r="V3" s="17" t="s">
        <v>491</v>
      </c>
      <c r="W3" s="17" t="s">
        <v>492</v>
      </c>
      <c r="X3" s="17" t="s">
        <v>493</v>
      </c>
      <c r="Y3" s="17" t="s">
        <v>494</v>
      </c>
      <c r="Z3" s="19" t="s">
        <v>507</v>
      </c>
      <c r="AA3" s="17" t="s">
        <v>482</v>
      </c>
      <c r="AB3" s="17" t="s">
        <v>483</v>
      </c>
      <c r="AC3" s="17" t="s">
        <v>484</v>
      </c>
      <c r="AD3" s="17" t="s">
        <v>485</v>
      </c>
      <c r="AE3" s="17" t="s">
        <v>486</v>
      </c>
      <c r="AF3" s="17" t="s">
        <v>508</v>
      </c>
    </row>
    <row r="5" spans="1:32" x14ac:dyDescent="0.2">
      <c r="A5" t="s">
        <v>622</v>
      </c>
      <c r="B5" t="s">
        <v>624</v>
      </c>
      <c r="C5" t="s">
        <v>623</v>
      </c>
      <c r="D5" s="8">
        <v>14</v>
      </c>
      <c r="E5" s="2">
        <v>941</v>
      </c>
      <c r="F5" s="3">
        <v>4500</v>
      </c>
      <c r="G5" s="23">
        <v>4.7821466524973433</v>
      </c>
      <c r="H5" s="3">
        <v>2184</v>
      </c>
      <c r="I5" s="3">
        <v>6684</v>
      </c>
      <c r="J5" s="3">
        <v>0</v>
      </c>
      <c r="K5" s="3">
        <v>1260</v>
      </c>
      <c r="L5" s="3">
        <v>57</v>
      </c>
      <c r="M5" s="3">
        <v>50</v>
      </c>
      <c r="N5" s="3">
        <v>1367</v>
      </c>
      <c r="O5" s="23">
        <v>1.4527098831030818</v>
      </c>
      <c r="P5" s="3">
        <v>4059</v>
      </c>
      <c r="Q5" s="3">
        <v>260</v>
      </c>
      <c r="R5" s="3">
        <v>4319</v>
      </c>
      <c r="S5" s="3">
        <v>1823</v>
      </c>
      <c r="T5" s="3">
        <v>7509</v>
      </c>
      <c r="U5" s="23">
        <v>7.9798087141338998</v>
      </c>
      <c r="V5" s="3">
        <v>0</v>
      </c>
      <c r="W5" s="3">
        <v>0</v>
      </c>
      <c r="X5" s="3">
        <v>27500</v>
      </c>
      <c r="Y5" s="3">
        <v>27500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2850</v>
      </c>
    </row>
    <row r="6" spans="1:32" x14ac:dyDescent="0.2">
      <c r="A6" t="s">
        <v>635</v>
      </c>
      <c r="B6" t="s">
        <v>636</v>
      </c>
      <c r="C6" t="s">
        <v>771</v>
      </c>
      <c r="D6" s="8">
        <v>35</v>
      </c>
      <c r="E6" s="2">
        <v>1998</v>
      </c>
      <c r="F6" s="3">
        <v>62046</v>
      </c>
      <c r="G6" s="23">
        <v>31.054054054054053</v>
      </c>
      <c r="H6" s="3">
        <v>16180</v>
      </c>
      <c r="I6" s="3">
        <v>78226</v>
      </c>
      <c r="J6" s="3">
        <v>0</v>
      </c>
      <c r="K6" s="3" t="s">
        <v>644</v>
      </c>
      <c r="L6" s="3" t="s">
        <v>644</v>
      </c>
      <c r="M6" s="3" t="s">
        <v>644</v>
      </c>
      <c r="N6" s="3">
        <v>4582</v>
      </c>
      <c r="O6" s="23">
        <v>2.2932932932932935</v>
      </c>
      <c r="P6" s="3" t="s">
        <v>644</v>
      </c>
      <c r="Q6" s="3" t="s">
        <v>644</v>
      </c>
      <c r="R6" s="3">
        <v>47046</v>
      </c>
      <c r="S6" s="3">
        <v>21988</v>
      </c>
      <c r="T6" s="3">
        <v>73616</v>
      </c>
      <c r="U6" s="23">
        <v>36.844844844844843</v>
      </c>
      <c r="V6" s="3">
        <v>100</v>
      </c>
      <c r="W6" s="3">
        <v>914</v>
      </c>
      <c r="X6" s="3">
        <v>1150</v>
      </c>
      <c r="Y6" s="3">
        <v>2164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 x14ac:dyDescent="0.2">
      <c r="A7" t="s">
        <v>649</v>
      </c>
      <c r="B7" t="s">
        <v>651</v>
      </c>
      <c r="C7" t="s">
        <v>650</v>
      </c>
      <c r="D7" s="8">
        <v>39</v>
      </c>
      <c r="E7" s="2">
        <v>3678</v>
      </c>
      <c r="F7" s="3">
        <v>20800</v>
      </c>
      <c r="G7" s="23">
        <v>5.6552474170744969</v>
      </c>
      <c r="H7" s="3">
        <v>60047</v>
      </c>
      <c r="I7" s="3">
        <v>80847</v>
      </c>
      <c r="J7" s="3" t="s">
        <v>644</v>
      </c>
      <c r="K7" s="3">
        <v>9821</v>
      </c>
      <c r="L7" s="3">
        <v>1494</v>
      </c>
      <c r="M7" s="3">
        <v>1767</v>
      </c>
      <c r="N7" s="3">
        <v>13082</v>
      </c>
      <c r="O7" s="23">
        <v>3.5568243610657966</v>
      </c>
      <c r="P7" s="3">
        <v>36510</v>
      </c>
      <c r="Q7" s="3">
        <v>6840</v>
      </c>
      <c r="R7" s="3">
        <v>43350</v>
      </c>
      <c r="S7" s="3">
        <v>35806</v>
      </c>
      <c r="T7" s="3">
        <v>92238</v>
      </c>
      <c r="U7" s="23">
        <v>25.078303425774877</v>
      </c>
      <c r="V7" s="3">
        <v>0</v>
      </c>
      <c r="W7" s="3">
        <v>335</v>
      </c>
      <c r="X7" s="3">
        <v>200</v>
      </c>
      <c r="Y7" s="3">
        <v>535</v>
      </c>
      <c r="Z7" s="3">
        <v>375</v>
      </c>
      <c r="AA7" s="3">
        <v>0</v>
      </c>
      <c r="AB7" s="3">
        <v>0</v>
      </c>
      <c r="AC7" s="3">
        <v>0</v>
      </c>
      <c r="AD7" s="3">
        <v>10535</v>
      </c>
      <c r="AE7" s="3">
        <v>10535</v>
      </c>
      <c r="AF7" s="3">
        <v>7844</v>
      </c>
    </row>
    <row r="8" spans="1:32" x14ac:dyDescent="0.2">
      <c r="A8" t="s">
        <v>1067</v>
      </c>
      <c r="B8" t="s">
        <v>1069</v>
      </c>
      <c r="C8" t="s">
        <v>1068</v>
      </c>
      <c r="D8" s="8">
        <v>19.849056603773583</v>
      </c>
      <c r="E8" s="2">
        <v>1322</v>
      </c>
      <c r="F8" s="3">
        <v>26000</v>
      </c>
      <c r="G8" s="23">
        <v>19.667170953101362</v>
      </c>
      <c r="H8" s="3">
        <v>4155</v>
      </c>
      <c r="I8" s="3">
        <v>30155</v>
      </c>
      <c r="J8" s="3">
        <v>0</v>
      </c>
      <c r="K8" s="3">
        <v>2399</v>
      </c>
      <c r="L8" s="3" t="s">
        <v>644</v>
      </c>
      <c r="M8" s="3" t="s">
        <v>644</v>
      </c>
      <c r="N8" s="3">
        <v>2399</v>
      </c>
      <c r="O8" s="23">
        <v>1.8146747352496218</v>
      </c>
      <c r="P8" s="3">
        <v>17505</v>
      </c>
      <c r="Q8" s="3">
        <v>1339</v>
      </c>
      <c r="R8" s="3">
        <v>18844</v>
      </c>
      <c r="S8" s="3">
        <v>6580</v>
      </c>
      <c r="T8" s="3">
        <v>27823</v>
      </c>
      <c r="U8" s="23">
        <v>21.046142208774583</v>
      </c>
      <c r="V8" s="3">
        <v>100</v>
      </c>
      <c r="W8" s="3">
        <v>58</v>
      </c>
      <c r="X8" s="3">
        <v>0</v>
      </c>
      <c r="Y8" s="3">
        <v>158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x14ac:dyDescent="0.2">
      <c r="A9" t="s">
        <v>1077</v>
      </c>
      <c r="B9" t="s">
        <v>1079</v>
      </c>
      <c r="C9" t="s">
        <v>1078</v>
      </c>
      <c r="D9" s="8">
        <v>4</v>
      </c>
      <c r="E9" s="2">
        <v>947</v>
      </c>
      <c r="F9" s="3">
        <v>8500</v>
      </c>
      <c r="G9" s="23">
        <v>8.9757127771911307</v>
      </c>
      <c r="H9" s="3">
        <v>400</v>
      </c>
      <c r="I9" s="3">
        <v>8900</v>
      </c>
      <c r="J9" s="3">
        <v>0</v>
      </c>
      <c r="K9" s="3">
        <v>0</v>
      </c>
      <c r="L9" s="3">
        <v>0</v>
      </c>
      <c r="M9" s="3">
        <v>123</v>
      </c>
      <c r="N9" s="3">
        <v>123</v>
      </c>
      <c r="O9" s="23">
        <v>0.12988384371700107</v>
      </c>
      <c r="P9" s="3">
        <v>800</v>
      </c>
      <c r="Q9" s="3">
        <v>0</v>
      </c>
      <c r="R9" s="3">
        <v>800</v>
      </c>
      <c r="S9" s="3">
        <v>3355</v>
      </c>
      <c r="T9" s="3">
        <v>4278</v>
      </c>
      <c r="U9" s="23">
        <v>4.5174234424498412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400</v>
      </c>
      <c r="AE9" s="3">
        <v>400</v>
      </c>
      <c r="AF9" s="3">
        <v>3296</v>
      </c>
    </row>
    <row r="10" spans="1:32" x14ac:dyDescent="0.2">
      <c r="A10" t="s">
        <v>1087</v>
      </c>
      <c r="B10" t="s">
        <v>1089</v>
      </c>
      <c r="C10" t="s">
        <v>1088</v>
      </c>
      <c r="D10" s="8">
        <v>16.5</v>
      </c>
      <c r="E10" s="2">
        <v>1708</v>
      </c>
      <c r="F10" s="3">
        <v>19500</v>
      </c>
      <c r="G10" s="23">
        <v>11.416861826697891</v>
      </c>
      <c r="H10" s="3">
        <v>1552</v>
      </c>
      <c r="I10" s="3">
        <v>21052</v>
      </c>
      <c r="J10" s="3" t="s">
        <v>644</v>
      </c>
      <c r="K10" s="3">
        <v>2866</v>
      </c>
      <c r="L10" s="3">
        <v>225</v>
      </c>
      <c r="M10" s="3">
        <v>817</v>
      </c>
      <c r="N10" s="3">
        <v>3908</v>
      </c>
      <c r="O10" s="23">
        <v>2.2880562060889931</v>
      </c>
      <c r="P10" s="3">
        <v>12500</v>
      </c>
      <c r="Q10" s="3">
        <v>1079</v>
      </c>
      <c r="R10" s="3">
        <v>13579</v>
      </c>
      <c r="S10" s="3">
        <v>2313</v>
      </c>
      <c r="T10" s="3">
        <v>19800</v>
      </c>
      <c r="U10" s="23">
        <v>11.592505854800937</v>
      </c>
      <c r="V10" s="3">
        <v>0</v>
      </c>
      <c r="W10" s="3">
        <v>50</v>
      </c>
      <c r="X10" s="3">
        <v>250</v>
      </c>
      <c r="Y10" s="3">
        <v>300</v>
      </c>
      <c r="Z10" s="3">
        <v>250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</row>
    <row r="11" spans="1:32" x14ac:dyDescent="0.2">
      <c r="A11" t="s">
        <v>1097</v>
      </c>
      <c r="B11" t="s">
        <v>1098</v>
      </c>
      <c r="C11" t="s">
        <v>772</v>
      </c>
      <c r="D11" s="8" t="s">
        <v>1951</v>
      </c>
      <c r="E11" s="2">
        <v>1708</v>
      </c>
      <c r="F11" s="3" t="s">
        <v>1951</v>
      </c>
      <c r="G11" s="23" t="s">
        <v>1951</v>
      </c>
      <c r="H11" s="3" t="s">
        <v>1951</v>
      </c>
      <c r="I11" s="3" t="s">
        <v>1951</v>
      </c>
      <c r="J11" s="3">
        <v>0</v>
      </c>
      <c r="K11" s="3" t="s">
        <v>1951</v>
      </c>
      <c r="L11" s="3" t="s">
        <v>1951</v>
      </c>
      <c r="M11" s="3" t="s">
        <v>1951</v>
      </c>
      <c r="N11" s="3" t="s">
        <v>1951</v>
      </c>
      <c r="O11" s="23" t="s">
        <v>1951</v>
      </c>
      <c r="P11" s="3" t="s">
        <v>1951</v>
      </c>
      <c r="Q11" s="3" t="s">
        <v>1951</v>
      </c>
      <c r="R11" s="3" t="s">
        <v>1951</v>
      </c>
      <c r="S11" s="3" t="s">
        <v>1951</v>
      </c>
      <c r="T11" s="3" t="s">
        <v>1951</v>
      </c>
      <c r="U11" s="23" t="s">
        <v>1951</v>
      </c>
      <c r="V11" s="3" t="s">
        <v>1951</v>
      </c>
      <c r="W11" s="3" t="s">
        <v>1951</v>
      </c>
      <c r="X11" s="3" t="s">
        <v>1951</v>
      </c>
      <c r="Y11" s="3" t="s">
        <v>1951</v>
      </c>
      <c r="Z11" s="3" t="s">
        <v>1951</v>
      </c>
      <c r="AA11" s="3" t="s">
        <v>1951</v>
      </c>
      <c r="AB11" s="3" t="s">
        <v>1951</v>
      </c>
      <c r="AC11" s="3" t="s">
        <v>1951</v>
      </c>
      <c r="AD11" s="3" t="s">
        <v>1951</v>
      </c>
      <c r="AE11" s="3" t="s">
        <v>1951</v>
      </c>
      <c r="AF11" s="3" t="s">
        <v>1951</v>
      </c>
    </row>
    <row r="12" spans="1:32" x14ac:dyDescent="0.2">
      <c r="A12" t="s">
        <v>1104</v>
      </c>
      <c r="B12" t="s">
        <v>1106</v>
      </c>
      <c r="C12" t="s">
        <v>1105</v>
      </c>
      <c r="D12" s="8">
        <v>53.25</v>
      </c>
      <c r="E12" s="2">
        <v>16976</v>
      </c>
      <c r="F12" s="3">
        <v>208000</v>
      </c>
      <c r="G12" s="23">
        <v>12.252591894439208</v>
      </c>
      <c r="H12" s="3">
        <v>135468</v>
      </c>
      <c r="I12" s="3">
        <v>345865</v>
      </c>
      <c r="J12" s="3">
        <v>2397</v>
      </c>
      <c r="K12" s="3">
        <v>24260</v>
      </c>
      <c r="L12" s="3">
        <v>0</v>
      </c>
      <c r="M12" s="3">
        <v>7595</v>
      </c>
      <c r="N12" s="3">
        <v>31855</v>
      </c>
      <c r="O12" s="23">
        <v>1.8764726672950047</v>
      </c>
      <c r="P12" s="3">
        <v>204277</v>
      </c>
      <c r="Q12" s="3">
        <v>52940</v>
      </c>
      <c r="R12" s="3">
        <v>257217</v>
      </c>
      <c r="S12" s="3">
        <v>131177</v>
      </c>
      <c r="T12" s="3">
        <v>420249</v>
      </c>
      <c r="U12" s="23">
        <v>24.755478322337417</v>
      </c>
      <c r="V12" s="3">
        <v>0</v>
      </c>
      <c r="W12" s="3">
        <v>2525</v>
      </c>
      <c r="X12" s="3">
        <v>0</v>
      </c>
      <c r="Y12" s="3">
        <v>2525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x14ac:dyDescent="0.2">
      <c r="A13" t="s">
        <v>1113</v>
      </c>
      <c r="B13" t="s">
        <v>1115</v>
      </c>
      <c r="C13" t="s">
        <v>1114</v>
      </c>
      <c r="D13" s="8">
        <v>22.384615384615383</v>
      </c>
      <c r="E13" s="2">
        <v>1879</v>
      </c>
      <c r="F13" s="3">
        <v>15500</v>
      </c>
      <c r="G13" s="23">
        <v>8.2490686535391173</v>
      </c>
      <c r="H13" s="3">
        <v>12747</v>
      </c>
      <c r="I13" s="3">
        <v>28247</v>
      </c>
      <c r="J13" s="3" t="s">
        <v>644</v>
      </c>
      <c r="K13" s="3">
        <v>3060</v>
      </c>
      <c r="L13" s="3">
        <v>550</v>
      </c>
      <c r="M13" s="3">
        <v>210</v>
      </c>
      <c r="N13" s="3">
        <v>3820</v>
      </c>
      <c r="O13" s="23">
        <v>2.0329962746141566</v>
      </c>
      <c r="P13" s="3">
        <v>21590</v>
      </c>
      <c r="Q13" s="3">
        <v>1650</v>
      </c>
      <c r="R13" s="3">
        <v>23240</v>
      </c>
      <c r="S13" s="3">
        <v>17160</v>
      </c>
      <c r="T13" s="3">
        <v>44220</v>
      </c>
      <c r="U13" s="23">
        <v>23.533794571580628</v>
      </c>
      <c r="V13" s="3">
        <v>1100</v>
      </c>
      <c r="W13" s="3">
        <v>68</v>
      </c>
      <c r="X13" s="3">
        <v>5750</v>
      </c>
      <c r="Y13" s="3">
        <v>6918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x14ac:dyDescent="0.2">
      <c r="A14" t="s">
        <v>1122</v>
      </c>
      <c r="B14" t="s">
        <v>1124</v>
      </c>
      <c r="C14" t="s">
        <v>1123</v>
      </c>
      <c r="D14" s="8">
        <v>26.96153846153846</v>
      </c>
      <c r="E14" s="2">
        <v>2269</v>
      </c>
      <c r="F14" s="3">
        <v>4850</v>
      </c>
      <c r="G14" s="23">
        <v>2.137505509034817</v>
      </c>
      <c r="H14" s="3">
        <v>56011</v>
      </c>
      <c r="I14" s="3">
        <v>60861</v>
      </c>
      <c r="J14" s="3">
        <v>0</v>
      </c>
      <c r="K14" s="3">
        <v>8602</v>
      </c>
      <c r="L14" s="3">
        <v>369</v>
      </c>
      <c r="M14" s="3">
        <v>45</v>
      </c>
      <c r="N14" s="3">
        <v>9016</v>
      </c>
      <c r="O14" s="23">
        <v>3.9735566328779197</v>
      </c>
      <c r="P14" s="3">
        <v>24362</v>
      </c>
      <c r="Q14" s="3">
        <v>5206</v>
      </c>
      <c r="R14" s="3">
        <v>29568</v>
      </c>
      <c r="S14" s="3">
        <v>25014</v>
      </c>
      <c r="T14" s="3">
        <v>63598</v>
      </c>
      <c r="U14" s="23">
        <v>28.029087703834289</v>
      </c>
      <c r="V14" s="3">
        <v>0</v>
      </c>
      <c r="W14" s="3">
        <v>50</v>
      </c>
      <c r="X14" s="3">
        <v>0</v>
      </c>
      <c r="Y14" s="3">
        <v>50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x14ac:dyDescent="0.2">
      <c r="A15" t="s">
        <v>1129</v>
      </c>
      <c r="B15" t="s">
        <v>1131</v>
      </c>
      <c r="C15" t="s">
        <v>1130</v>
      </c>
      <c r="D15" s="8">
        <v>36.942307692307693</v>
      </c>
      <c r="E15" s="2">
        <v>18581</v>
      </c>
      <c r="F15" s="3">
        <v>355244</v>
      </c>
      <c r="G15" s="23">
        <v>19.11866960874011</v>
      </c>
      <c r="H15" s="3">
        <v>94309</v>
      </c>
      <c r="I15" s="3">
        <v>450669</v>
      </c>
      <c r="J15" s="3">
        <v>1116</v>
      </c>
      <c r="K15" s="3" t="s">
        <v>644</v>
      </c>
      <c r="L15" s="3" t="s">
        <v>644</v>
      </c>
      <c r="M15" s="3" t="s">
        <v>644</v>
      </c>
      <c r="N15" s="3">
        <v>49104</v>
      </c>
      <c r="O15" s="23">
        <v>2.6426995317797752</v>
      </c>
      <c r="P15" s="3">
        <v>263553</v>
      </c>
      <c r="Q15" s="3">
        <v>21369</v>
      </c>
      <c r="R15" s="3">
        <v>284922</v>
      </c>
      <c r="S15" s="3">
        <v>115700</v>
      </c>
      <c r="T15" s="3">
        <v>449726</v>
      </c>
      <c r="U15" s="23">
        <v>24.203541251816372</v>
      </c>
      <c r="V15" s="3">
        <v>100</v>
      </c>
      <c r="W15" s="3">
        <v>863</v>
      </c>
      <c r="X15" s="3">
        <v>6877</v>
      </c>
      <c r="Y15" s="3">
        <v>7840</v>
      </c>
      <c r="Z15" s="3">
        <v>3705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1:32" x14ac:dyDescent="0.2">
      <c r="A16" t="s">
        <v>201</v>
      </c>
      <c r="B16" t="s">
        <v>203</v>
      </c>
      <c r="C16" t="s">
        <v>202</v>
      </c>
      <c r="D16" s="8">
        <v>28</v>
      </c>
      <c r="E16" s="2">
        <v>2523</v>
      </c>
      <c r="F16" s="3">
        <v>27725</v>
      </c>
      <c r="G16" s="23">
        <v>10.988902100673801</v>
      </c>
      <c r="H16" s="3">
        <v>14262</v>
      </c>
      <c r="I16" s="3">
        <v>41987</v>
      </c>
      <c r="J16" s="3" t="s">
        <v>644</v>
      </c>
      <c r="K16" s="3">
        <v>10154</v>
      </c>
      <c r="L16" s="3">
        <v>750</v>
      </c>
      <c r="M16" s="3">
        <v>835</v>
      </c>
      <c r="N16" s="3">
        <v>11739</v>
      </c>
      <c r="O16" s="23">
        <v>4.6527942925089176</v>
      </c>
      <c r="P16" s="3">
        <v>65225</v>
      </c>
      <c r="Q16" s="3">
        <v>5432</v>
      </c>
      <c r="R16" s="3">
        <v>70657</v>
      </c>
      <c r="S16" s="3">
        <v>19505</v>
      </c>
      <c r="T16" s="3">
        <v>101901</v>
      </c>
      <c r="U16" s="23">
        <v>40.388822829964326</v>
      </c>
      <c r="V16" s="3">
        <v>350</v>
      </c>
      <c r="W16" s="3">
        <v>69</v>
      </c>
      <c r="X16" s="3">
        <v>5200</v>
      </c>
      <c r="Y16" s="3">
        <v>5619</v>
      </c>
      <c r="Z16" s="3">
        <v>300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1:32" x14ac:dyDescent="0.2">
      <c r="A17" t="s">
        <v>212</v>
      </c>
      <c r="B17" t="s">
        <v>214</v>
      </c>
      <c r="C17" t="s">
        <v>213</v>
      </c>
      <c r="D17" s="8" t="s">
        <v>1951</v>
      </c>
      <c r="E17" s="2">
        <v>1056</v>
      </c>
      <c r="F17" s="3" t="s">
        <v>1951</v>
      </c>
      <c r="G17" s="23" t="s">
        <v>1951</v>
      </c>
      <c r="H17" s="3" t="s">
        <v>1951</v>
      </c>
      <c r="I17" s="3" t="s">
        <v>1951</v>
      </c>
      <c r="J17" s="3">
        <v>0</v>
      </c>
      <c r="K17" s="3" t="s">
        <v>1951</v>
      </c>
      <c r="L17" s="3" t="s">
        <v>1951</v>
      </c>
      <c r="M17" s="3" t="s">
        <v>1951</v>
      </c>
      <c r="N17" s="3" t="s">
        <v>1951</v>
      </c>
      <c r="O17" s="23" t="s">
        <v>1951</v>
      </c>
      <c r="P17" s="3" t="s">
        <v>1951</v>
      </c>
      <c r="Q17" s="3" t="s">
        <v>1951</v>
      </c>
      <c r="R17" s="3" t="s">
        <v>1951</v>
      </c>
      <c r="S17" s="3" t="s">
        <v>1951</v>
      </c>
      <c r="T17" s="3" t="s">
        <v>1951</v>
      </c>
      <c r="U17" s="23" t="s">
        <v>1951</v>
      </c>
      <c r="V17" s="3" t="s">
        <v>1951</v>
      </c>
      <c r="W17" s="3" t="s">
        <v>1951</v>
      </c>
      <c r="X17" s="3" t="s">
        <v>1951</v>
      </c>
      <c r="Y17" s="3" t="s">
        <v>1951</v>
      </c>
      <c r="Z17" s="3" t="s">
        <v>1951</v>
      </c>
      <c r="AA17" s="3" t="s">
        <v>1951</v>
      </c>
      <c r="AB17" s="3" t="s">
        <v>1951</v>
      </c>
      <c r="AC17" s="3" t="s">
        <v>1951</v>
      </c>
      <c r="AD17" s="3" t="s">
        <v>1951</v>
      </c>
      <c r="AE17" s="3" t="s">
        <v>1951</v>
      </c>
      <c r="AF17" s="3" t="s">
        <v>1951</v>
      </c>
    </row>
    <row r="18" spans="1:32" x14ac:dyDescent="0.2">
      <c r="A18" t="s">
        <v>221</v>
      </c>
      <c r="B18" t="s">
        <v>222</v>
      </c>
      <c r="C18" t="s">
        <v>773</v>
      </c>
      <c r="D18" s="8" t="s">
        <v>1951</v>
      </c>
      <c r="E18" s="2">
        <v>2030</v>
      </c>
      <c r="F18" s="3" t="s">
        <v>1951</v>
      </c>
      <c r="G18" s="23" t="s">
        <v>1951</v>
      </c>
      <c r="H18" s="3" t="s">
        <v>1951</v>
      </c>
      <c r="I18" s="3" t="s">
        <v>1951</v>
      </c>
      <c r="J18" s="3">
        <v>0</v>
      </c>
      <c r="K18" s="3" t="s">
        <v>1951</v>
      </c>
      <c r="L18" s="3" t="s">
        <v>1951</v>
      </c>
      <c r="M18" s="3" t="s">
        <v>1951</v>
      </c>
      <c r="N18" s="3" t="s">
        <v>1951</v>
      </c>
      <c r="O18" s="23" t="s">
        <v>1951</v>
      </c>
      <c r="P18" s="3" t="s">
        <v>1951</v>
      </c>
      <c r="Q18" s="3" t="s">
        <v>1951</v>
      </c>
      <c r="R18" s="3" t="s">
        <v>1951</v>
      </c>
      <c r="S18" s="3" t="s">
        <v>1951</v>
      </c>
      <c r="T18" s="3" t="s">
        <v>1951</v>
      </c>
      <c r="U18" s="23" t="s">
        <v>1951</v>
      </c>
      <c r="V18" s="3" t="s">
        <v>1951</v>
      </c>
      <c r="W18" s="3" t="s">
        <v>1951</v>
      </c>
      <c r="X18" s="3" t="s">
        <v>1951</v>
      </c>
      <c r="Y18" s="3" t="s">
        <v>1951</v>
      </c>
      <c r="Z18" s="3" t="s">
        <v>1951</v>
      </c>
      <c r="AA18" s="3" t="s">
        <v>1951</v>
      </c>
      <c r="AB18" s="3" t="s">
        <v>1951</v>
      </c>
      <c r="AC18" s="3" t="s">
        <v>1951</v>
      </c>
      <c r="AD18" s="3" t="s">
        <v>1951</v>
      </c>
      <c r="AE18" s="3" t="s">
        <v>1951</v>
      </c>
      <c r="AF18" s="3" t="s">
        <v>1951</v>
      </c>
    </row>
    <row r="19" spans="1:32" x14ac:dyDescent="0.2">
      <c r="A19" t="s">
        <v>228</v>
      </c>
      <c r="B19" t="s">
        <v>230</v>
      </c>
      <c r="C19" t="s">
        <v>229</v>
      </c>
      <c r="D19" s="8">
        <v>28</v>
      </c>
      <c r="E19" s="2">
        <v>2797</v>
      </c>
      <c r="F19" s="3">
        <v>50000</v>
      </c>
      <c r="G19" s="23">
        <v>17.876296031462282</v>
      </c>
      <c r="H19" s="3">
        <v>24031</v>
      </c>
      <c r="I19" s="3">
        <v>74031</v>
      </c>
      <c r="J19" s="3" t="s">
        <v>644</v>
      </c>
      <c r="K19" s="3">
        <v>10735</v>
      </c>
      <c r="L19" s="3">
        <v>180</v>
      </c>
      <c r="M19" s="3">
        <v>585</v>
      </c>
      <c r="N19" s="3">
        <v>11500</v>
      </c>
      <c r="O19" s="23">
        <v>4.1115480872363248</v>
      </c>
      <c r="P19" s="3">
        <v>29852</v>
      </c>
      <c r="Q19" s="3">
        <v>2284</v>
      </c>
      <c r="R19" s="3">
        <v>32136</v>
      </c>
      <c r="S19" s="3">
        <v>31026</v>
      </c>
      <c r="T19" s="3">
        <v>74662</v>
      </c>
      <c r="U19" s="23">
        <v>26.693600286020736</v>
      </c>
      <c r="V19" s="3">
        <v>1500</v>
      </c>
      <c r="W19" s="3">
        <v>95</v>
      </c>
      <c r="X19" s="3">
        <v>4296</v>
      </c>
      <c r="Y19" s="3">
        <v>5891</v>
      </c>
      <c r="Z19" s="3">
        <v>6645</v>
      </c>
      <c r="AA19" s="3">
        <v>0</v>
      </c>
      <c r="AB19" s="3">
        <v>0</v>
      </c>
      <c r="AC19" s="3">
        <v>0</v>
      </c>
      <c r="AD19" s="3">
        <v>2975</v>
      </c>
      <c r="AE19" s="3">
        <v>2975</v>
      </c>
      <c r="AF19" s="3" t="s">
        <v>644</v>
      </c>
    </row>
    <row r="20" spans="1:32" x14ac:dyDescent="0.2">
      <c r="A20" t="s">
        <v>239</v>
      </c>
      <c r="B20" t="s">
        <v>241</v>
      </c>
      <c r="C20" t="s">
        <v>240</v>
      </c>
      <c r="D20" s="8">
        <v>42.53846153846154</v>
      </c>
      <c r="E20" s="2">
        <v>5626</v>
      </c>
      <c r="F20" s="3">
        <v>79200</v>
      </c>
      <c r="G20" s="23">
        <v>14.077497333807322</v>
      </c>
      <c r="H20" s="3">
        <v>94591</v>
      </c>
      <c r="I20" s="3">
        <v>173791</v>
      </c>
      <c r="J20" s="3" t="s">
        <v>644</v>
      </c>
      <c r="K20" s="3">
        <v>11411</v>
      </c>
      <c r="L20" s="3">
        <v>425</v>
      </c>
      <c r="M20" s="3">
        <v>6100</v>
      </c>
      <c r="N20" s="3">
        <v>17936</v>
      </c>
      <c r="O20" s="23">
        <v>3.1880554568076787</v>
      </c>
      <c r="P20" s="3">
        <v>75410</v>
      </c>
      <c r="Q20" s="3">
        <v>14259</v>
      </c>
      <c r="R20" s="3">
        <v>89669</v>
      </c>
      <c r="S20" s="3">
        <v>65086</v>
      </c>
      <c r="T20" s="3">
        <v>172691</v>
      </c>
      <c r="U20" s="23">
        <v>30.695165303945966</v>
      </c>
      <c r="V20" s="3">
        <v>100</v>
      </c>
      <c r="W20" s="3">
        <v>119</v>
      </c>
      <c r="X20" s="3">
        <v>15444</v>
      </c>
      <c r="Y20" s="3">
        <v>15663</v>
      </c>
      <c r="Z20" s="3">
        <v>0</v>
      </c>
      <c r="AA20" s="3">
        <v>0</v>
      </c>
      <c r="AB20" s="3">
        <v>0</v>
      </c>
      <c r="AC20" s="3">
        <v>0</v>
      </c>
      <c r="AD20" s="3">
        <v>24444</v>
      </c>
      <c r="AE20" s="3">
        <v>24444</v>
      </c>
      <c r="AF20" s="3">
        <v>26400</v>
      </c>
    </row>
    <row r="21" spans="1:32" x14ac:dyDescent="0.2">
      <c r="A21" t="s">
        <v>246</v>
      </c>
      <c r="B21" t="s">
        <v>248</v>
      </c>
      <c r="C21" t="s">
        <v>247</v>
      </c>
      <c r="D21" s="8">
        <v>49.067307692307693</v>
      </c>
      <c r="E21" s="2">
        <v>12046</v>
      </c>
      <c r="F21" s="3">
        <v>708108</v>
      </c>
      <c r="G21" s="23">
        <v>58.783662626598044</v>
      </c>
      <c r="H21" s="3">
        <v>57177</v>
      </c>
      <c r="I21" s="3">
        <v>785556</v>
      </c>
      <c r="J21" s="3">
        <v>20271</v>
      </c>
      <c r="K21" s="3">
        <v>63941</v>
      </c>
      <c r="L21" s="3">
        <v>19889</v>
      </c>
      <c r="M21" s="3">
        <v>13082</v>
      </c>
      <c r="N21" s="3">
        <v>96912</v>
      </c>
      <c r="O21" s="23">
        <v>8.0451602191598877</v>
      </c>
      <c r="P21" s="3">
        <v>400096</v>
      </c>
      <c r="Q21" s="3">
        <v>122574</v>
      </c>
      <c r="R21" s="3">
        <v>522670</v>
      </c>
      <c r="S21" s="3">
        <v>130625</v>
      </c>
      <c r="T21" s="3">
        <v>750207</v>
      </c>
      <c r="U21" s="23">
        <v>62.278515689855553</v>
      </c>
      <c r="V21" s="3">
        <v>0</v>
      </c>
      <c r="W21" s="3">
        <v>3015</v>
      </c>
      <c r="X21" s="3">
        <v>5100</v>
      </c>
      <c r="Y21" s="3">
        <v>8115</v>
      </c>
      <c r="Z21" s="3">
        <v>18844</v>
      </c>
      <c r="AA21" s="3">
        <v>30600</v>
      </c>
      <c r="AB21" s="3">
        <v>0</v>
      </c>
      <c r="AC21" s="3">
        <v>0</v>
      </c>
      <c r="AD21" s="3">
        <v>0</v>
      </c>
      <c r="AE21" s="3">
        <v>30600</v>
      </c>
      <c r="AF21" s="3">
        <v>3494</v>
      </c>
    </row>
    <row r="22" spans="1:32" x14ac:dyDescent="0.2">
      <c r="A22" t="s">
        <v>254</v>
      </c>
      <c r="B22" t="s">
        <v>256</v>
      </c>
      <c r="C22" t="s">
        <v>255</v>
      </c>
      <c r="D22" s="8">
        <v>51.82692307692308</v>
      </c>
      <c r="E22" s="2">
        <v>1222</v>
      </c>
      <c r="F22" s="3">
        <v>53370</v>
      </c>
      <c r="G22" s="23">
        <v>43.674304418985272</v>
      </c>
      <c r="H22" s="3">
        <v>6767</v>
      </c>
      <c r="I22" s="3">
        <v>60137</v>
      </c>
      <c r="J22" s="3" t="s">
        <v>644</v>
      </c>
      <c r="K22" s="3">
        <v>5895</v>
      </c>
      <c r="L22" s="3">
        <v>1280</v>
      </c>
      <c r="M22" s="3">
        <v>1886</v>
      </c>
      <c r="N22" s="3">
        <v>9061</v>
      </c>
      <c r="O22" s="23">
        <v>7.4148936170212769</v>
      </c>
      <c r="P22" s="3">
        <v>30835</v>
      </c>
      <c r="Q22" s="3">
        <v>10477</v>
      </c>
      <c r="R22" s="3">
        <v>41312</v>
      </c>
      <c r="S22" s="3">
        <v>11781</v>
      </c>
      <c r="T22" s="3">
        <v>62154</v>
      </c>
      <c r="U22" s="23">
        <v>50.862520458265138</v>
      </c>
      <c r="V22" s="3">
        <v>100</v>
      </c>
      <c r="W22" s="3">
        <v>566</v>
      </c>
      <c r="X22" s="3">
        <v>2500</v>
      </c>
      <c r="Y22" s="3">
        <v>3166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1:32" x14ac:dyDescent="0.2">
      <c r="A23" t="s">
        <v>263</v>
      </c>
      <c r="B23" t="s">
        <v>265</v>
      </c>
      <c r="C23" t="s">
        <v>264</v>
      </c>
      <c r="D23" s="8">
        <v>44.25</v>
      </c>
      <c r="E23" s="2">
        <v>3894</v>
      </c>
      <c r="F23" s="3">
        <v>110584</v>
      </c>
      <c r="G23" s="23">
        <v>28.398561890087315</v>
      </c>
      <c r="H23" s="3">
        <v>6000</v>
      </c>
      <c r="I23" s="3">
        <v>118884</v>
      </c>
      <c r="J23" s="3">
        <v>2300</v>
      </c>
      <c r="K23" s="3">
        <v>9000</v>
      </c>
      <c r="L23" s="3">
        <v>700</v>
      </c>
      <c r="M23" s="3" t="s">
        <v>644</v>
      </c>
      <c r="N23" s="3">
        <v>9700</v>
      </c>
      <c r="O23" s="23">
        <v>2.4910118130457115</v>
      </c>
      <c r="P23" s="3">
        <v>73994</v>
      </c>
      <c r="Q23" s="3">
        <v>22900</v>
      </c>
      <c r="R23" s="3">
        <v>96894</v>
      </c>
      <c r="S23" s="3">
        <v>17470</v>
      </c>
      <c r="T23" s="3">
        <v>124064</v>
      </c>
      <c r="U23" s="23">
        <v>31.860297894196201</v>
      </c>
      <c r="V23" s="3">
        <v>100</v>
      </c>
      <c r="W23" s="3">
        <v>74</v>
      </c>
      <c r="X23" s="3">
        <v>0</v>
      </c>
      <c r="Y23" s="3">
        <v>174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</row>
    <row r="24" spans="1:32" x14ac:dyDescent="0.2">
      <c r="A24" t="s">
        <v>1228</v>
      </c>
      <c r="B24" t="s">
        <v>1230</v>
      </c>
      <c r="C24" t="s">
        <v>1229</v>
      </c>
      <c r="D24" s="8">
        <v>14</v>
      </c>
      <c r="E24" s="2">
        <v>1292</v>
      </c>
      <c r="F24" s="3">
        <v>14750</v>
      </c>
      <c r="G24" s="23">
        <v>11.41640866873065</v>
      </c>
      <c r="H24" s="3">
        <v>200</v>
      </c>
      <c r="I24" s="3">
        <v>14950</v>
      </c>
      <c r="J24" s="3" t="s">
        <v>644</v>
      </c>
      <c r="K24" s="3" t="s">
        <v>644</v>
      </c>
      <c r="L24" s="3" t="s">
        <v>644</v>
      </c>
      <c r="M24" s="3" t="s">
        <v>644</v>
      </c>
      <c r="N24" s="3">
        <v>2600</v>
      </c>
      <c r="O24" s="23">
        <v>2.0123839009287927</v>
      </c>
      <c r="P24" s="3">
        <v>10400</v>
      </c>
      <c r="Q24" s="3">
        <v>546</v>
      </c>
      <c r="R24" s="3">
        <v>10946</v>
      </c>
      <c r="S24" s="3">
        <v>1750</v>
      </c>
      <c r="T24" s="3">
        <v>15296</v>
      </c>
      <c r="U24" s="23">
        <v>11.839009287925697</v>
      </c>
      <c r="V24" s="3">
        <v>0</v>
      </c>
      <c r="W24" s="3">
        <v>50</v>
      </c>
      <c r="X24" s="3">
        <v>0</v>
      </c>
      <c r="Y24" s="3">
        <v>50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</row>
    <row r="25" spans="1:32" x14ac:dyDescent="0.2">
      <c r="A25" t="s">
        <v>1236</v>
      </c>
      <c r="B25" t="s">
        <v>1238</v>
      </c>
      <c r="C25" t="s">
        <v>1237</v>
      </c>
      <c r="D25" s="8" t="s">
        <v>1951</v>
      </c>
      <c r="E25" s="2">
        <v>1753</v>
      </c>
      <c r="F25" s="3">
        <v>0</v>
      </c>
      <c r="G25" s="2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2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23">
        <v>0</v>
      </c>
      <c r="V25" s="3">
        <v>0</v>
      </c>
      <c r="W25" s="3">
        <v>0</v>
      </c>
      <c r="X25" s="3">
        <v>0</v>
      </c>
      <c r="Y25" s="3">
        <v>0</v>
      </c>
      <c r="Z25" s="3" t="s">
        <v>644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</row>
    <row r="26" spans="1:32" x14ac:dyDescent="0.2">
      <c r="A26" t="s">
        <v>1242</v>
      </c>
      <c r="B26" t="s">
        <v>1244</v>
      </c>
      <c r="C26" t="s">
        <v>1243</v>
      </c>
      <c r="D26" s="8">
        <v>62.596153846153847</v>
      </c>
      <c r="E26" s="2">
        <v>42417</v>
      </c>
      <c r="F26" s="3">
        <v>1801828</v>
      </c>
      <c r="G26" s="23">
        <v>42.478911757078528</v>
      </c>
      <c r="H26" s="3">
        <v>40884</v>
      </c>
      <c r="I26" s="3">
        <v>1858429</v>
      </c>
      <c r="J26" s="3">
        <v>15717</v>
      </c>
      <c r="K26" s="3">
        <v>127886</v>
      </c>
      <c r="L26" s="3">
        <v>29944</v>
      </c>
      <c r="M26" s="3">
        <v>23163</v>
      </c>
      <c r="N26" s="3">
        <v>180993</v>
      </c>
      <c r="O26" s="23">
        <v>4.2669920079213526</v>
      </c>
      <c r="P26" s="3">
        <v>859225</v>
      </c>
      <c r="Q26" s="3">
        <v>521462</v>
      </c>
      <c r="R26" s="3">
        <v>1380687</v>
      </c>
      <c r="S26" s="3">
        <v>216063</v>
      </c>
      <c r="T26" s="3">
        <v>1777743</v>
      </c>
      <c r="U26" s="23">
        <v>41.911096965839171</v>
      </c>
      <c r="V26" s="3">
        <v>2090</v>
      </c>
      <c r="W26" s="3">
        <v>2281</v>
      </c>
      <c r="X26" s="3">
        <v>15946</v>
      </c>
      <c r="Y26" s="3">
        <v>20317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</row>
    <row r="27" spans="1:32" x14ac:dyDescent="0.2">
      <c r="A27" t="s">
        <v>1251</v>
      </c>
      <c r="B27" t="s">
        <v>1252</v>
      </c>
      <c r="C27" t="s">
        <v>774</v>
      </c>
      <c r="D27" s="8">
        <v>25</v>
      </c>
      <c r="E27" s="2">
        <v>1433</v>
      </c>
      <c r="F27" s="3">
        <v>50066</v>
      </c>
      <c r="G27" s="23">
        <v>34.937892533147242</v>
      </c>
      <c r="H27" s="3">
        <v>94</v>
      </c>
      <c r="I27" s="3">
        <v>50160</v>
      </c>
      <c r="J27" s="3">
        <v>0</v>
      </c>
      <c r="K27" s="3">
        <v>4932</v>
      </c>
      <c r="L27" s="3">
        <v>85</v>
      </c>
      <c r="M27" s="3">
        <v>1576</v>
      </c>
      <c r="N27" s="3">
        <v>6593</v>
      </c>
      <c r="O27" s="23">
        <v>4.6008374040474527</v>
      </c>
      <c r="P27" s="3">
        <v>28191</v>
      </c>
      <c r="Q27" s="3">
        <v>8350</v>
      </c>
      <c r="R27" s="3">
        <v>36541</v>
      </c>
      <c r="S27" s="3">
        <v>8246</v>
      </c>
      <c r="T27" s="3">
        <v>51380</v>
      </c>
      <c r="U27" s="23">
        <v>35.854849965108166</v>
      </c>
      <c r="V27" s="3">
        <v>100</v>
      </c>
      <c r="W27" s="3">
        <v>50</v>
      </c>
      <c r="X27" s="3">
        <v>1650</v>
      </c>
      <c r="Y27" s="3">
        <v>1800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</row>
    <row r="28" spans="1:32" x14ac:dyDescent="0.2">
      <c r="A28" t="s">
        <v>1259</v>
      </c>
      <c r="B28" t="s">
        <v>1261</v>
      </c>
      <c r="C28" t="s">
        <v>1260</v>
      </c>
      <c r="D28" s="8">
        <v>27.692307692307693</v>
      </c>
      <c r="E28" s="2">
        <v>3659</v>
      </c>
      <c r="F28" s="3">
        <v>24600</v>
      </c>
      <c r="G28" s="23">
        <v>6.723148401202514</v>
      </c>
      <c r="H28" s="3">
        <v>3318</v>
      </c>
      <c r="I28" s="3">
        <v>27918</v>
      </c>
      <c r="J28" s="3">
        <v>0</v>
      </c>
      <c r="K28" s="3" t="s">
        <v>1898</v>
      </c>
      <c r="L28" s="3" t="s">
        <v>1898</v>
      </c>
      <c r="M28" s="3" t="s">
        <v>1898</v>
      </c>
      <c r="N28" s="3">
        <v>7963</v>
      </c>
      <c r="O28" s="23">
        <v>2.1762776714949439</v>
      </c>
      <c r="P28" s="3" t="s">
        <v>1898</v>
      </c>
      <c r="Q28" s="3" t="s">
        <v>1898</v>
      </c>
      <c r="R28" s="3">
        <v>15783</v>
      </c>
      <c r="S28" s="3">
        <v>9944</v>
      </c>
      <c r="T28" s="3">
        <v>33690</v>
      </c>
      <c r="U28" s="23">
        <v>9.2074337250614917</v>
      </c>
      <c r="V28" s="3">
        <v>0</v>
      </c>
      <c r="W28" s="3">
        <v>0</v>
      </c>
      <c r="X28" s="3">
        <v>250</v>
      </c>
      <c r="Y28" s="3">
        <v>250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</row>
    <row r="29" spans="1:32" x14ac:dyDescent="0.2">
      <c r="A29" t="s">
        <v>1268</v>
      </c>
      <c r="B29" t="s">
        <v>1270</v>
      </c>
      <c r="C29" t="s">
        <v>1269</v>
      </c>
      <c r="D29" s="8">
        <v>28</v>
      </c>
      <c r="E29" s="2">
        <v>972</v>
      </c>
      <c r="F29" s="3">
        <v>59976</v>
      </c>
      <c r="G29" s="23">
        <v>61.703703703703702</v>
      </c>
      <c r="H29" s="3">
        <v>27710</v>
      </c>
      <c r="I29" s="3">
        <v>87686</v>
      </c>
      <c r="J29" s="3" t="s">
        <v>644</v>
      </c>
      <c r="K29" s="3" t="s">
        <v>644</v>
      </c>
      <c r="L29" s="3" t="s">
        <v>644</v>
      </c>
      <c r="M29" s="3" t="s">
        <v>644</v>
      </c>
      <c r="N29" s="3">
        <v>6393</v>
      </c>
      <c r="O29" s="23">
        <v>6.5771604938271606</v>
      </c>
      <c r="P29" s="3">
        <v>54531</v>
      </c>
      <c r="Q29" s="3">
        <v>4500</v>
      </c>
      <c r="R29" s="3">
        <v>59031</v>
      </c>
      <c r="S29" s="3">
        <v>24400</v>
      </c>
      <c r="T29" s="3">
        <v>89824</v>
      </c>
      <c r="U29" s="23">
        <v>92.411522633744852</v>
      </c>
      <c r="V29" s="3">
        <v>100</v>
      </c>
      <c r="W29" s="3">
        <v>50</v>
      </c>
      <c r="X29" s="3">
        <v>6469</v>
      </c>
      <c r="Y29" s="3">
        <v>6619</v>
      </c>
      <c r="Z29" s="3">
        <v>6366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</row>
    <row r="30" spans="1:32" x14ac:dyDescent="0.2">
      <c r="A30" t="s">
        <v>1277</v>
      </c>
      <c r="B30" t="s">
        <v>1279</v>
      </c>
      <c r="C30" t="s">
        <v>1278</v>
      </c>
      <c r="D30" s="8">
        <v>26.692307692307693</v>
      </c>
      <c r="E30" s="2">
        <v>5423</v>
      </c>
      <c r="F30" s="3">
        <v>97500</v>
      </c>
      <c r="G30" s="23">
        <v>17.97897842522589</v>
      </c>
      <c r="H30" s="3">
        <v>2325</v>
      </c>
      <c r="I30" s="3">
        <v>99825</v>
      </c>
      <c r="J30" s="3">
        <v>0</v>
      </c>
      <c r="K30" s="3">
        <v>8360</v>
      </c>
      <c r="L30" s="3">
        <v>1120</v>
      </c>
      <c r="M30" s="3">
        <v>4211</v>
      </c>
      <c r="N30" s="3">
        <v>13691</v>
      </c>
      <c r="O30" s="23">
        <v>2.5246173704591555</v>
      </c>
      <c r="P30" s="3">
        <v>45765</v>
      </c>
      <c r="Q30" s="3">
        <v>10689</v>
      </c>
      <c r="R30" s="3">
        <v>56454</v>
      </c>
      <c r="S30" s="3">
        <v>24779</v>
      </c>
      <c r="T30" s="3">
        <v>94924</v>
      </c>
      <c r="U30" s="23">
        <v>17.503964595242486</v>
      </c>
      <c r="V30" s="3">
        <v>0</v>
      </c>
      <c r="W30" s="3">
        <v>57</v>
      </c>
      <c r="X30" s="3">
        <v>1300</v>
      </c>
      <c r="Y30" s="3">
        <v>1357</v>
      </c>
      <c r="Z30" s="3">
        <v>2673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</row>
    <row r="31" spans="1:32" x14ac:dyDescent="0.2">
      <c r="A31" t="s">
        <v>1287</v>
      </c>
      <c r="B31" t="s">
        <v>1289</v>
      </c>
      <c r="C31" t="s">
        <v>1288</v>
      </c>
      <c r="D31" s="8">
        <v>43.019230769230766</v>
      </c>
      <c r="E31" s="2">
        <v>1367</v>
      </c>
      <c r="F31" s="3">
        <v>33800</v>
      </c>
      <c r="G31" s="23">
        <v>24.725676664228239</v>
      </c>
      <c r="H31" s="3">
        <v>636</v>
      </c>
      <c r="I31" s="3">
        <v>34436</v>
      </c>
      <c r="J31" s="3" t="s">
        <v>644</v>
      </c>
      <c r="K31" s="3">
        <v>4950</v>
      </c>
      <c r="L31" s="3">
        <v>502</v>
      </c>
      <c r="M31" s="3">
        <v>1493</v>
      </c>
      <c r="N31" s="3">
        <v>6945</v>
      </c>
      <c r="O31" s="23">
        <v>5.0804681784930503</v>
      </c>
      <c r="P31" s="3">
        <v>52010</v>
      </c>
      <c r="Q31" s="3">
        <v>7879</v>
      </c>
      <c r="R31" s="3">
        <v>59889</v>
      </c>
      <c r="S31" s="3">
        <v>5691</v>
      </c>
      <c r="T31" s="3">
        <v>72525</v>
      </c>
      <c r="U31" s="23">
        <v>53.054133138258962</v>
      </c>
      <c r="V31" s="3">
        <v>100</v>
      </c>
      <c r="W31" s="3">
        <v>40</v>
      </c>
      <c r="X31" s="3">
        <v>6600</v>
      </c>
      <c r="Y31" s="3">
        <v>6740</v>
      </c>
      <c r="Z31" s="3">
        <v>2302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</row>
    <row r="32" spans="1:32" x14ac:dyDescent="0.2">
      <c r="A32" t="s">
        <v>1299</v>
      </c>
      <c r="B32" t="s">
        <v>1301</v>
      </c>
      <c r="C32" t="s">
        <v>1300</v>
      </c>
      <c r="D32" s="8">
        <v>38.230769230769234</v>
      </c>
      <c r="E32" s="2">
        <v>3754</v>
      </c>
      <c r="F32" s="3">
        <v>128801</v>
      </c>
      <c r="G32" s="23">
        <v>34.310335641981887</v>
      </c>
      <c r="H32" s="3">
        <v>10434</v>
      </c>
      <c r="I32" s="3">
        <v>139235</v>
      </c>
      <c r="J32" s="3" t="s">
        <v>644</v>
      </c>
      <c r="K32" s="3">
        <v>17117</v>
      </c>
      <c r="L32" s="3">
        <v>771</v>
      </c>
      <c r="M32" s="3">
        <v>5326</v>
      </c>
      <c r="N32" s="3">
        <v>23214</v>
      </c>
      <c r="O32" s="23">
        <v>6.1838039424613749</v>
      </c>
      <c r="P32" s="3">
        <v>83935</v>
      </c>
      <c r="Q32" s="3">
        <v>9156</v>
      </c>
      <c r="R32" s="3">
        <v>93091</v>
      </c>
      <c r="S32" s="3">
        <v>27012</v>
      </c>
      <c r="T32" s="3">
        <v>143317</v>
      </c>
      <c r="U32" s="23">
        <v>38.177144379328716</v>
      </c>
      <c r="V32" s="3">
        <v>100</v>
      </c>
      <c r="W32" s="3">
        <v>50</v>
      </c>
      <c r="X32" s="3">
        <v>0</v>
      </c>
      <c r="Y32" s="3">
        <v>150</v>
      </c>
      <c r="Z32" s="3">
        <v>0</v>
      </c>
      <c r="AA32" s="3">
        <v>0</v>
      </c>
      <c r="AB32" s="3">
        <v>0</v>
      </c>
      <c r="AC32" s="3">
        <v>0</v>
      </c>
      <c r="AD32" s="3">
        <v>29018</v>
      </c>
      <c r="AE32" s="3">
        <v>29018</v>
      </c>
      <c r="AF32" s="3">
        <v>29018</v>
      </c>
    </row>
    <row r="33" spans="1:32" x14ac:dyDescent="0.2">
      <c r="A33" t="s">
        <v>1307</v>
      </c>
      <c r="B33" t="s">
        <v>1308</v>
      </c>
      <c r="C33" t="s">
        <v>775</v>
      </c>
      <c r="D33" s="8">
        <v>23</v>
      </c>
      <c r="E33" s="2">
        <v>1238</v>
      </c>
      <c r="F33" s="3">
        <v>22000</v>
      </c>
      <c r="G33" s="23">
        <v>17.77059773828756</v>
      </c>
      <c r="H33" s="3">
        <v>17709</v>
      </c>
      <c r="I33" s="3">
        <v>39709</v>
      </c>
      <c r="J33" s="3">
        <v>0</v>
      </c>
      <c r="K33" s="3">
        <v>5054</v>
      </c>
      <c r="L33" s="3">
        <v>588</v>
      </c>
      <c r="M33" s="3">
        <v>405</v>
      </c>
      <c r="N33" s="3">
        <v>6047</v>
      </c>
      <c r="O33" s="23">
        <v>4.884491114701131</v>
      </c>
      <c r="P33" s="3">
        <v>20666</v>
      </c>
      <c r="Q33" s="3">
        <v>1726</v>
      </c>
      <c r="R33" s="3">
        <v>22392</v>
      </c>
      <c r="S33" s="3">
        <v>16957</v>
      </c>
      <c r="T33" s="3">
        <v>45396</v>
      </c>
      <c r="U33" s="23">
        <v>36.668820678513733</v>
      </c>
      <c r="V33" s="3">
        <v>2000</v>
      </c>
      <c r="W33" s="3">
        <v>50</v>
      </c>
      <c r="X33" s="3">
        <v>0</v>
      </c>
      <c r="Y33" s="3">
        <v>2050</v>
      </c>
      <c r="Z33" s="3">
        <v>2008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</row>
    <row r="34" spans="1:32" x14ac:dyDescent="0.2">
      <c r="A34" t="s">
        <v>1315</v>
      </c>
      <c r="B34" t="s">
        <v>1316</v>
      </c>
      <c r="C34" t="s">
        <v>776</v>
      </c>
      <c r="D34" s="8">
        <v>26.76923076923077</v>
      </c>
      <c r="E34" s="2">
        <v>3154</v>
      </c>
      <c r="F34" s="3">
        <v>70400</v>
      </c>
      <c r="G34" s="23">
        <v>22.320862396956247</v>
      </c>
      <c r="H34" s="3">
        <v>17200</v>
      </c>
      <c r="I34" s="3">
        <v>87600</v>
      </c>
      <c r="J34" s="3">
        <v>0</v>
      </c>
      <c r="K34" s="3" t="s">
        <v>644</v>
      </c>
      <c r="L34" s="3" t="s">
        <v>644</v>
      </c>
      <c r="M34" s="3" t="s">
        <v>644</v>
      </c>
      <c r="N34" s="3">
        <v>10424</v>
      </c>
      <c r="O34" s="23">
        <v>3.3050095117311349</v>
      </c>
      <c r="P34" s="3" t="s">
        <v>644</v>
      </c>
      <c r="Q34" s="3" t="s">
        <v>644</v>
      </c>
      <c r="R34" s="3">
        <v>63835</v>
      </c>
      <c r="S34" s="3">
        <v>9392</v>
      </c>
      <c r="T34" s="3">
        <v>83651</v>
      </c>
      <c r="U34" s="23">
        <v>26.522194039315156</v>
      </c>
      <c r="V34" s="3">
        <v>100</v>
      </c>
      <c r="W34" s="3">
        <v>64</v>
      </c>
      <c r="X34" s="3">
        <v>0</v>
      </c>
      <c r="Y34" s="3">
        <v>164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</row>
    <row r="35" spans="1:32" x14ac:dyDescent="0.2">
      <c r="A35" t="s">
        <v>1324</v>
      </c>
      <c r="B35" t="s">
        <v>1325</v>
      </c>
      <c r="C35" t="s">
        <v>777</v>
      </c>
      <c r="D35" s="8">
        <v>11.153846153846153</v>
      </c>
      <c r="E35" s="2">
        <v>1258</v>
      </c>
      <c r="F35" s="3">
        <v>10500</v>
      </c>
      <c r="G35" s="23">
        <v>8.3465818759936408</v>
      </c>
      <c r="H35" s="3">
        <v>3013</v>
      </c>
      <c r="I35" s="3">
        <v>13513</v>
      </c>
      <c r="J35" s="3">
        <v>0</v>
      </c>
      <c r="K35" s="3">
        <v>938</v>
      </c>
      <c r="L35" s="3">
        <v>89</v>
      </c>
      <c r="M35" s="3">
        <v>929</v>
      </c>
      <c r="N35" s="3">
        <v>1956</v>
      </c>
      <c r="O35" s="23">
        <v>1.5548489666136724</v>
      </c>
      <c r="P35" s="3">
        <v>5435</v>
      </c>
      <c r="Q35" s="3">
        <v>578</v>
      </c>
      <c r="R35" s="3">
        <v>6013</v>
      </c>
      <c r="S35" s="3">
        <v>3936</v>
      </c>
      <c r="T35" s="3">
        <v>11905</v>
      </c>
      <c r="U35" s="23">
        <v>9.4634340222575517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</row>
    <row r="36" spans="1:32" x14ac:dyDescent="0.2">
      <c r="A36" t="s">
        <v>629</v>
      </c>
      <c r="B36" t="s">
        <v>631</v>
      </c>
      <c r="C36" t="s">
        <v>630</v>
      </c>
      <c r="D36" s="8">
        <v>29</v>
      </c>
      <c r="E36" s="2">
        <v>2571</v>
      </c>
      <c r="F36" s="3">
        <v>20000</v>
      </c>
      <c r="G36" s="23">
        <v>7.7790742901594712</v>
      </c>
      <c r="H36" s="3">
        <v>1148</v>
      </c>
      <c r="I36" s="3">
        <v>21148</v>
      </c>
      <c r="J36" s="3">
        <v>0</v>
      </c>
      <c r="K36" s="3" t="s">
        <v>644</v>
      </c>
      <c r="L36" s="3" t="s">
        <v>644</v>
      </c>
      <c r="M36" s="3" t="s">
        <v>644</v>
      </c>
      <c r="N36" s="3">
        <v>3885</v>
      </c>
      <c r="O36" s="23">
        <v>1.5110851808634773</v>
      </c>
      <c r="P36" s="3">
        <v>11509</v>
      </c>
      <c r="Q36" s="3">
        <v>1889</v>
      </c>
      <c r="R36" s="3">
        <v>13398</v>
      </c>
      <c r="S36" s="3">
        <v>4513</v>
      </c>
      <c r="T36" s="3">
        <v>21796</v>
      </c>
      <c r="U36" s="23">
        <v>8.4776351614157921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</row>
    <row r="37" spans="1:32" x14ac:dyDescent="0.2">
      <c r="A37" t="s">
        <v>1331</v>
      </c>
      <c r="B37" t="s">
        <v>1333</v>
      </c>
      <c r="C37" t="s">
        <v>1332</v>
      </c>
      <c r="D37" s="8">
        <v>52</v>
      </c>
      <c r="E37" s="2">
        <v>17067</v>
      </c>
      <c r="F37" s="3">
        <v>585274</v>
      </c>
      <c r="G37" s="23">
        <v>34.292728657643408</v>
      </c>
      <c r="H37" s="3">
        <v>17871</v>
      </c>
      <c r="I37" s="3">
        <v>603145</v>
      </c>
      <c r="J37" s="3" t="s">
        <v>644</v>
      </c>
      <c r="K37" s="3">
        <v>35926</v>
      </c>
      <c r="L37" s="3">
        <v>3049</v>
      </c>
      <c r="M37" s="3">
        <v>5429</v>
      </c>
      <c r="N37" s="3">
        <v>44404</v>
      </c>
      <c r="O37" s="23">
        <v>2.6017460596472723</v>
      </c>
      <c r="P37" s="3">
        <v>304275</v>
      </c>
      <c r="Q37" s="3">
        <v>126462</v>
      </c>
      <c r="R37" s="3">
        <v>430737</v>
      </c>
      <c r="S37" s="3">
        <v>53669</v>
      </c>
      <c r="T37" s="3">
        <v>528810</v>
      </c>
      <c r="U37" s="23">
        <v>30.984355774301282</v>
      </c>
      <c r="V37" s="3">
        <v>2100</v>
      </c>
      <c r="W37" s="3">
        <v>941</v>
      </c>
      <c r="X37" s="3">
        <v>0</v>
      </c>
      <c r="Y37" s="3">
        <v>3041</v>
      </c>
      <c r="Z37" s="3">
        <v>31557</v>
      </c>
      <c r="AA37" s="3">
        <v>5000</v>
      </c>
      <c r="AB37" s="3">
        <v>0</v>
      </c>
      <c r="AC37" s="3">
        <v>0</v>
      </c>
      <c r="AD37" s="3">
        <v>0</v>
      </c>
      <c r="AE37" s="3">
        <v>5000</v>
      </c>
      <c r="AF37" s="3">
        <v>5000</v>
      </c>
    </row>
    <row r="38" spans="1:32" x14ac:dyDescent="0.2">
      <c r="A38" t="s">
        <v>275</v>
      </c>
      <c r="B38" t="s">
        <v>276</v>
      </c>
      <c r="C38" t="s">
        <v>803</v>
      </c>
      <c r="D38" s="8">
        <v>21.153846153846153</v>
      </c>
      <c r="E38" s="2">
        <v>2540</v>
      </c>
      <c r="F38" s="3">
        <v>2602</v>
      </c>
      <c r="G38" s="23">
        <v>1.0244094488188977</v>
      </c>
      <c r="H38" s="3">
        <v>34873</v>
      </c>
      <c r="I38" s="3">
        <v>37475</v>
      </c>
      <c r="J38" s="3" t="s">
        <v>644</v>
      </c>
      <c r="K38" s="3">
        <v>5099</v>
      </c>
      <c r="L38" s="3">
        <v>895</v>
      </c>
      <c r="M38" s="3">
        <v>300</v>
      </c>
      <c r="N38" s="3">
        <v>6294</v>
      </c>
      <c r="O38" s="23">
        <v>2.4779527559055117</v>
      </c>
      <c r="P38" s="3">
        <v>24960</v>
      </c>
      <c r="Q38" s="3">
        <v>1931</v>
      </c>
      <c r="R38" s="3">
        <v>26891</v>
      </c>
      <c r="S38" s="3">
        <v>15000</v>
      </c>
      <c r="T38" s="3">
        <v>48185</v>
      </c>
      <c r="U38" s="23">
        <v>18.970472440944881</v>
      </c>
      <c r="V38" s="3">
        <v>100</v>
      </c>
      <c r="W38" s="3">
        <v>40</v>
      </c>
      <c r="X38" s="3">
        <v>0</v>
      </c>
      <c r="Y38" s="3">
        <v>140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</row>
    <row r="39" spans="1:32" x14ac:dyDescent="0.2">
      <c r="A39" t="s">
        <v>1338</v>
      </c>
      <c r="B39" t="s">
        <v>1340</v>
      </c>
      <c r="C39" t="s">
        <v>1339</v>
      </c>
      <c r="D39" s="8">
        <v>32</v>
      </c>
      <c r="E39" s="2">
        <v>1185</v>
      </c>
      <c r="F39" s="3">
        <v>3000</v>
      </c>
      <c r="G39" s="23">
        <v>2.5316455696202533</v>
      </c>
      <c r="H39" s="3">
        <v>575</v>
      </c>
      <c r="I39" s="3">
        <v>3575</v>
      </c>
      <c r="J39" s="3">
        <v>0</v>
      </c>
      <c r="K39" s="3">
        <v>2731</v>
      </c>
      <c r="L39" s="3">
        <v>185</v>
      </c>
      <c r="M39" s="3">
        <v>547</v>
      </c>
      <c r="N39" s="3">
        <v>3463</v>
      </c>
      <c r="O39" s="23">
        <v>2.9223628691983121</v>
      </c>
      <c r="P39" s="3">
        <v>0</v>
      </c>
      <c r="Q39" s="3">
        <v>0</v>
      </c>
      <c r="R39" s="3">
        <v>0</v>
      </c>
      <c r="S39" s="3">
        <v>448</v>
      </c>
      <c r="T39" s="3">
        <v>3911</v>
      </c>
      <c r="U39" s="23">
        <v>3.30042194092827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</row>
    <row r="40" spans="1:32" x14ac:dyDescent="0.2">
      <c r="A40" t="s">
        <v>920</v>
      </c>
      <c r="B40" t="s">
        <v>921</v>
      </c>
      <c r="C40" t="s">
        <v>778</v>
      </c>
      <c r="D40" s="8">
        <v>32</v>
      </c>
      <c r="E40" s="2">
        <v>1206</v>
      </c>
      <c r="F40" s="3">
        <v>28000</v>
      </c>
      <c r="G40" s="23">
        <v>23.217247097844112</v>
      </c>
      <c r="H40" s="3">
        <v>19732</v>
      </c>
      <c r="I40" s="3">
        <v>47732</v>
      </c>
      <c r="J40" s="3">
        <v>0</v>
      </c>
      <c r="K40" s="3" t="s">
        <v>644</v>
      </c>
      <c r="L40" s="3" t="s">
        <v>644</v>
      </c>
      <c r="M40" s="3" t="s">
        <v>644</v>
      </c>
      <c r="N40" s="3">
        <v>8631</v>
      </c>
      <c r="O40" s="23">
        <v>7.1567164179104479</v>
      </c>
      <c r="P40" s="3">
        <v>39776</v>
      </c>
      <c r="Q40" s="3">
        <v>3468</v>
      </c>
      <c r="R40" s="3">
        <v>43244</v>
      </c>
      <c r="S40" s="3">
        <v>26734</v>
      </c>
      <c r="T40" s="3">
        <v>78609</v>
      </c>
      <c r="U40" s="23">
        <v>65.181592039800989</v>
      </c>
      <c r="V40" s="3">
        <v>100</v>
      </c>
      <c r="W40" s="3">
        <v>276</v>
      </c>
      <c r="X40" s="3">
        <v>7842</v>
      </c>
      <c r="Y40" s="3">
        <v>8218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</row>
    <row r="41" spans="1:32" x14ac:dyDescent="0.2">
      <c r="A41" t="s">
        <v>1634</v>
      </c>
      <c r="B41" t="s">
        <v>1636</v>
      </c>
      <c r="C41" t="s">
        <v>1635</v>
      </c>
      <c r="D41" s="8" t="s">
        <v>1951</v>
      </c>
      <c r="E41" s="2">
        <v>1206</v>
      </c>
      <c r="F41" s="3" t="s">
        <v>1951</v>
      </c>
      <c r="G41" s="23" t="s">
        <v>1951</v>
      </c>
      <c r="H41" s="3" t="s">
        <v>1951</v>
      </c>
      <c r="I41" s="3" t="s">
        <v>1951</v>
      </c>
      <c r="J41" s="3">
        <v>0</v>
      </c>
      <c r="K41" s="3" t="s">
        <v>1951</v>
      </c>
      <c r="L41" s="3" t="s">
        <v>1951</v>
      </c>
      <c r="M41" s="3" t="s">
        <v>1951</v>
      </c>
      <c r="N41" s="3" t="s">
        <v>1951</v>
      </c>
      <c r="O41" s="23" t="s">
        <v>1951</v>
      </c>
      <c r="P41" s="3" t="s">
        <v>1951</v>
      </c>
      <c r="Q41" s="3" t="s">
        <v>1951</v>
      </c>
      <c r="R41" s="3" t="s">
        <v>1951</v>
      </c>
      <c r="S41" s="3" t="s">
        <v>1951</v>
      </c>
      <c r="T41" s="3" t="s">
        <v>1951</v>
      </c>
      <c r="U41" s="23" t="s">
        <v>1951</v>
      </c>
      <c r="V41" s="3" t="s">
        <v>1951</v>
      </c>
      <c r="W41" s="3" t="s">
        <v>1951</v>
      </c>
      <c r="X41" s="3" t="s">
        <v>1951</v>
      </c>
      <c r="Y41" s="3" t="s">
        <v>1951</v>
      </c>
      <c r="Z41" s="3" t="s">
        <v>1951</v>
      </c>
      <c r="AA41" s="3" t="s">
        <v>1951</v>
      </c>
      <c r="AB41" s="3" t="s">
        <v>1951</v>
      </c>
      <c r="AC41" s="3" t="s">
        <v>1951</v>
      </c>
      <c r="AD41" s="3" t="s">
        <v>1951</v>
      </c>
      <c r="AE41" s="3" t="s">
        <v>1951</v>
      </c>
      <c r="AF41" s="3" t="s">
        <v>1951</v>
      </c>
    </row>
    <row r="42" spans="1:32" x14ac:dyDescent="0.2">
      <c r="A42" t="s">
        <v>313</v>
      </c>
      <c r="B42" t="s">
        <v>315</v>
      </c>
      <c r="C42" t="s">
        <v>314</v>
      </c>
      <c r="D42" s="8" t="s">
        <v>1951</v>
      </c>
      <c r="E42" s="2">
        <v>1311</v>
      </c>
      <c r="F42" s="3" t="s">
        <v>1951</v>
      </c>
      <c r="G42" s="23" t="s">
        <v>1951</v>
      </c>
      <c r="H42" s="3" t="s">
        <v>1951</v>
      </c>
      <c r="I42" s="3" t="s">
        <v>1951</v>
      </c>
      <c r="J42" s="3">
        <v>0</v>
      </c>
      <c r="K42" s="3" t="s">
        <v>1951</v>
      </c>
      <c r="L42" s="3" t="s">
        <v>1951</v>
      </c>
      <c r="M42" s="3" t="s">
        <v>1951</v>
      </c>
      <c r="N42" s="3" t="s">
        <v>1951</v>
      </c>
      <c r="O42" s="23" t="s">
        <v>1951</v>
      </c>
      <c r="P42" s="3" t="s">
        <v>1951</v>
      </c>
      <c r="Q42" s="3" t="s">
        <v>1951</v>
      </c>
      <c r="R42" s="3" t="s">
        <v>1951</v>
      </c>
      <c r="S42" s="3" t="s">
        <v>1951</v>
      </c>
      <c r="T42" s="3" t="s">
        <v>1951</v>
      </c>
      <c r="U42" s="23" t="s">
        <v>1951</v>
      </c>
      <c r="V42" s="3" t="s">
        <v>1951</v>
      </c>
      <c r="W42" s="3" t="s">
        <v>1951</v>
      </c>
      <c r="X42" s="3" t="s">
        <v>1951</v>
      </c>
      <c r="Y42" s="3" t="s">
        <v>1951</v>
      </c>
      <c r="Z42" s="3" t="s">
        <v>1951</v>
      </c>
      <c r="AA42" s="3" t="s">
        <v>1951</v>
      </c>
      <c r="AB42" s="3" t="s">
        <v>1951</v>
      </c>
      <c r="AC42" s="3" t="s">
        <v>1951</v>
      </c>
      <c r="AD42" s="3" t="s">
        <v>1951</v>
      </c>
      <c r="AE42" s="3" t="s">
        <v>1951</v>
      </c>
      <c r="AF42" s="3" t="s">
        <v>1951</v>
      </c>
    </row>
    <row r="43" spans="1:32" x14ac:dyDescent="0.2">
      <c r="A43" t="s">
        <v>927</v>
      </c>
      <c r="B43" t="s">
        <v>929</v>
      </c>
      <c r="C43" t="s">
        <v>928</v>
      </c>
      <c r="D43" s="8">
        <v>27</v>
      </c>
      <c r="E43" s="2">
        <v>2196</v>
      </c>
      <c r="F43" s="3">
        <v>25000</v>
      </c>
      <c r="G43" s="23">
        <v>11.384335154826958</v>
      </c>
      <c r="H43" s="3">
        <v>23145</v>
      </c>
      <c r="I43" s="3">
        <v>48145</v>
      </c>
      <c r="J43" s="3">
        <v>0</v>
      </c>
      <c r="K43" s="3">
        <v>3662</v>
      </c>
      <c r="L43" s="3">
        <v>0</v>
      </c>
      <c r="M43" s="3">
        <v>921</v>
      </c>
      <c r="N43" s="3">
        <v>4583</v>
      </c>
      <c r="O43" s="23">
        <v>2.086976320582878</v>
      </c>
      <c r="P43" s="3">
        <v>27838</v>
      </c>
      <c r="Q43" s="3">
        <v>4491</v>
      </c>
      <c r="R43" s="3">
        <v>32329</v>
      </c>
      <c r="S43" s="3">
        <v>12991</v>
      </c>
      <c r="T43" s="3">
        <v>49903</v>
      </c>
      <c r="U43" s="23">
        <v>22.724499089253186</v>
      </c>
      <c r="V43" s="3">
        <v>100</v>
      </c>
      <c r="W43" s="3">
        <v>108</v>
      </c>
      <c r="X43" s="3">
        <v>1950</v>
      </c>
      <c r="Y43" s="3">
        <v>2158</v>
      </c>
      <c r="Z43" s="3">
        <v>1666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</row>
    <row r="44" spans="1:32" x14ac:dyDescent="0.2">
      <c r="A44" t="s">
        <v>1640</v>
      </c>
      <c r="B44" t="s">
        <v>1642</v>
      </c>
      <c r="C44" t="s">
        <v>1641</v>
      </c>
      <c r="D44" s="8" t="s">
        <v>1951</v>
      </c>
      <c r="E44" s="2">
        <v>2196</v>
      </c>
      <c r="F44" s="3">
        <v>0</v>
      </c>
      <c r="G44" s="2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2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23">
        <v>0</v>
      </c>
      <c r="V44" s="3">
        <v>0</v>
      </c>
      <c r="W44" s="3">
        <v>0</v>
      </c>
      <c r="X44" s="3">
        <v>0</v>
      </c>
      <c r="Y44" s="3">
        <v>0</v>
      </c>
      <c r="Z44" s="3" t="s">
        <v>644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</row>
    <row r="45" spans="1:32" x14ac:dyDescent="0.2">
      <c r="A45" t="s">
        <v>936</v>
      </c>
      <c r="B45" t="s">
        <v>938</v>
      </c>
      <c r="C45" t="s">
        <v>937</v>
      </c>
      <c r="D45" s="8">
        <v>35</v>
      </c>
      <c r="E45" s="2">
        <v>4045</v>
      </c>
      <c r="F45" s="3">
        <v>30100</v>
      </c>
      <c r="G45" s="23">
        <v>7.4412855377008649</v>
      </c>
      <c r="H45" s="3">
        <v>68275</v>
      </c>
      <c r="I45" s="3">
        <v>98375</v>
      </c>
      <c r="J45" s="3" t="s">
        <v>644</v>
      </c>
      <c r="K45" s="3">
        <v>9343</v>
      </c>
      <c r="L45" s="3">
        <v>540</v>
      </c>
      <c r="M45" s="3">
        <v>798</v>
      </c>
      <c r="N45" s="3">
        <v>10681</v>
      </c>
      <c r="O45" s="23">
        <v>2.6405438813349815</v>
      </c>
      <c r="P45" s="3" t="s">
        <v>644</v>
      </c>
      <c r="Q45" s="3" t="s">
        <v>644</v>
      </c>
      <c r="R45" s="3">
        <v>41115</v>
      </c>
      <c r="S45" s="3">
        <v>18559</v>
      </c>
      <c r="T45" s="3">
        <v>70355</v>
      </c>
      <c r="U45" s="23">
        <v>17.393077873918418</v>
      </c>
      <c r="V45" s="3">
        <v>100</v>
      </c>
      <c r="W45" s="3">
        <v>270</v>
      </c>
      <c r="X45" s="3">
        <v>4500</v>
      </c>
      <c r="Y45" s="3">
        <v>4870</v>
      </c>
      <c r="Z45" s="3">
        <v>4600</v>
      </c>
      <c r="AA45" s="3">
        <v>0</v>
      </c>
      <c r="AB45" s="3">
        <v>0</v>
      </c>
      <c r="AC45" s="3">
        <v>0</v>
      </c>
      <c r="AD45" s="3">
        <v>12000</v>
      </c>
      <c r="AE45" s="3">
        <v>12000</v>
      </c>
      <c r="AF45" s="3">
        <v>2194</v>
      </c>
    </row>
    <row r="46" spans="1:32" x14ac:dyDescent="0.2">
      <c r="A46" t="s">
        <v>945</v>
      </c>
      <c r="B46" t="s">
        <v>947</v>
      </c>
      <c r="C46" t="s">
        <v>946</v>
      </c>
      <c r="D46" s="8">
        <v>33</v>
      </c>
      <c r="E46" s="2">
        <v>2349</v>
      </c>
      <c r="F46" s="3">
        <v>15500</v>
      </c>
      <c r="G46" s="23">
        <v>6.5985525755640699</v>
      </c>
      <c r="H46" s="3">
        <v>92173</v>
      </c>
      <c r="I46" s="3">
        <v>107673</v>
      </c>
      <c r="J46" s="3">
        <v>0</v>
      </c>
      <c r="K46" s="3">
        <v>17617</v>
      </c>
      <c r="L46" s="3">
        <v>175</v>
      </c>
      <c r="M46" s="3">
        <v>5770</v>
      </c>
      <c r="N46" s="3">
        <v>23562</v>
      </c>
      <c r="O46" s="23">
        <v>10.030651340996169</v>
      </c>
      <c r="P46" s="3">
        <v>99009</v>
      </c>
      <c r="Q46" s="3">
        <v>10464</v>
      </c>
      <c r="R46" s="3">
        <v>109473</v>
      </c>
      <c r="S46" s="3">
        <v>72854</v>
      </c>
      <c r="T46" s="3">
        <v>205889</v>
      </c>
      <c r="U46" s="23">
        <v>87.649638143891011</v>
      </c>
      <c r="V46" s="3">
        <v>1000</v>
      </c>
      <c r="W46" s="3">
        <v>2853</v>
      </c>
      <c r="X46" s="3">
        <v>15250</v>
      </c>
      <c r="Y46" s="3">
        <v>19103</v>
      </c>
      <c r="Z46" s="3">
        <v>6168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</row>
    <row r="47" spans="1:32" x14ac:dyDescent="0.2">
      <c r="A47" t="s">
        <v>953</v>
      </c>
      <c r="B47" t="s">
        <v>955</v>
      </c>
      <c r="C47" t="s">
        <v>954</v>
      </c>
      <c r="D47" s="8">
        <v>35</v>
      </c>
      <c r="E47" s="2">
        <v>2031</v>
      </c>
      <c r="F47" s="3">
        <v>10000</v>
      </c>
      <c r="G47" s="23">
        <v>4.9236829148202856</v>
      </c>
      <c r="H47" s="3">
        <v>43000</v>
      </c>
      <c r="I47" s="3">
        <v>53000</v>
      </c>
      <c r="J47" s="3">
        <v>0</v>
      </c>
      <c r="K47" s="3" t="s">
        <v>644</v>
      </c>
      <c r="L47" s="3" t="s">
        <v>644</v>
      </c>
      <c r="M47" s="3" t="s">
        <v>644</v>
      </c>
      <c r="N47" s="3">
        <v>11502</v>
      </c>
      <c r="O47" s="23">
        <v>5.6632200886262929</v>
      </c>
      <c r="P47" s="3">
        <v>54700</v>
      </c>
      <c r="Q47" s="3">
        <v>689</v>
      </c>
      <c r="R47" s="3">
        <v>110089</v>
      </c>
      <c r="S47" s="3">
        <v>23925</v>
      </c>
      <c r="T47" s="3">
        <v>145516</v>
      </c>
      <c r="U47" s="23">
        <v>71.647464303298861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</row>
    <row r="48" spans="1:32" x14ac:dyDescent="0.2">
      <c r="A48" t="s">
        <v>960</v>
      </c>
      <c r="B48" t="s">
        <v>961</v>
      </c>
      <c r="C48" t="s">
        <v>779</v>
      </c>
      <c r="D48" s="8">
        <v>52</v>
      </c>
      <c r="E48" s="2">
        <v>1124</v>
      </c>
      <c r="F48" s="3">
        <v>145555</v>
      </c>
      <c r="G48" s="23">
        <v>129.4973309608541</v>
      </c>
      <c r="H48" s="3">
        <v>5494</v>
      </c>
      <c r="I48" s="3">
        <v>151289</v>
      </c>
      <c r="J48" s="3">
        <v>240</v>
      </c>
      <c r="K48" s="3">
        <v>18374</v>
      </c>
      <c r="L48" s="3">
        <v>1700</v>
      </c>
      <c r="M48" s="3">
        <v>4623</v>
      </c>
      <c r="N48" s="3">
        <v>24697</v>
      </c>
      <c r="O48" s="23">
        <v>21.972419928825623</v>
      </c>
      <c r="P48" s="3">
        <v>81435</v>
      </c>
      <c r="Q48" s="3">
        <v>21384</v>
      </c>
      <c r="R48" s="3">
        <v>102819</v>
      </c>
      <c r="S48" s="3">
        <v>17182</v>
      </c>
      <c r="T48" s="3">
        <v>144698</v>
      </c>
      <c r="U48" s="23">
        <v>128.73487544483984</v>
      </c>
      <c r="V48" s="3">
        <v>100</v>
      </c>
      <c r="W48" s="3">
        <v>67</v>
      </c>
      <c r="X48" s="3">
        <v>0</v>
      </c>
      <c r="Y48" s="3">
        <v>167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</row>
    <row r="49" spans="1:32" x14ac:dyDescent="0.2">
      <c r="A49" t="s">
        <v>1617</v>
      </c>
      <c r="B49" t="s">
        <v>1619</v>
      </c>
      <c r="C49" t="s">
        <v>1618</v>
      </c>
      <c r="D49" s="8">
        <v>11.5</v>
      </c>
      <c r="E49" s="2">
        <v>1864</v>
      </c>
      <c r="F49" s="3">
        <v>7586</v>
      </c>
      <c r="G49" s="23">
        <v>4.0697424892703866</v>
      </c>
      <c r="H49" s="3">
        <v>2878</v>
      </c>
      <c r="I49" s="3">
        <v>10464</v>
      </c>
      <c r="J49" s="3">
        <v>0</v>
      </c>
      <c r="K49" s="3">
        <v>2000</v>
      </c>
      <c r="L49" s="3" t="s">
        <v>644</v>
      </c>
      <c r="M49" s="3">
        <v>726</v>
      </c>
      <c r="N49" s="3">
        <v>2726</v>
      </c>
      <c r="O49" s="23">
        <v>1.4624463519313304</v>
      </c>
      <c r="P49" s="3">
        <v>7586</v>
      </c>
      <c r="Q49" s="3">
        <v>0</v>
      </c>
      <c r="R49" s="3">
        <v>7586</v>
      </c>
      <c r="S49" s="3">
        <v>1393</v>
      </c>
      <c r="T49" s="3">
        <v>11705</v>
      </c>
      <c r="U49" s="23">
        <v>6.2795064377682399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 t="s">
        <v>644</v>
      </c>
      <c r="AB49" s="3" t="s">
        <v>644</v>
      </c>
      <c r="AC49" s="3" t="s">
        <v>644</v>
      </c>
      <c r="AD49" s="3" t="s">
        <v>644</v>
      </c>
      <c r="AE49" s="3">
        <v>0</v>
      </c>
      <c r="AF49" s="3" t="s">
        <v>644</v>
      </c>
    </row>
    <row r="50" spans="1:32" x14ac:dyDescent="0.2">
      <c r="A50" t="s">
        <v>0</v>
      </c>
      <c r="B50" t="s">
        <v>2</v>
      </c>
      <c r="C50" t="s">
        <v>1</v>
      </c>
      <c r="D50" s="8">
        <v>56</v>
      </c>
      <c r="E50" s="2">
        <v>2781</v>
      </c>
      <c r="F50" s="3">
        <v>48791</v>
      </c>
      <c r="G50" s="23">
        <v>17.544408486156058</v>
      </c>
      <c r="H50" s="3">
        <v>729</v>
      </c>
      <c r="I50" s="3">
        <v>49520</v>
      </c>
      <c r="J50" s="3" t="s">
        <v>644</v>
      </c>
      <c r="K50" s="3">
        <v>7136</v>
      </c>
      <c r="L50" s="3" t="s">
        <v>644</v>
      </c>
      <c r="M50" s="3">
        <v>982</v>
      </c>
      <c r="N50" s="3">
        <v>8118</v>
      </c>
      <c r="O50" s="23">
        <v>2.9190938511326863</v>
      </c>
      <c r="P50" s="3" t="s">
        <v>644</v>
      </c>
      <c r="Q50" s="3" t="s">
        <v>644</v>
      </c>
      <c r="R50" s="3">
        <v>30241</v>
      </c>
      <c r="S50" s="3">
        <v>9311</v>
      </c>
      <c r="T50" s="3">
        <v>47670</v>
      </c>
      <c r="U50" s="23">
        <v>17.141316073354908</v>
      </c>
      <c r="V50" s="3">
        <v>0</v>
      </c>
      <c r="W50" s="3">
        <v>109</v>
      </c>
      <c r="X50" s="3">
        <v>2059</v>
      </c>
      <c r="Y50" s="3">
        <v>2168</v>
      </c>
      <c r="Z50" s="3">
        <v>109</v>
      </c>
      <c r="AA50" s="3" t="s">
        <v>644</v>
      </c>
      <c r="AB50" s="3" t="s">
        <v>644</v>
      </c>
      <c r="AC50" s="3" t="s">
        <v>644</v>
      </c>
      <c r="AD50" s="3" t="s">
        <v>644</v>
      </c>
      <c r="AE50" s="3">
        <v>0</v>
      </c>
      <c r="AF50" s="3" t="s">
        <v>644</v>
      </c>
    </row>
    <row r="51" spans="1:32" x14ac:dyDescent="0.2">
      <c r="A51" t="s">
        <v>8</v>
      </c>
      <c r="B51" t="s">
        <v>10</v>
      </c>
      <c r="C51" t="s">
        <v>9</v>
      </c>
      <c r="D51" s="8">
        <v>46.153846153846153</v>
      </c>
      <c r="E51" s="2">
        <v>19587</v>
      </c>
      <c r="F51" s="3">
        <v>330309</v>
      </c>
      <c r="G51" s="23">
        <v>16.863685097258386</v>
      </c>
      <c r="H51" s="3">
        <v>5607</v>
      </c>
      <c r="I51" s="3">
        <v>335916</v>
      </c>
      <c r="J51" s="3" t="s">
        <v>644</v>
      </c>
      <c r="K51" s="3">
        <v>20648</v>
      </c>
      <c r="L51" s="3">
        <v>3337</v>
      </c>
      <c r="M51" s="3">
        <v>3625</v>
      </c>
      <c r="N51" s="3">
        <v>27610</v>
      </c>
      <c r="O51" s="23">
        <v>1.4096084137438096</v>
      </c>
      <c r="P51" s="3">
        <v>194582</v>
      </c>
      <c r="Q51" s="3">
        <v>77334</v>
      </c>
      <c r="R51" s="3">
        <v>271916</v>
      </c>
      <c r="S51" s="3">
        <v>30783</v>
      </c>
      <c r="T51" s="3">
        <v>330309</v>
      </c>
      <c r="U51" s="23">
        <v>16.863685097258386</v>
      </c>
      <c r="V51" s="3">
        <v>0</v>
      </c>
      <c r="W51" s="3">
        <v>1517</v>
      </c>
      <c r="X51" s="3">
        <v>0</v>
      </c>
      <c r="Y51" s="3">
        <v>1517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</row>
    <row r="52" spans="1:32" x14ac:dyDescent="0.2">
      <c r="A52" t="s">
        <v>14</v>
      </c>
      <c r="B52" t="s">
        <v>572</v>
      </c>
      <c r="C52" t="s">
        <v>15</v>
      </c>
      <c r="D52" s="8">
        <v>60.769230769230766</v>
      </c>
      <c r="E52" s="2">
        <v>9271</v>
      </c>
      <c r="F52" s="3">
        <v>607703</v>
      </c>
      <c r="G52" s="23">
        <v>65.548808111314855</v>
      </c>
      <c r="H52" s="3">
        <v>13010</v>
      </c>
      <c r="I52" s="3">
        <v>620713</v>
      </c>
      <c r="J52" s="3">
        <v>0</v>
      </c>
      <c r="K52" s="3">
        <v>51572</v>
      </c>
      <c r="L52" s="3">
        <v>6151</v>
      </c>
      <c r="M52" s="3">
        <v>12809</v>
      </c>
      <c r="N52" s="3">
        <v>70532</v>
      </c>
      <c r="O52" s="23">
        <v>7.6078092978103768</v>
      </c>
      <c r="P52" s="3">
        <v>338003</v>
      </c>
      <c r="Q52" s="3">
        <v>110340</v>
      </c>
      <c r="R52" s="3">
        <v>448343</v>
      </c>
      <c r="S52" s="3">
        <v>99753</v>
      </c>
      <c r="T52" s="3">
        <v>618628</v>
      </c>
      <c r="U52" s="23">
        <v>66.727213892783951</v>
      </c>
      <c r="V52" s="3">
        <v>2600</v>
      </c>
      <c r="W52" s="3">
        <v>961</v>
      </c>
      <c r="X52" s="3">
        <v>3500</v>
      </c>
      <c r="Y52" s="3">
        <v>7061</v>
      </c>
      <c r="Z52" s="3">
        <v>2500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</row>
    <row r="53" spans="1:32" x14ac:dyDescent="0.2">
      <c r="A53" t="s">
        <v>973</v>
      </c>
      <c r="B53" t="s">
        <v>975</v>
      </c>
      <c r="C53" t="s">
        <v>974</v>
      </c>
      <c r="D53" s="8">
        <v>26.692307692307693</v>
      </c>
      <c r="E53" s="2">
        <v>2734</v>
      </c>
      <c r="F53" s="3">
        <v>64000</v>
      </c>
      <c r="G53" s="23">
        <v>23.408924652523776</v>
      </c>
      <c r="H53" s="3">
        <v>2064</v>
      </c>
      <c r="I53" s="3">
        <v>66279</v>
      </c>
      <c r="J53" s="3">
        <v>215</v>
      </c>
      <c r="K53" s="3">
        <v>11035</v>
      </c>
      <c r="L53" s="3">
        <v>208</v>
      </c>
      <c r="M53" s="3">
        <v>779</v>
      </c>
      <c r="N53" s="3">
        <v>12022</v>
      </c>
      <c r="O53" s="23">
        <v>4.3972201901975128</v>
      </c>
      <c r="P53" s="3">
        <v>31378</v>
      </c>
      <c r="Q53" s="3">
        <v>1200</v>
      </c>
      <c r="R53" s="3">
        <v>32578</v>
      </c>
      <c r="S53" s="3">
        <v>20574</v>
      </c>
      <c r="T53" s="3">
        <v>65174</v>
      </c>
      <c r="U53" s="23">
        <v>23.838332114118508</v>
      </c>
      <c r="V53" s="3">
        <v>100</v>
      </c>
      <c r="W53" s="3">
        <v>132</v>
      </c>
      <c r="X53" s="3">
        <v>0</v>
      </c>
      <c r="Y53" s="3">
        <v>232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</row>
    <row r="54" spans="1:32" x14ac:dyDescent="0.2">
      <c r="A54" t="s">
        <v>576</v>
      </c>
      <c r="B54" t="s">
        <v>578</v>
      </c>
      <c r="C54" t="s">
        <v>577</v>
      </c>
      <c r="D54" s="8">
        <v>54.303030303030305</v>
      </c>
      <c r="E54" s="2">
        <v>4285</v>
      </c>
      <c r="F54" s="3">
        <v>71562</v>
      </c>
      <c r="G54" s="23">
        <v>16.700583430571761</v>
      </c>
      <c r="H54" s="3">
        <v>468</v>
      </c>
      <c r="I54" s="3">
        <v>72345</v>
      </c>
      <c r="J54" s="3">
        <v>315</v>
      </c>
      <c r="K54" s="3">
        <v>8426</v>
      </c>
      <c r="L54" s="3">
        <v>800</v>
      </c>
      <c r="M54" s="3">
        <v>1150</v>
      </c>
      <c r="N54" s="3">
        <v>10376</v>
      </c>
      <c r="O54" s="23">
        <v>2.4214702450408403</v>
      </c>
      <c r="P54" s="3">
        <v>53877</v>
      </c>
      <c r="Q54" s="3">
        <v>3680</v>
      </c>
      <c r="R54" s="3">
        <v>57557</v>
      </c>
      <c r="S54" s="3">
        <v>4665</v>
      </c>
      <c r="T54" s="3">
        <v>72598</v>
      </c>
      <c r="U54" s="23">
        <v>16.94235705950992</v>
      </c>
      <c r="V54" s="3">
        <v>100</v>
      </c>
      <c r="W54" s="3">
        <v>915</v>
      </c>
      <c r="X54" s="3">
        <v>200</v>
      </c>
      <c r="Y54" s="3">
        <v>1215</v>
      </c>
      <c r="Z54" s="3">
        <v>1215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</row>
    <row r="55" spans="1:32" x14ac:dyDescent="0.2">
      <c r="A55" t="s">
        <v>965</v>
      </c>
      <c r="B55" t="s">
        <v>966</v>
      </c>
      <c r="C55" t="s">
        <v>780</v>
      </c>
      <c r="D55" s="8">
        <v>25.5</v>
      </c>
      <c r="E55" s="2">
        <v>1891</v>
      </c>
      <c r="F55" s="3">
        <v>9000</v>
      </c>
      <c r="G55" s="23">
        <v>4.7593865679534639</v>
      </c>
      <c r="H55" s="3">
        <v>2820</v>
      </c>
      <c r="I55" s="3">
        <v>11820</v>
      </c>
      <c r="J55" s="3">
        <v>0</v>
      </c>
      <c r="K55" s="3">
        <v>5283</v>
      </c>
      <c r="L55" s="3">
        <v>758</v>
      </c>
      <c r="M55" s="3">
        <v>275</v>
      </c>
      <c r="N55" s="3">
        <v>6316</v>
      </c>
      <c r="O55" s="23">
        <v>3.3400317292437864</v>
      </c>
      <c r="P55" s="3">
        <v>27805</v>
      </c>
      <c r="Q55" s="3">
        <v>1965</v>
      </c>
      <c r="R55" s="3">
        <v>29770</v>
      </c>
      <c r="S55" s="3">
        <v>12200</v>
      </c>
      <c r="T55" s="3">
        <v>48286</v>
      </c>
      <c r="U55" s="23">
        <v>25.534637757800105</v>
      </c>
      <c r="V55" s="3">
        <v>0</v>
      </c>
      <c r="W55" s="3">
        <v>50</v>
      </c>
      <c r="X55" s="3">
        <v>500</v>
      </c>
      <c r="Y55" s="3">
        <v>550</v>
      </c>
      <c r="Z55" s="3">
        <v>550</v>
      </c>
      <c r="AA55" s="3">
        <v>490553</v>
      </c>
      <c r="AB55" s="3">
        <v>0</v>
      </c>
      <c r="AC55" s="3">
        <v>0</v>
      </c>
      <c r="AD55" s="3">
        <v>0</v>
      </c>
      <c r="AE55" s="3">
        <v>490553</v>
      </c>
      <c r="AF55" s="3">
        <v>490553</v>
      </c>
    </row>
    <row r="56" spans="1:32" x14ac:dyDescent="0.2">
      <c r="A56" t="s">
        <v>979</v>
      </c>
      <c r="B56" t="s">
        <v>981</v>
      </c>
      <c r="C56" t="s">
        <v>980</v>
      </c>
      <c r="D56" s="8">
        <v>25</v>
      </c>
      <c r="E56" s="2">
        <v>977</v>
      </c>
      <c r="F56" s="3">
        <v>57908</v>
      </c>
      <c r="G56" s="23">
        <v>59.271238485158648</v>
      </c>
      <c r="H56" s="3">
        <v>4007</v>
      </c>
      <c r="I56" s="3">
        <v>61915</v>
      </c>
      <c r="J56" s="3">
        <v>0</v>
      </c>
      <c r="K56" s="3" t="s">
        <v>644</v>
      </c>
      <c r="L56" s="3" t="s">
        <v>644</v>
      </c>
      <c r="M56" s="3" t="s">
        <v>644</v>
      </c>
      <c r="N56" s="3">
        <v>7220</v>
      </c>
      <c r="O56" s="23">
        <v>7.3899692937563968</v>
      </c>
      <c r="P56" s="3">
        <v>26716</v>
      </c>
      <c r="Q56" s="3">
        <v>9954</v>
      </c>
      <c r="R56" s="3">
        <v>36670</v>
      </c>
      <c r="S56" s="3">
        <v>16018</v>
      </c>
      <c r="T56" s="3">
        <v>59908</v>
      </c>
      <c r="U56" s="23">
        <v>61.318321392016379</v>
      </c>
      <c r="V56" s="3">
        <v>100</v>
      </c>
      <c r="W56" s="3">
        <v>183</v>
      </c>
      <c r="X56" s="3">
        <v>0</v>
      </c>
      <c r="Y56" s="3">
        <v>283</v>
      </c>
      <c r="Z56" s="3">
        <v>0</v>
      </c>
      <c r="AA56" s="3">
        <v>1934</v>
      </c>
      <c r="AB56" s="3">
        <v>0</v>
      </c>
      <c r="AC56" s="3">
        <v>0</v>
      </c>
      <c r="AD56" s="3">
        <v>0</v>
      </c>
      <c r="AE56" s="3">
        <v>1934</v>
      </c>
      <c r="AF56" s="3">
        <v>0</v>
      </c>
    </row>
    <row r="57" spans="1:32" x14ac:dyDescent="0.2">
      <c r="A57" t="s">
        <v>987</v>
      </c>
      <c r="B57" t="s">
        <v>988</v>
      </c>
      <c r="C57" t="s">
        <v>781</v>
      </c>
      <c r="D57" s="8">
        <v>26</v>
      </c>
      <c r="E57" s="2">
        <v>1405</v>
      </c>
      <c r="F57" s="3">
        <v>27777</v>
      </c>
      <c r="G57" s="23">
        <v>19.770106761565835</v>
      </c>
      <c r="H57" s="3">
        <v>7160</v>
      </c>
      <c r="I57" s="3">
        <v>34937</v>
      </c>
      <c r="J57" s="3" t="s">
        <v>644</v>
      </c>
      <c r="K57" s="3" t="s">
        <v>644</v>
      </c>
      <c r="L57" s="3" t="s">
        <v>644</v>
      </c>
      <c r="M57" s="3" t="s">
        <v>644</v>
      </c>
      <c r="N57" s="3">
        <v>5513</v>
      </c>
      <c r="O57" s="23">
        <v>3.9238434163701066</v>
      </c>
      <c r="P57" s="3">
        <v>21039</v>
      </c>
      <c r="Q57" s="3">
        <v>1610</v>
      </c>
      <c r="R57" s="3">
        <v>22649</v>
      </c>
      <c r="S57" s="3">
        <v>7428</v>
      </c>
      <c r="T57" s="3">
        <v>35590</v>
      </c>
      <c r="U57" s="23">
        <v>25.330960854092528</v>
      </c>
      <c r="V57" s="3">
        <v>1100</v>
      </c>
      <c r="W57" s="3">
        <v>54</v>
      </c>
      <c r="X57" s="3">
        <v>0</v>
      </c>
      <c r="Y57" s="3">
        <v>1154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</row>
    <row r="58" spans="1:32" x14ac:dyDescent="0.2">
      <c r="A58" t="s">
        <v>995</v>
      </c>
      <c r="B58" t="s">
        <v>997</v>
      </c>
      <c r="C58" t="s">
        <v>996</v>
      </c>
      <c r="D58" s="8">
        <v>44</v>
      </c>
      <c r="E58" s="2">
        <v>4515</v>
      </c>
      <c r="F58" s="3">
        <v>77218</v>
      </c>
      <c r="G58" s="23">
        <v>17.102547065337763</v>
      </c>
      <c r="H58" s="3">
        <v>700</v>
      </c>
      <c r="I58" s="3">
        <v>78118</v>
      </c>
      <c r="J58" s="3">
        <v>200</v>
      </c>
      <c r="K58" s="3">
        <v>8755</v>
      </c>
      <c r="L58" s="3">
        <v>0</v>
      </c>
      <c r="M58" s="3">
        <v>2290</v>
      </c>
      <c r="N58" s="3">
        <v>11045</v>
      </c>
      <c r="O58" s="23">
        <v>2.4462901439645628</v>
      </c>
      <c r="P58" s="3">
        <v>36171</v>
      </c>
      <c r="Q58" s="3">
        <v>6805</v>
      </c>
      <c r="R58" s="3">
        <v>42976</v>
      </c>
      <c r="S58" s="3">
        <v>14926</v>
      </c>
      <c r="T58" s="3">
        <v>68947</v>
      </c>
      <c r="U58" s="23">
        <v>15.270653377630122</v>
      </c>
      <c r="V58" s="3">
        <v>100</v>
      </c>
      <c r="W58" s="3">
        <v>73</v>
      </c>
      <c r="X58" s="3">
        <v>7021</v>
      </c>
      <c r="Y58" s="3">
        <v>7194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</row>
    <row r="59" spans="1:32" x14ac:dyDescent="0.2">
      <c r="A59" t="s">
        <v>1001</v>
      </c>
      <c r="B59" t="s">
        <v>1002</v>
      </c>
      <c r="C59" t="s">
        <v>782</v>
      </c>
      <c r="D59" s="8">
        <v>22</v>
      </c>
      <c r="E59" s="2">
        <v>1122</v>
      </c>
      <c r="F59" s="3">
        <v>10000</v>
      </c>
      <c r="G59" s="23">
        <v>8.9126559714795004</v>
      </c>
      <c r="H59" s="3">
        <v>5509</v>
      </c>
      <c r="I59" s="3">
        <v>15509</v>
      </c>
      <c r="J59" s="3" t="s">
        <v>644</v>
      </c>
      <c r="K59" s="3">
        <v>3616</v>
      </c>
      <c r="L59" s="3">
        <v>694</v>
      </c>
      <c r="M59" s="3">
        <v>280</v>
      </c>
      <c r="N59" s="3">
        <v>4590</v>
      </c>
      <c r="O59" s="23">
        <v>4.0909090909090908</v>
      </c>
      <c r="P59" s="3">
        <v>10998</v>
      </c>
      <c r="Q59" s="3">
        <v>956</v>
      </c>
      <c r="R59" s="3">
        <v>11954</v>
      </c>
      <c r="S59" s="3">
        <v>4229</v>
      </c>
      <c r="T59" s="3">
        <v>20773</v>
      </c>
      <c r="U59" s="23">
        <v>18.514260249554368</v>
      </c>
      <c r="V59" s="3">
        <v>0</v>
      </c>
      <c r="W59" s="3">
        <v>50</v>
      </c>
      <c r="X59" s="3">
        <v>5450</v>
      </c>
      <c r="Y59" s="3">
        <v>5500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</row>
    <row r="60" spans="1:32" x14ac:dyDescent="0.2">
      <c r="A60" t="s">
        <v>1007</v>
      </c>
      <c r="B60" t="s">
        <v>1009</v>
      </c>
      <c r="C60" t="s">
        <v>1008</v>
      </c>
      <c r="D60" s="8">
        <v>30</v>
      </c>
      <c r="E60" s="2">
        <v>679</v>
      </c>
      <c r="F60" s="3">
        <v>1300</v>
      </c>
      <c r="G60" s="23">
        <v>1.9145802650957291</v>
      </c>
      <c r="H60" s="3">
        <v>14715</v>
      </c>
      <c r="I60" s="3">
        <v>16015</v>
      </c>
      <c r="J60" s="3" t="s">
        <v>644</v>
      </c>
      <c r="K60" s="3">
        <v>5785</v>
      </c>
      <c r="L60" s="3">
        <v>0</v>
      </c>
      <c r="M60" s="3">
        <v>911</v>
      </c>
      <c r="N60" s="3">
        <v>6696</v>
      </c>
      <c r="O60" s="23">
        <v>9.8615611192930785</v>
      </c>
      <c r="P60" s="3">
        <v>22917</v>
      </c>
      <c r="Q60" s="3">
        <v>1944</v>
      </c>
      <c r="R60" s="3">
        <v>24861</v>
      </c>
      <c r="S60" s="3">
        <v>13209</v>
      </c>
      <c r="T60" s="3">
        <v>44766</v>
      </c>
      <c r="U60" s="23">
        <v>65.929307805596466</v>
      </c>
      <c r="V60" s="3">
        <v>100</v>
      </c>
      <c r="W60" s="3">
        <v>40</v>
      </c>
      <c r="X60" s="3">
        <v>6930</v>
      </c>
      <c r="Y60" s="3">
        <v>7070</v>
      </c>
      <c r="Z60" s="3">
        <v>1583</v>
      </c>
      <c r="AA60" s="3">
        <v>0</v>
      </c>
      <c r="AB60" s="3">
        <v>0</v>
      </c>
      <c r="AC60" s="3">
        <v>0</v>
      </c>
      <c r="AD60" s="3">
        <v>6832</v>
      </c>
      <c r="AE60" s="3">
        <v>6832</v>
      </c>
      <c r="AF60" s="3">
        <v>7052</v>
      </c>
    </row>
    <row r="61" spans="1:32" x14ac:dyDescent="0.2">
      <c r="A61" t="s">
        <v>1015</v>
      </c>
      <c r="B61" t="s">
        <v>1017</v>
      </c>
      <c r="C61" t="s">
        <v>1016</v>
      </c>
      <c r="D61" s="8">
        <v>19.692307692307693</v>
      </c>
      <c r="E61" s="2">
        <v>2067</v>
      </c>
      <c r="F61" s="3">
        <v>32597</v>
      </c>
      <c r="G61" s="23">
        <v>15.770198355104016</v>
      </c>
      <c r="H61" s="3">
        <v>617</v>
      </c>
      <c r="I61" s="3">
        <v>33214</v>
      </c>
      <c r="J61" s="3">
        <v>0</v>
      </c>
      <c r="K61" s="3">
        <v>6708</v>
      </c>
      <c r="L61" s="3">
        <v>385</v>
      </c>
      <c r="M61" s="3">
        <v>800</v>
      </c>
      <c r="N61" s="3">
        <v>7893</v>
      </c>
      <c r="O61" s="23">
        <v>3.8185776487663281</v>
      </c>
      <c r="P61" s="3">
        <v>14104</v>
      </c>
      <c r="Q61" s="3">
        <v>1073</v>
      </c>
      <c r="R61" s="3">
        <v>15177</v>
      </c>
      <c r="S61" s="3">
        <v>10072</v>
      </c>
      <c r="T61" s="3">
        <v>33142</v>
      </c>
      <c r="U61" s="23">
        <v>16.033865505563618</v>
      </c>
      <c r="V61" s="3">
        <v>0</v>
      </c>
      <c r="W61" s="3">
        <v>50</v>
      </c>
      <c r="X61" s="3">
        <v>0</v>
      </c>
      <c r="Y61" s="3">
        <v>50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</row>
    <row r="62" spans="1:32" x14ac:dyDescent="0.2">
      <c r="A62" t="s">
        <v>1020</v>
      </c>
      <c r="B62" t="s">
        <v>1021</v>
      </c>
      <c r="C62" t="s">
        <v>783</v>
      </c>
      <c r="D62" s="8">
        <v>31.557692307692307</v>
      </c>
      <c r="E62" s="2">
        <v>762</v>
      </c>
      <c r="F62" s="3">
        <v>15375</v>
      </c>
      <c r="G62" s="23">
        <v>20.177165354330707</v>
      </c>
      <c r="H62" s="3">
        <v>46404</v>
      </c>
      <c r="I62" s="3">
        <v>61779</v>
      </c>
      <c r="J62" s="3">
        <v>0</v>
      </c>
      <c r="K62" s="3">
        <v>5784</v>
      </c>
      <c r="L62" s="3">
        <v>68</v>
      </c>
      <c r="M62" s="3">
        <v>2136</v>
      </c>
      <c r="N62" s="3">
        <v>7988</v>
      </c>
      <c r="O62" s="23">
        <v>10.482939632545932</v>
      </c>
      <c r="P62" s="3">
        <v>35611</v>
      </c>
      <c r="Q62" s="3">
        <v>3083</v>
      </c>
      <c r="R62" s="3">
        <v>38694</v>
      </c>
      <c r="S62" s="3">
        <v>17930</v>
      </c>
      <c r="T62" s="3">
        <v>64612</v>
      </c>
      <c r="U62" s="23">
        <v>84.792650918635175</v>
      </c>
      <c r="V62" s="3">
        <v>1850</v>
      </c>
      <c r="W62" s="3">
        <v>122</v>
      </c>
      <c r="X62" s="3">
        <v>6000</v>
      </c>
      <c r="Y62" s="3">
        <v>7972</v>
      </c>
      <c r="Z62" s="3">
        <v>238</v>
      </c>
      <c r="AA62" s="3">
        <v>0</v>
      </c>
      <c r="AB62" s="3">
        <v>0</v>
      </c>
      <c r="AC62" s="3">
        <v>0</v>
      </c>
      <c r="AD62" s="3">
        <v>34542</v>
      </c>
      <c r="AE62" s="3">
        <v>34542</v>
      </c>
      <c r="AF62" s="3">
        <v>5463</v>
      </c>
    </row>
    <row r="63" spans="1:32" x14ac:dyDescent="0.2">
      <c r="A63" t="s">
        <v>1026</v>
      </c>
      <c r="B63" t="s">
        <v>1028</v>
      </c>
      <c r="C63" t="s">
        <v>1027</v>
      </c>
      <c r="D63" s="8">
        <v>17.5</v>
      </c>
      <c r="E63" s="2">
        <v>1022</v>
      </c>
      <c r="F63" s="3">
        <v>22685</v>
      </c>
      <c r="G63" s="23">
        <v>22.196673189823876</v>
      </c>
      <c r="H63" s="3">
        <v>6123</v>
      </c>
      <c r="I63" s="3">
        <v>28808</v>
      </c>
      <c r="J63" s="3">
        <v>0</v>
      </c>
      <c r="K63" s="3">
        <v>4541</v>
      </c>
      <c r="L63" s="3">
        <v>175</v>
      </c>
      <c r="M63" s="3">
        <v>0</v>
      </c>
      <c r="N63" s="3">
        <v>4716</v>
      </c>
      <c r="O63" s="23">
        <v>4.6144814090019572</v>
      </c>
      <c r="P63" s="3" t="s">
        <v>644</v>
      </c>
      <c r="Q63" s="3" t="s">
        <v>644</v>
      </c>
      <c r="R63" s="3">
        <v>10608</v>
      </c>
      <c r="S63" s="3">
        <v>7362</v>
      </c>
      <c r="T63" s="3">
        <v>22686</v>
      </c>
      <c r="U63" s="23">
        <v>22.19765166340509</v>
      </c>
      <c r="V63" s="3">
        <v>0</v>
      </c>
      <c r="W63" s="3">
        <v>50</v>
      </c>
      <c r="X63" s="3">
        <v>0</v>
      </c>
      <c r="Y63" s="3">
        <v>50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</row>
    <row r="64" spans="1:32" x14ac:dyDescent="0.2">
      <c r="A64" t="s">
        <v>319</v>
      </c>
      <c r="B64" t="s">
        <v>321</v>
      </c>
      <c r="C64" t="s">
        <v>320</v>
      </c>
      <c r="D64" s="8" t="s">
        <v>1076</v>
      </c>
      <c r="E64" s="2">
        <v>469</v>
      </c>
      <c r="F64" s="3" t="s">
        <v>1951</v>
      </c>
      <c r="G64" s="23" t="s">
        <v>1951</v>
      </c>
      <c r="H64" s="3" t="s">
        <v>1951</v>
      </c>
      <c r="I64" s="3" t="s">
        <v>1951</v>
      </c>
      <c r="J64" s="3">
        <v>0</v>
      </c>
      <c r="K64" s="3" t="s">
        <v>1951</v>
      </c>
      <c r="L64" s="3" t="s">
        <v>1951</v>
      </c>
      <c r="M64" s="3" t="s">
        <v>1951</v>
      </c>
      <c r="N64" s="3" t="s">
        <v>1951</v>
      </c>
      <c r="O64" s="23" t="s">
        <v>1951</v>
      </c>
      <c r="P64" s="3" t="s">
        <v>1951</v>
      </c>
      <c r="Q64" s="3" t="s">
        <v>1951</v>
      </c>
      <c r="R64" s="3" t="s">
        <v>1951</v>
      </c>
      <c r="S64" s="3" t="s">
        <v>1951</v>
      </c>
      <c r="T64" s="3" t="s">
        <v>1951</v>
      </c>
      <c r="U64" s="23" t="s">
        <v>1951</v>
      </c>
      <c r="V64" s="3" t="s">
        <v>1951</v>
      </c>
      <c r="W64" s="3" t="s">
        <v>1951</v>
      </c>
      <c r="X64" s="3" t="s">
        <v>1951</v>
      </c>
      <c r="Y64" s="3" t="s">
        <v>1951</v>
      </c>
      <c r="Z64" s="3" t="s">
        <v>1951</v>
      </c>
      <c r="AA64" s="3" t="s">
        <v>1951</v>
      </c>
      <c r="AB64" s="3" t="s">
        <v>1951</v>
      </c>
      <c r="AC64" s="3" t="s">
        <v>1951</v>
      </c>
      <c r="AD64" s="3" t="s">
        <v>1951</v>
      </c>
      <c r="AE64" s="3" t="s">
        <v>1951</v>
      </c>
      <c r="AF64" s="3" t="s">
        <v>1951</v>
      </c>
    </row>
    <row r="65" spans="1:32" x14ac:dyDescent="0.2">
      <c r="A65" t="s">
        <v>1033</v>
      </c>
      <c r="B65" t="s">
        <v>1035</v>
      </c>
      <c r="C65" t="s">
        <v>1034</v>
      </c>
      <c r="D65" s="8">
        <v>24</v>
      </c>
      <c r="E65" s="2">
        <v>2121</v>
      </c>
      <c r="F65" s="3">
        <v>21000</v>
      </c>
      <c r="G65" s="23">
        <v>9.9009900990099009</v>
      </c>
      <c r="H65" s="3">
        <v>8489</v>
      </c>
      <c r="I65" s="3">
        <v>29489</v>
      </c>
      <c r="J65" s="3" t="s">
        <v>644</v>
      </c>
      <c r="K65" s="3">
        <v>2569</v>
      </c>
      <c r="L65" s="3">
        <v>136</v>
      </c>
      <c r="M65" s="3">
        <v>832</v>
      </c>
      <c r="N65" s="3">
        <v>3537</v>
      </c>
      <c r="O65" s="23">
        <v>1.6676096181046676</v>
      </c>
      <c r="P65" s="3" t="s">
        <v>644</v>
      </c>
      <c r="Q65" s="3" t="s">
        <v>644</v>
      </c>
      <c r="R65" s="3">
        <v>19988</v>
      </c>
      <c r="S65" s="3">
        <v>7254</v>
      </c>
      <c r="T65" s="3">
        <v>30779</v>
      </c>
      <c r="U65" s="23">
        <v>14.511551155115512</v>
      </c>
      <c r="V65" s="3">
        <v>0</v>
      </c>
      <c r="W65" s="3">
        <v>50</v>
      </c>
      <c r="X65" s="3">
        <v>0</v>
      </c>
      <c r="Y65" s="3">
        <v>50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</row>
    <row r="66" spans="1:32" x14ac:dyDescent="0.2">
      <c r="A66" t="s">
        <v>1040</v>
      </c>
      <c r="B66" t="s">
        <v>1042</v>
      </c>
      <c r="C66" t="s">
        <v>1041</v>
      </c>
      <c r="D66" s="8">
        <v>14</v>
      </c>
      <c r="E66" s="2">
        <v>323</v>
      </c>
      <c r="F66" s="3">
        <v>12500</v>
      </c>
      <c r="G66" s="23">
        <v>38.699690402476783</v>
      </c>
      <c r="H66" s="3">
        <v>0</v>
      </c>
      <c r="I66" s="3">
        <v>12500</v>
      </c>
      <c r="J66" s="3" t="s">
        <v>644</v>
      </c>
      <c r="K66" s="3">
        <v>732</v>
      </c>
      <c r="L66" s="3">
        <v>694</v>
      </c>
      <c r="M66" s="3" t="s">
        <v>644</v>
      </c>
      <c r="N66" s="3">
        <v>1426</v>
      </c>
      <c r="O66" s="23">
        <v>4.4148606811145514</v>
      </c>
      <c r="P66" s="3">
        <v>9238</v>
      </c>
      <c r="Q66" s="3" t="s">
        <v>644</v>
      </c>
      <c r="R66" s="3">
        <v>9238</v>
      </c>
      <c r="S66" s="3">
        <v>1697</v>
      </c>
      <c r="T66" s="3">
        <v>12361</v>
      </c>
      <c r="U66" s="23">
        <v>38.269349845201241</v>
      </c>
      <c r="V66" s="3">
        <v>100</v>
      </c>
      <c r="W66" s="3">
        <v>0</v>
      </c>
      <c r="X66" s="3">
        <v>0</v>
      </c>
      <c r="Y66" s="3">
        <v>100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</row>
    <row r="67" spans="1:32" x14ac:dyDescent="0.2">
      <c r="A67" t="s">
        <v>1048</v>
      </c>
      <c r="B67" t="s">
        <v>1050</v>
      </c>
      <c r="C67" t="s">
        <v>1049</v>
      </c>
      <c r="D67" s="8">
        <v>29.846153846153847</v>
      </c>
      <c r="E67" s="2">
        <v>3010</v>
      </c>
      <c r="F67" s="3">
        <v>74367</v>
      </c>
      <c r="G67" s="23">
        <v>24.706644518272427</v>
      </c>
      <c r="H67" s="3">
        <v>3259</v>
      </c>
      <c r="I67" s="3">
        <v>77626</v>
      </c>
      <c r="J67" s="3">
        <v>0</v>
      </c>
      <c r="K67" s="3">
        <v>5278</v>
      </c>
      <c r="L67" s="3">
        <v>536</v>
      </c>
      <c r="M67" s="3">
        <v>897</v>
      </c>
      <c r="N67" s="3">
        <v>6711</v>
      </c>
      <c r="O67" s="23">
        <v>2.2295681063122923</v>
      </c>
      <c r="P67" s="3">
        <v>39910</v>
      </c>
      <c r="Q67" s="3">
        <v>15343</v>
      </c>
      <c r="R67" s="3">
        <v>55253</v>
      </c>
      <c r="S67" s="3">
        <v>13621</v>
      </c>
      <c r="T67" s="3">
        <v>75585</v>
      </c>
      <c r="U67" s="23">
        <v>25.111295681063122</v>
      </c>
      <c r="V67" s="3">
        <v>1770</v>
      </c>
      <c r="W67" s="3">
        <v>148</v>
      </c>
      <c r="X67" s="3">
        <v>8385</v>
      </c>
      <c r="Y67" s="3">
        <v>10303</v>
      </c>
      <c r="Z67" s="3">
        <v>10303</v>
      </c>
      <c r="AA67" s="3">
        <v>27352</v>
      </c>
      <c r="AB67" s="3">
        <v>0</v>
      </c>
      <c r="AC67" s="3">
        <v>0</v>
      </c>
      <c r="AD67" s="3">
        <v>4300</v>
      </c>
      <c r="AE67" s="3">
        <v>31652</v>
      </c>
      <c r="AF67" s="3">
        <v>31652</v>
      </c>
    </row>
    <row r="68" spans="1:32" x14ac:dyDescent="0.2">
      <c r="A68" t="s">
        <v>599</v>
      </c>
      <c r="B68" t="s">
        <v>601</v>
      </c>
      <c r="C68" t="s">
        <v>600</v>
      </c>
      <c r="D68" s="8">
        <v>40.269230769230766</v>
      </c>
      <c r="E68" s="2">
        <v>4478</v>
      </c>
      <c r="F68" s="3">
        <v>74300</v>
      </c>
      <c r="G68" s="23">
        <v>16.592228673514963</v>
      </c>
      <c r="H68" s="3">
        <v>3451</v>
      </c>
      <c r="I68" s="3">
        <v>77751</v>
      </c>
      <c r="J68" s="3" t="s">
        <v>644</v>
      </c>
      <c r="K68" s="3" t="s">
        <v>644</v>
      </c>
      <c r="L68" s="3" t="s">
        <v>644</v>
      </c>
      <c r="M68" s="3" t="s">
        <v>644</v>
      </c>
      <c r="N68" s="3">
        <v>9966</v>
      </c>
      <c r="O68" s="23">
        <v>2.225547119249665</v>
      </c>
      <c r="P68" s="3">
        <v>29184</v>
      </c>
      <c r="Q68" s="3">
        <v>6660</v>
      </c>
      <c r="R68" s="3">
        <v>35844</v>
      </c>
      <c r="S68" s="3">
        <v>27492</v>
      </c>
      <c r="T68" s="3">
        <v>73302</v>
      </c>
      <c r="U68" s="23">
        <v>16.369361322018758</v>
      </c>
      <c r="V68" s="3">
        <v>0</v>
      </c>
      <c r="W68" s="3">
        <v>77</v>
      </c>
      <c r="X68" s="3">
        <v>2550</v>
      </c>
      <c r="Y68" s="3">
        <v>2627</v>
      </c>
      <c r="Z68" s="3">
        <v>2183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</row>
    <row r="69" spans="1:32" x14ac:dyDescent="0.2">
      <c r="A69" t="s">
        <v>615</v>
      </c>
      <c r="B69" t="s">
        <v>617</v>
      </c>
      <c r="C69" t="s">
        <v>616</v>
      </c>
      <c r="D69" s="8" t="s">
        <v>1076</v>
      </c>
      <c r="E69" s="2">
        <v>697</v>
      </c>
      <c r="F69" s="3">
        <v>0</v>
      </c>
      <c r="G69" s="2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2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23">
        <v>0</v>
      </c>
      <c r="V69" s="3">
        <v>0</v>
      </c>
      <c r="W69" s="3">
        <v>0</v>
      </c>
      <c r="X69" s="3">
        <v>0</v>
      </c>
      <c r="Y69" s="3">
        <v>0</v>
      </c>
      <c r="Z69" s="3" t="s">
        <v>644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</row>
    <row r="70" spans="1:32" x14ac:dyDescent="0.2">
      <c r="A70" t="s">
        <v>607</v>
      </c>
      <c r="B70" t="s">
        <v>609</v>
      </c>
      <c r="C70" t="s">
        <v>608</v>
      </c>
      <c r="D70" s="8">
        <v>42</v>
      </c>
      <c r="E70" s="2">
        <v>4777</v>
      </c>
      <c r="F70" s="3">
        <v>125600</v>
      </c>
      <c r="G70" s="23">
        <v>26.292652292233619</v>
      </c>
      <c r="H70" s="3">
        <v>29943</v>
      </c>
      <c r="I70" s="3">
        <v>155543</v>
      </c>
      <c r="J70" s="3" t="s">
        <v>644</v>
      </c>
      <c r="K70" s="3">
        <v>11778</v>
      </c>
      <c r="L70" s="3">
        <v>1456</v>
      </c>
      <c r="M70" s="3">
        <v>4907</v>
      </c>
      <c r="N70" s="3">
        <v>18141</v>
      </c>
      <c r="O70" s="23">
        <v>3.797571697718233</v>
      </c>
      <c r="P70" s="3">
        <v>71635</v>
      </c>
      <c r="Q70" s="3">
        <v>6077</v>
      </c>
      <c r="R70" s="3">
        <v>77712</v>
      </c>
      <c r="S70" s="3">
        <v>42099</v>
      </c>
      <c r="T70" s="3">
        <v>137952</v>
      </c>
      <c r="U70" s="23">
        <v>28.878375549508061</v>
      </c>
      <c r="V70" s="3">
        <v>1700</v>
      </c>
      <c r="W70" s="3">
        <v>669</v>
      </c>
      <c r="X70" s="3">
        <v>13600</v>
      </c>
      <c r="Y70" s="3">
        <v>15969</v>
      </c>
      <c r="Z70" s="3">
        <v>10207</v>
      </c>
      <c r="AA70" s="3">
        <v>0</v>
      </c>
      <c r="AB70" s="3">
        <v>0</v>
      </c>
      <c r="AC70" s="3">
        <v>0</v>
      </c>
      <c r="AD70" s="3">
        <v>30000</v>
      </c>
      <c r="AE70" s="3">
        <v>30000</v>
      </c>
      <c r="AF70" s="3">
        <v>40313</v>
      </c>
    </row>
    <row r="71" spans="1:32" x14ac:dyDescent="0.2">
      <c r="A71" t="s">
        <v>1057</v>
      </c>
      <c r="B71" t="s">
        <v>1059</v>
      </c>
      <c r="C71" t="s">
        <v>1058</v>
      </c>
      <c r="D71" s="8">
        <v>37</v>
      </c>
      <c r="E71" s="2">
        <v>3393</v>
      </c>
      <c r="F71" s="3">
        <v>111640</v>
      </c>
      <c r="G71" s="23">
        <v>32.903035661656354</v>
      </c>
      <c r="H71" s="3">
        <v>3939</v>
      </c>
      <c r="I71" s="3">
        <v>115579</v>
      </c>
      <c r="J71" s="3">
        <v>0</v>
      </c>
      <c r="K71" s="3">
        <v>13932</v>
      </c>
      <c r="L71" s="3">
        <v>0</v>
      </c>
      <c r="M71" s="3">
        <v>3217</v>
      </c>
      <c r="N71" s="3">
        <v>17149</v>
      </c>
      <c r="O71" s="23">
        <v>5.0542292956086063</v>
      </c>
      <c r="P71" s="3">
        <v>68290</v>
      </c>
      <c r="Q71" s="3">
        <v>14768</v>
      </c>
      <c r="R71" s="3">
        <v>83058</v>
      </c>
      <c r="S71" s="3">
        <v>11803</v>
      </c>
      <c r="T71" s="3">
        <v>112010</v>
      </c>
      <c r="U71" s="23">
        <v>33.012083701738874</v>
      </c>
      <c r="V71" s="3">
        <v>1100</v>
      </c>
      <c r="W71" s="3">
        <v>62</v>
      </c>
      <c r="X71" s="3">
        <v>11000</v>
      </c>
      <c r="Y71" s="3">
        <v>12162</v>
      </c>
      <c r="Z71" s="3">
        <v>14751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697</v>
      </c>
    </row>
    <row r="72" spans="1:32" x14ac:dyDescent="0.2">
      <c r="A72" t="s">
        <v>115</v>
      </c>
      <c r="B72" t="s">
        <v>117</v>
      </c>
      <c r="C72" t="s">
        <v>116</v>
      </c>
      <c r="D72" s="8">
        <v>29</v>
      </c>
      <c r="E72" s="2">
        <v>3535</v>
      </c>
      <c r="F72" s="3">
        <v>60202</v>
      </c>
      <c r="G72" s="23">
        <v>17.03026874115983</v>
      </c>
      <c r="H72" s="3">
        <v>2165</v>
      </c>
      <c r="I72" s="3">
        <v>62367</v>
      </c>
      <c r="J72" s="3">
        <v>0</v>
      </c>
      <c r="K72" s="3">
        <v>5018</v>
      </c>
      <c r="L72" s="3">
        <v>221</v>
      </c>
      <c r="M72" s="3">
        <v>60</v>
      </c>
      <c r="N72" s="3">
        <v>5299</v>
      </c>
      <c r="O72" s="23">
        <v>1.499009900990099</v>
      </c>
      <c r="P72" s="3">
        <v>35239</v>
      </c>
      <c r="Q72" s="3">
        <v>11755</v>
      </c>
      <c r="R72" s="3">
        <v>46994</v>
      </c>
      <c r="S72" s="3">
        <v>9532</v>
      </c>
      <c r="T72" s="3">
        <v>61825</v>
      </c>
      <c r="U72" s="23">
        <v>17.48939179632249</v>
      </c>
      <c r="V72" s="3">
        <v>100</v>
      </c>
      <c r="W72" s="3">
        <v>50</v>
      </c>
      <c r="X72" s="3">
        <v>844</v>
      </c>
      <c r="Y72" s="3">
        <v>994</v>
      </c>
      <c r="Z72" s="3">
        <v>994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</row>
    <row r="73" spans="1:32" x14ac:dyDescent="0.2">
      <c r="A73" t="s">
        <v>124</v>
      </c>
      <c r="B73" t="s">
        <v>126</v>
      </c>
      <c r="C73" t="s">
        <v>125</v>
      </c>
      <c r="D73" s="8">
        <v>40.384615384615387</v>
      </c>
      <c r="E73" s="2">
        <v>4733</v>
      </c>
      <c r="F73" s="3">
        <v>174500</v>
      </c>
      <c r="G73" s="23">
        <v>36.868793577012468</v>
      </c>
      <c r="H73" s="3">
        <v>13613</v>
      </c>
      <c r="I73" s="3">
        <v>188748</v>
      </c>
      <c r="J73" s="3">
        <v>635</v>
      </c>
      <c r="K73" s="3">
        <v>10764</v>
      </c>
      <c r="L73" s="3">
        <v>1148</v>
      </c>
      <c r="M73" s="3">
        <v>1423</v>
      </c>
      <c r="N73" s="3">
        <v>13335</v>
      </c>
      <c r="O73" s="23">
        <v>2.817451933234735</v>
      </c>
      <c r="P73" s="3">
        <v>120798</v>
      </c>
      <c r="Q73" s="3">
        <v>18469</v>
      </c>
      <c r="R73" s="3">
        <v>139267</v>
      </c>
      <c r="S73" s="3">
        <v>46225</v>
      </c>
      <c r="T73" s="3">
        <v>198827</v>
      </c>
      <c r="U73" s="23">
        <v>42.00866258187196</v>
      </c>
      <c r="V73" s="3">
        <v>100</v>
      </c>
      <c r="W73" s="3">
        <v>467</v>
      </c>
      <c r="X73" s="3">
        <v>1200</v>
      </c>
      <c r="Y73" s="3">
        <v>1767</v>
      </c>
      <c r="Z73" s="3">
        <v>567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</row>
    <row r="74" spans="1:32" x14ac:dyDescent="0.2">
      <c r="A74" t="s">
        <v>134</v>
      </c>
      <c r="B74" t="s">
        <v>136</v>
      </c>
      <c r="C74" t="s">
        <v>135</v>
      </c>
      <c r="D74" s="8">
        <v>32.307692307692307</v>
      </c>
      <c r="E74" s="2">
        <v>1938</v>
      </c>
      <c r="F74" s="3">
        <v>40310</v>
      </c>
      <c r="G74" s="23">
        <v>20.799793601651185</v>
      </c>
      <c r="H74" s="3">
        <v>5753</v>
      </c>
      <c r="I74" s="3">
        <v>46063</v>
      </c>
      <c r="J74" s="3" t="s">
        <v>644</v>
      </c>
      <c r="K74" s="3" t="s">
        <v>644</v>
      </c>
      <c r="L74" s="3" t="s">
        <v>644</v>
      </c>
      <c r="M74" s="3" t="s">
        <v>644</v>
      </c>
      <c r="N74" s="3">
        <v>5645</v>
      </c>
      <c r="O74" s="23">
        <v>2.912796697626419</v>
      </c>
      <c r="P74" s="3">
        <v>25705</v>
      </c>
      <c r="Q74" s="3">
        <v>1966</v>
      </c>
      <c r="R74" s="3">
        <v>27671</v>
      </c>
      <c r="S74" s="3">
        <v>10555</v>
      </c>
      <c r="T74" s="3">
        <v>43871</v>
      </c>
      <c r="U74" s="23">
        <v>22.637254901960784</v>
      </c>
      <c r="V74" s="3">
        <v>100</v>
      </c>
      <c r="W74" s="3">
        <v>159</v>
      </c>
      <c r="X74" s="3">
        <v>0</v>
      </c>
      <c r="Y74" s="3">
        <v>259</v>
      </c>
      <c r="Z74" s="3">
        <v>259</v>
      </c>
      <c r="AA74" s="3">
        <v>12000</v>
      </c>
      <c r="AB74" s="3">
        <v>0</v>
      </c>
      <c r="AC74" s="3">
        <v>0</v>
      </c>
      <c r="AD74" s="3">
        <v>0</v>
      </c>
      <c r="AE74" s="3">
        <v>12000</v>
      </c>
      <c r="AF74" s="3">
        <v>12000</v>
      </c>
    </row>
    <row r="75" spans="1:32" x14ac:dyDescent="0.2">
      <c r="A75" t="s">
        <v>142</v>
      </c>
      <c r="B75" t="s">
        <v>144</v>
      </c>
      <c r="C75" t="s">
        <v>143</v>
      </c>
      <c r="D75" s="8">
        <v>24.326923076923077</v>
      </c>
      <c r="E75" s="2">
        <v>2954</v>
      </c>
      <c r="F75" s="3">
        <v>39240</v>
      </c>
      <c r="G75" s="23">
        <v>13.283683141503047</v>
      </c>
      <c r="H75" s="3">
        <v>0</v>
      </c>
      <c r="I75" s="3">
        <v>39240</v>
      </c>
      <c r="J75" s="3">
        <v>0</v>
      </c>
      <c r="K75" s="3" t="s">
        <v>644</v>
      </c>
      <c r="L75" s="3" t="s">
        <v>644</v>
      </c>
      <c r="M75" s="3" t="s">
        <v>644</v>
      </c>
      <c r="N75" s="3">
        <v>9300</v>
      </c>
      <c r="O75" s="23">
        <v>3.148273527420447</v>
      </c>
      <c r="P75" s="3">
        <v>23420</v>
      </c>
      <c r="Q75" s="3">
        <v>0</v>
      </c>
      <c r="R75" s="3">
        <v>23420</v>
      </c>
      <c r="S75" s="3">
        <v>13800</v>
      </c>
      <c r="T75" s="3">
        <v>46520</v>
      </c>
      <c r="U75" s="23">
        <v>15.748138117806365</v>
      </c>
      <c r="V75" s="3">
        <v>100</v>
      </c>
      <c r="W75" s="3">
        <v>70</v>
      </c>
      <c r="X75" s="3">
        <v>8036</v>
      </c>
      <c r="Y75" s="3">
        <v>8206</v>
      </c>
      <c r="Z75" s="3">
        <v>6569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</row>
    <row r="76" spans="1:32" x14ac:dyDescent="0.2">
      <c r="A76" t="s">
        <v>151</v>
      </c>
      <c r="B76" t="s">
        <v>153</v>
      </c>
      <c r="C76" t="s">
        <v>152</v>
      </c>
      <c r="D76" s="8" t="s">
        <v>1951</v>
      </c>
      <c r="E76" s="2">
        <v>1163</v>
      </c>
      <c r="F76" s="3" t="s">
        <v>1951</v>
      </c>
      <c r="G76" s="23" t="s">
        <v>1951</v>
      </c>
      <c r="H76" s="3" t="s">
        <v>1951</v>
      </c>
      <c r="I76" s="3" t="s">
        <v>1951</v>
      </c>
      <c r="J76" s="3">
        <v>0</v>
      </c>
      <c r="K76" s="3" t="s">
        <v>1951</v>
      </c>
      <c r="L76" s="3" t="s">
        <v>1951</v>
      </c>
      <c r="M76" s="3" t="s">
        <v>1951</v>
      </c>
      <c r="N76" s="3" t="s">
        <v>1951</v>
      </c>
      <c r="O76" s="23" t="s">
        <v>1951</v>
      </c>
      <c r="P76" s="3" t="s">
        <v>1951</v>
      </c>
      <c r="Q76" s="3" t="s">
        <v>1951</v>
      </c>
      <c r="R76" s="3" t="s">
        <v>1951</v>
      </c>
      <c r="S76" s="3" t="s">
        <v>1951</v>
      </c>
      <c r="T76" s="3" t="s">
        <v>1951</v>
      </c>
      <c r="U76" s="23" t="s">
        <v>1951</v>
      </c>
      <c r="V76" s="3" t="s">
        <v>1951</v>
      </c>
      <c r="W76" s="3" t="s">
        <v>1951</v>
      </c>
      <c r="X76" s="3" t="s">
        <v>1951</v>
      </c>
      <c r="Y76" s="3" t="s">
        <v>1951</v>
      </c>
      <c r="Z76" s="3" t="s">
        <v>1951</v>
      </c>
      <c r="AA76" s="3" t="s">
        <v>1951</v>
      </c>
      <c r="AB76" s="3" t="s">
        <v>1951</v>
      </c>
      <c r="AC76" s="3" t="s">
        <v>1951</v>
      </c>
      <c r="AD76" s="3" t="s">
        <v>1951</v>
      </c>
      <c r="AE76" s="3" t="s">
        <v>1951</v>
      </c>
      <c r="AF76" s="3" t="s">
        <v>1951</v>
      </c>
    </row>
    <row r="77" spans="1:32" x14ac:dyDescent="0.2">
      <c r="A77" t="s">
        <v>159</v>
      </c>
      <c r="B77" t="s">
        <v>161</v>
      </c>
      <c r="C77" t="s">
        <v>160</v>
      </c>
      <c r="D77" s="8" t="s">
        <v>1951</v>
      </c>
      <c r="E77" s="2">
        <v>471</v>
      </c>
      <c r="F77" s="3" t="s">
        <v>1951</v>
      </c>
      <c r="G77" s="23" t="s">
        <v>1951</v>
      </c>
      <c r="H77" s="3" t="s">
        <v>1951</v>
      </c>
      <c r="I77" s="3" t="s">
        <v>1951</v>
      </c>
      <c r="J77" s="3">
        <v>0</v>
      </c>
      <c r="K77" s="3" t="s">
        <v>1951</v>
      </c>
      <c r="L77" s="3" t="s">
        <v>1951</v>
      </c>
      <c r="M77" s="3" t="s">
        <v>1951</v>
      </c>
      <c r="N77" s="3" t="s">
        <v>1951</v>
      </c>
      <c r="O77" s="23" t="s">
        <v>1951</v>
      </c>
      <c r="P77" s="3" t="s">
        <v>1951</v>
      </c>
      <c r="Q77" s="3" t="s">
        <v>1951</v>
      </c>
      <c r="R77" s="3" t="s">
        <v>1951</v>
      </c>
      <c r="S77" s="3" t="s">
        <v>1951</v>
      </c>
      <c r="T77" s="3" t="s">
        <v>1951</v>
      </c>
      <c r="U77" s="23" t="s">
        <v>1951</v>
      </c>
      <c r="V77" s="3" t="s">
        <v>1951</v>
      </c>
      <c r="W77" s="3" t="s">
        <v>1951</v>
      </c>
      <c r="X77" s="3" t="s">
        <v>1951</v>
      </c>
      <c r="Y77" s="3" t="s">
        <v>1951</v>
      </c>
      <c r="Z77" s="3" t="s">
        <v>1951</v>
      </c>
      <c r="AA77" s="3" t="s">
        <v>1951</v>
      </c>
      <c r="AB77" s="3" t="s">
        <v>1951</v>
      </c>
      <c r="AC77" s="3" t="s">
        <v>1951</v>
      </c>
      <c r="AD77" s="3" t="s">
        <v>1951</v>
      </c>
      <c r="AE77" s="3" t="s">
        <v>1951</v>
      </c>
      <c r="AF77" s="3" t="s">
        <v>1951</v>
      </c>
    </row>
    <row r="78" spans="1:32" x14ac:dyDescent="0.2">
      <c r="A78" t="s">
        <v>165</v>
      </c>
      <c r="B78" t="s">
        <v>166</v>
      </c>
      <c r="C78" t="s">
        <v>784</v>
      </c>
      <c r="D78" s="8">
        <v>4.6923076923076925</v>
      </c>
      <c r="E78" s="2">
        <v>1035</v>
      </c>
      <c r="F78" s="3">
        <v>10000</v>
      </c>
      <c r="G78" s="23">
        <v>9.6618357487922708</v>
      </c>
      <c r="H78" s="3">
        <v>7853</v>
      </c>
      <c r="I78" s="3">
        <v>17853</v>
      </c>
      <c r="J78" s="3">
        <v>0</v>
      </c>
      <c r="K78" s="3">
        <v>250</v>
      </c>
      <c r="L78" s="3">
        <v>0</v>
      </c>
      <c r="M78" s="3">
        <v>0</v>
      </c>
      <c r="N78" s="3">
        <v>250</v>
      </c>
      <c r="O78" s="23">
        <v>0.24154589371980675</v>
      </c>
      <c r="P78" s="3">
        <v>7050</v>
      </c>
      <c r="Q78" s="3">
        <v>300</v>
      </c>
      <c r="R78" s="3">
        <v>7350</v>
      </c>
      <c r="S78" s="3">
        <v>8982</v>
      </c>
      <c r="T78" s="3">
        <v>16582</v>
      </c>
      <c r="U78" s="23">
        <v>16.021256038647344</v>
      </c>
      <c r="V78" s="3">
        <v>0</v>
      </c>
      <c r="W78" s="3">
        <v>3000</v>
      </c>
      <c r="X78" s="3">
        <v>0</v>
      </c>
      <c r="Y78" s="3">
        <v>3000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3000</v>
      </c>
    </row>
    <row r="79" spans="1:32" x14ac:dyDescent="0.2">
      <c r="A79" t="s">
        <v>171</v>
      </c>
      <c r="B79" t="s">
        <v>173</v>
      </c>
      <c r="C79" t="s">
        <v>172</v>
      </c>
      <c r="D79" s="8">
        <v>17</v>
      </c>
      <c r="E79" s="2">
        <v>5009</v>
      </c>
      <c r="F79" s="3">
        <v>19981</v>
      </c>
      <c r="G79" s="23">
        <v>3.9890197644240368</v>
      </c>
      <c r="H79" s="3">
        <v>4411</v>
      </c>
      <c r="I79" s="3">
        <v>24392</v>
      </c>
      <c r="J79" s="3">
        <v>0</v>
      </c>
      <c r="K79" s="3">
        <v>3733</v>
      </c>
      <c r="L79" s="3">
        <v>100</v>
      </c>
      <c r="M79" s="3">
        <v>0</v>
      </c>
      <c r="N79" s="3">
        <v>3833</v>
      </c>
      <c r="O79" s="23">
        <v>0.76522259932122183</v>
      </c>
      <c r="P79" s="3">
        <v>12294</v>
      </c>
      <c r="Q79" s="3">
        <v>996</v>
      </c>
      <c r="R79" s="3">
        <v>13290</v>
      </c>
      <c r="S79" s="3">
        <v>6765</v>
      </c>
      <c r="T79" s="3">
        <v>23888</v>
      </c>
      <c r="U79" s="23">
        <v>4.7690157716110999</v>
      </c>
      <c r="V79" s="3">
        <v>100</v>
      </c>
      <c r="W79" s="3">
        <v>50</v>
      </c>
      <c r="X79" s="3">
        <v>0</v>
      </c>
      <c r="Y79" s="3">
        <v>150</v>
      </c>
      <c r="Z79" s="3">
        <v>8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</row>
    <row r="80" spans="1:32" x14ac:dyDescent="0.2">
      <c r="A80" t="s">
        <v>282</v>
      </c>
      <c r="B80" t="s">
        <v>284</v>
      </c>
      <c r="C80" t="s">
        <v>283</v>
      </c>
      <c r="D80" s="8">
        <v>35.28</v>
      </c>
      <c r="E80" s="2">
        <v>8025</v>
      </c>
      <c r="F80" s="3">
        <v>224192</v>
      </c>
      <c r="G80" s="23">
        <v>27.936697819314642</v>
      </c>
      <c r="H80" s="3">
        <v>25284</v>
      </c>
      <c r="I80" s="3">
        <v>249476</v>
      </c>
      <c r="J80" s="3" t="s">
        <v>644</v>
      </c>
      <c r="K80" s="3">
        <v>23757</v>
      </c>
      <c r="L80" s="3">
        <v>2260</v>
      </c>
      <c r="M80" s="3">
        <v>9809</v>
      </c>
      <c r="N80" s="3">
        <v>35826</v>
      </c>
      <c r="O80" s="23">
        <v>4.464299065420561</v>
      </c>
      <c r="P80" s="3">
        <v>125278</v>
      </c>
      <c r="Q80" s="3">
        <v>10009</v>
      </c>
      <c r="R80" s="3">
        <v>135287</v>
      </c>
      <c r="S80" s="3">
        <v>64573</v>
      </c>
      <c r="T80" s="3">
        <v>235686</v>
      </c>
      <c r="U80" s="23">
        <v>29.368971962616822</v>
      </c>
      <c r="V80" s="3">
        <v>100</v>
      </c>
      <c r="W80" s="3">
        <v>187</v>
      </c>
      <c r="X80" s="3">
        <v>0</v>
      </c>
      <c r="Y80" s="3">
        <v>287</v>
      </c>
      <c r="Z80" s="3">
        <v>287</v>
      </c>
      <c r="AA80" s="3">
        <v>21000</v>
      </c>
      <c r="AB80" s="3">
        <v>0</v>
      </c>
      <c r="AC80" s="3">
        <v>0</v>
      </c>
      <c r="AD80" s="3">
        <v>0</v>
      </c>
      <c r="AE80" s="3">
        <v>21000</v>
      </c>
      <c r="AF80" s="3">
        <v>4732</v>
      </c>
    </row>
    <row r="81" spans="1:32" x14ac:dyDescent="0.2">
      <c r="A81" t="s">
        <v>179</v>
      </c>
      <c r="B81" t="s">
        <v>181</v>
      </c>
      <c r="C81" t="s">
        <v>180</v>
      </c>
      <c r="D81" s="8">
        <v>32</v>
      </c>
      <c r="E81" s="2">
        <v>3446</v>
      </c>
      <c r="F81" s="3">
        <v>49707</v>
      </c>
      <c r="G81" s="23">
        <v>14.424550203134068</v>
      </c>
      <c r="H81" s="3">
        <v>15251</v>
      </c>
      <c r="I81" s="3">
        <v>64958</v>
      </c>
      <c r="J81" s="3">
        <v>0</v>
      </c>
      <c r="K81" s="3">
        <v>4810</v>
      </c>
      <c r="L81" s="3">
        <v>312</v>
      </c>
      <c r="M81" s="3">
        <v>1509</v>
      </c>
      <c r="N81" s="3">
        <v>6631</v>
      </c>
      <c r="O81" s="23">
        <v>1.9242600116076611</v>
      </c>
      <c r="P81" s="3">
        <v>43038</v>
      </c>
      <c r="Q81" s="3">
        <v>13326</v>
      </c>
      <c r="R81" s="3">
        <v>56364</v>
      </c>
      <c r="S81" s="3">
        <v>8048</v>
      </c>
      <c r="T81" s="3">
        <v>71043</v>
      </c>
      <c r="U81" s="23">
        <v>20.61607661056297</v>
      </c>
      <c r="V81" s="3">
        <v>1100</v>
      </c>
      <c r="W81" s="3">
        <v>0</v>
      </c>
      <c r="X81" s="3">
        <v>11750</v>
      </c>
      <c r="Y81" s="3">
        <v>12850</v>
      </c>
      <c r="Z81" s="3">
        <v>3663</v>
      </c>
      <c r="AA81" s="3">
        <v>2558</v>
      </c>
      <c r="AB81" s="3">
        <v>0</v>
      </c>
      <c r="AC81" s="3">
        <v>0</v>
      </c>
      <c r="AD81" s="3">
        <v>0</v>
      </c>
      <c r="AE81" s="3">
        <v>2558</v>
      </c>
      <c r="AF81" s="3">
        <v>0</v>
      </c>
    </row>
    <row r="82" spans="1:32" x14ac:dyDescent="0.2">
      <c r="A82" t="s">
        <v>1556</v>
      </c>
      <c r="B82" t="s">
        <v>1558</v>
      </c>
      <c r="C82" t="s">
        <v>1557</v>
      </c>
      <c r="D82" s="8">
        <v>37</v>
      </c>
      <c r="E82" s="2">
        <v>811</v>
      </c>
      <c r="F82" s="3">
        <v>229880</v>
      </c>
      <c r="G82" s="23">
        <v>283.4525277435265</v>
      </c>
      <c r="H82" s="3">
        <v>5187</v>
      </c>
      <c r="I82" s="3">
        <v>235482</v>
      </c>
      <c r="J82" s="3">
        <v>415</v>
      </c>
      <c r="K82" s="3">
        <v>18265</v>
      </c>
      <c r="L82" s="3">
        <v>2380</v>
      </c>
      <c r="M82" s="3">
        <v>9032</v>
      </c>
      <c r="N82" s="3">
        <v>29677</v>
      </c>
      <c r="O82" s="23">
        <v>36.593094944512949</v>
      </c>
      <c r="P82" s="3">
        <v>101402</v>
      </c>
      <c r="Q82" s="3">
        <v>55844</v>
      </c>
      <c r="R82" s="3">
        <v>157246</v>
      </c>
      <c r="S82" s="3">
        <v>52452</v>
      </c>
      <c r="T82" s="3">
        <v>239375</v>
      </c>
      <c r="U82" s="23">
        <v>295.16029593094942</v>
      </c>
      <c r="V82" s="3">
        <v>100</v>
      </c>
      <c r="W82" s="3">
        <v>0</v>
      </c>
      <c r="X82" s="3">
        <v>0</v>
      </c>
      <c r="Y82" s="3">
        <v>100</v>
      </c>
      <c r="Z82" s="3">
        <v>100</v>
      </c>
      <c r="AA82" s="3">
        <v>5000</v>
      </c>
      <c r="AB82" s="3">
        <v>0</v>
      </c>
      <c r="AC82" s="3">
        <v>0</v>
      </c>
      <c r="AD82" s="3">
        <v>0</v>
      </c>
      <c r="AE82" s="3">
        <v>5000</v>
      </c>
      <c r="AF82" s="3">
        <v>1597</v>
      </c>
    </row>
    <row r="83" spans="1:32" x14ac:dyDescent="0.2">
      <c r="A83" t="s">
        <v>187</v>
      </c>
      <c r="B83" t="s">
        <v>189</v>
      </c>
      <c r="C83" t="s">
        <v>188</v>
      </c>
      <c r="D83" s="8">
        <v>28</v>
      </c>
      <c r="E83" s="2">
        <v>1271</v>
      </c>
      <c r="F83" s="3">
        <v>33000</v>
      </c>
      <c r="G83" s="23">
        <v>25.963808025177027</v>
      </c>
      <c r="H83" s="3">
        <v>15167</v>
      </c>
      <c r="I83" s="3">
        <v>48167</v>
      </c>
      <c r="J83" s="3">
        <v>0</v>
      </c>
      <c r="K83" s="3">
        <v>3700</v>
      </c>
      <c r="L83" s="3">
        <v>200</v>
      </c>
      <c r="M83" s="3">
        <v>190</v>
      </c>
      <c r="N83" s="3">
        <v>4090</v>
      </c>
      <c r="O83" s="23">
        <v>3.2179386309992131</v>
      </c>
      <c r="P83" s="3">
        <v>36902</v>
      </c>
      <c r="Q83" s="3">
        <v>2838</v>
      </c>
      <c r="R83" s="3">
        <v>39740</v>
      </c>
      <c r="S83" s="3">
        <v>17920</v>
      </c>
      <c r="T83" s="3">
        <v>61750</v>
      </c>
      <c r="U83" s="23">
        <v>48.583792289535801</v>
      </c>
      <c r="V83" s="3">
        <v>100</v>
      </c>
      <c r="W83" s="3">
        <v>76</v>
      </c>
      <c r="X83" s="3">
        <v>1650</v>
      </c>
      <c r="Y83" s="3">
        <v>1826</v>
      </c>
      <c r="Z83" s="3">
        <v>593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</row>
    <row r="84" spans="1:32" x14ac:dyDescent="0.2">
      <c r="A84" t="s">
        <v>192</v>
      </c>
      <c r="B84" t="s">
        <v>194</v>
      </c>
      <c r="C84" t="s">
        <v>193</v>
      </c>
      <c r="D84" s="8">
        <v>52</v>
      </c>
      <c r="E84" s="2">
        <v>1927</v>
      </c>
      <c r="F84" s="3">
        <v>11500</v>
      </c>
      <c r="G84" s="23">
        <v>5.9678256357031652</v>
      </c>
      <c r="H84" s="3">
        <v>41000</v>
      </c>
      <c r="I84" s="3">
        <v>52500</v>
      </c>
      <c r="J84" s="3">
        <v>0</v>
      </c>
      <c r="K84" s="3">
        <v>3500</v>
      </c>
      <c r="L84" s="3">
        <v>0</v>
      </c>
      <c r="M84" s="3">
        <v>400</v>
      </c>
      <c r="N84" s="3">
        <v>3900</v>
      </c>
      <c r="O84" s="23">
        <v>2.0238713025428128</v>
      </c>
      <c r="P84" s="3">
        <v>19500</v>
      </c>
      <c r="Q84" s="3">
        <v>2400</v>
      </c>
      <c r="R84" s="3">
        <v>21900</v>
      </c>
      <c r="S84" s="3">
        <v>30000</v>
      </c>
      <c r="T84" s="3">
        <v>55800</v>
      </c>
      <c r="U84" s="23">
        <v>28.956927867151013</v>
      </c>
      <c r="V84" s="3">
        <v>100</v>
      </c>
      <c r="W84" s="3">
        <v>50</v>
      </c>
      <c r="X84" s="3">
        <v>1000</v>
      </c>
      <c r="Y84" s="3">
        <v>1150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5000</v>
      </c>
    </row>
    <row r="85" spans="1:32" x14ac:dyDescent="0.2">
      <c r="A85" t="s">
        <v>1576</v>
      </c>
      <c r="B85" t="s">
        <v>1578</v>
      </c>
      <c r="C85" t="s">
        <v>1577</v>
      </c>
      <c r="D85" s="8" t="s">
        <v>1951</v>
      </c>
      <c r="E85" s="2">
        <v>879</v>
      </c>
      <c r="F85" s="3" t="s">
        <v>1951</v>
      </c>
      <c r="G85" s="23" t="s">
        <v>1951</v>
      </c>
      <c r="H85" s="3" t="s">
        <v>1951</v>
      </c>
      <c r="I85" s="3" t="s">
        <v>1951</v>
      </c>
      <c r="J85" s="3">
        <v>0</v>
      </c>
      <c r="K85" s="3" t="s">
        <v>1951</v>
      </c>
      <c r="L85" s="3" t="s">
        <v>1951</v>
      </c>
      <c r="M85" s="3" t="s">
        <v>1951</v>
      </c>
      <c r="N85" s="3" t="s">
        <v>1951</v>
      </c>
      <c r="O85" s="23" t="s">
        <v>1951</v>
      </c>
      <c r="P85" s="3" t="s">
        <v>1951</v>
      </c>
      <c r="Q85" s="3" t="s">
        <v>1951</v>
      </c>
      <c r="R85" s="3" t="s">
        <v>1951</v>
      </c>
      <c r="S85" s="3" t="s">
        <v>1951</v>
      </c>
      <c r="T85" s="3" t="s">
        <v>1951</v>
      </c>
      <c r="U85" s="23" t="s">
        <v>1951</v>
      </c>
      <c r="V85" s="3" t="s">
        <v>1951</v>
      </c>
      <c r="W85" s="3" t="s">
        <v>1951</v>
      </c>
      <c r="X85" s="3" t="s">
        <v>1951</v>
      </c>
      <c r="Y85" s="3" t="s">
        <v>1951</v>
      </c>
      <c r="Z85" s="3" t="s">
        <v>1951</v>
      </c>
      <c r="AA85" s="3" t="s">
        <v>1951</v>
      </c>
      <c r="AB85" s="3" t="s">
        <v>1951</v>
      </c>
      <c r="AC85" s="3" t="s">
        <v>1951</v>
      </c>
      <c r="AD85" s="3" t="s">
        <v>1951</v>
      </c>
      <c r="AE85" s="3" t="s">
        <v>1951</v>
      </c>
      <c r="AF85" s="3" t="s">
        <v>1951</v>
      </c>
    </row>
    <row r="86" spans="1:32" x14ac:dyDescent="0.2">
      <c r="A86" t="s">
        <v>1584</v>
      </c>
      <c r="B86" t="s">
        <v>1586</v>
      </c>
      <c r="C86" t="s">
        <v>1585</v>
      </c>
      <c r="D86" s="8">
        <v>40</v>
      </c>
      <c r="E86" s="2">
        <v>1963</v>
      </c>
      <c r="F86" s="3">
        <v>26200</v>
      </c>
      <c r="G86" s="23">
        <v>13.346917982679573</v>
      </c>
      <c r="H86" s="3">
        <v>52860</v>
      </c>
      <c r="I86" s="3">
        <v>79060</v>
      </c>
      <c r="J86" s="3" t="s">
        <v>644</v>
      </c>
      <c r="K86" s="3">
        <v>13503</v>
      </c>
      <c r="L86" s="3">
        <v>775</v>
      </c>
      <c r="M86" s="3">
        <v>0</v>
      </c>
      <c r="N86" s="3">
        <v>14278</v>
      </c>
      <c r="O86" s="23">
        <v>7.2735608762098831</v>
      </c>
      <c r="P86" s="3">
        <v>99720</v>
      </c>
      <c r="Q86" s="3">
        <v>7629</v>
      </c>
      <c r="R86" s="3">
        <v>107349</v>
      </c>
      <c r="S86" s="3">
        <v>21495</v>
      </c>
      <c r="T86" s="3">
        <v>143122</v>
      </c>
      <c r="U86" s="23">
        <v>72.909831889964337</v>
      </c>
      <c r="V86" s="3">
        <v>0</v>
      </c>
      <c r="W86" s="3">
        <v>0</v>
      </c>
      <c r="X86" s="3">
        <v>10000</v>
      </c>
      <c r="Y86" s="3">
        <v>10000</v>
      </c>
      <c r="Z86" s="3">
        <v>9000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16689</v>
      </c>
    </row>
    <row r="87" spans="1:32" x14ac:dyDescent="0.2">
      <c r="A87" t="s">
        <v>1591</v>
      </c>
      <c r="B87" t="s">
        <v>1593</v>
      </c>
      <c r="C87" t="s">
        <v>1592</v>
      </c>
      <c r="D87" s="8" t="s">
        <v>1951</v>
      </c>
      <c r="E87" s="2">
        <v>1302</v>
      </c>
      <c r="F87" s="3" t="s">
        <v>1951</v>
      </c>
      <c r="G87" s="23" t="s">
        <v>1951</v>
      </c>
      <c r="H87" s="3" t="s">
        <v>1951</v>
      </c>
      <c r="I87" s="3" t="s">
        <v>1951</v>
      </c>
      <c r="J87" s="3">
        <v>0</v>
      </c>
      <c r="K87" s="3" t="s">
        <v>1951</v>
      </c>
      <c r="L87" s="3" t="s">
        <v>1951</v>
      </c>
      <c r="M87" s="3" t="s">
        <v>1951</v>
      </c>
      <c r="N87" s="3" t="s">
        <v>1951</v>
      </c>
      <c r="O87" s="23" t="s">
        <v>1951</v>
      </c>
      <c r="P87" s="3" t="s">
        <v>1951</v>
      </c>
      <c r="Q87" s="3" t="s">
        <v>1951</v>
      </c>
      <c r="R87" s="3" t="s">
        <v>1951</v>
      </c>
      <c r="S87" s="3" t="s">
        <v>1951</v>
      </c>
      <c r="T87" s="3" t="s">
        <v>1951</v>
      </c>
      <c r="U87" s="23" t="s">
        <v>1951</v>
      </c>
      <c r="V87" s="3" t="s">
        <v>1951</v>
      </c>
      <c r="W87" s="3" t="s">
        <v>1951</v>
      </c>
      <c r="X87" s="3" t="s">
        <v>1951</v>
      </c>
      <c r="Y87" s="3" t="s">
        <v>1951</v>
      </c>
      <c r="Z87" s="3" t="s">
        <v>1951</v>
      </c>
      <c r="AA87" s="3" t="s">
        <v>1951</v>
      </c>
      <c r="AB87" s="3" t="s">
        <v>1951</v>
      </c>
      <c r="AC87" s="3" t="s">
        <v>1951</v>
      </c>
      <c r="AD87" s="3" t="s">
        <v>1951</v>
      </c>
      <c r="AE87" s="3" t="s">
        <v>1951</v>
      </c>
      <c r="AF87" s="3" t="s">
        <v>1951</v>
      </c>
    </row>
    <row r="88" spans="1:32" x14ac:dyDescent="0.2">
      <c r="A88" t="s">
        <v>1597</v>
      </c>
      <c r="B88" t="s">
        <v>1599</v>
      </c>
      <c r="C88" t="s">
        <v>1598</v>
      </c>
      <c r="D88" s="8">
        <v>3.6999999999999998E-2</v>
      </c>
      <c r="E88" s="2">
        <v>10858</v>
      </c>
      <c r="F88" s="3">
        <v>198600</v>
      </c>
      <c r="G88" s="23">
        <v>18.290661263584454</v>
      </c>
      <c r="H88" s="3">
        <v>17697</v>
      </c>
      <c r="I88" s="3">
        <v>216297</v>
      </c>
      <c r="J88" s="3" t="s">
        <v>1065</v>
      </c>
      <c r="K88" s="3">
        <v>14762</v>
      </c>
      <c r="L88" s="3">
        <v>719</v>
      </c>
      <c r="M88" s="3">
        <v>1750</v>
      </c>
      <c r="N88" s="3">
        <v>17231</v>
      </c>
      <c r="O88" s="23">
        <v>1.5869405046969975</v>
      </c>
      <c r="P88" s="3">
        <v>135523</v>
      </c>
      <c r="Q88" s="3">
        <v>38641</v>
      </c>
      <c r="R88" s="3">
        <v>174164</v>
      </c>
      <c r="S88" s="3">
        <v>40016</v>
      </c>
      <c r="T88" s="3">
        <v>231411</v>
      </c>
      <c r="U88" s="23">
        <v>21.312488487750969</v>
      </c>
      <c r="V88" s="3">
        <v>2700</v>
      </c>
      <c r="W88" s="3">
        <v>531</v>
      </c>
      <c r="X88" s="3">
        <v>16700</v>
      </c>
      <c r="Y88" s="3">
        <v>19931</v>
      </c>
      <c r="Z88" s="3">
        <v>29179</v>
      </c>
      <c r="AA88" s="3">
        <v>0</v>
      </c>
      <c r="AB88" s="3">
        <v>0</v>
      </c>
      <c r="AC88" s="3">
        <v>0</v>
      </c>
      <c r="AD88" s="3">
        <v>42466</v>
      </c>
      <c r="AE88" s="3">
        <v>42466</v>
      </c>
      <c r="AF88" s="3">
        <v>42466</v>
      </c>
    </row>
    <row r="89" spans="1:32" x14ac:dyDescent="0.2">
      <c r="A89" t="s">
        <v>1607</v>
      </c>
      <c r="B89" t="s">
        <v>1609</v>
      </c>
      <c r="C89" t="s">
        <v>1608</v>
      </c>
      <c r="D89" s="8">
        <v>38</v>
      </c>
      <c r="E89" s="2">
        <v>4391</v>
      </c>
      <c r="F89" s="3">
        <v>153200</v>
      </c>
      <c r="G89" s="23">
        <v>34.889546800273287</v>
      </c>
      <c r="H89" s="3">
        <v>67016</v>
      </c>
      <c r="I89" s="3">
        <v>229996</v>
      </c>
      <c r="J89" s="3">
        <v>9780</v>
      </c>
      <c r="K89" s="3">
        <v>21249</v>
      </c>
      <c r="L89" s="3">
        <v>1334</v>
      </c>
      <c r="M89" s="3">
        <v>6303</v>
      </c>
      <c r="N89" s="3">
        <v>28886</v>
      </c>
      <c r="O89" s="23">
        <v>6.578455932589387</v>
      </c>
      <c r="P89" s="3" t="s">
        <v>644</v>
      </c>
      <c r="Q89" s="3" t="s">
        <v>644</v>
      </c>
      <c r="R89" s="3">
        <v>184537</v>
      </c>
      <c r="S89" s="3">
        <v>130166</v>
      </c>
      <c r="T89" s="3">
        <v>343589</v>
      </c>
      <c r="U89" s="23">
        <v>78.248462764746066</v>
      </c>
      <c r="V89" s="3">
        <v>0</v>
      </c>
      <c r="W89" s="3">
        <v>0</v>
      </c>
      <c r="X89" s="3">
        <v>550</v>
      </c>
      <c r="Y89" s="3">
        <v>550</v>
      </c>
      <c r="Z89" s="3">
        <v>0</v>
      </c>
      <c r="AA89" s="3">
        <v>0</v>
      </c>
      <c r="AB89" s="3">
        <v>0</v>
      </c>
      <c r="AC89" s="3">
        <v>0</v>
      </c>
      <c r="AD89" s="3">
        <v>40000</v>
      </c>
      <c r="AE89" s="3">
        <v>40000</v>
      </c>
      <c r="AF89" s="3">
        <v>82246</v>
      </c>
    </row>
    <row r="90" spans="1:32" x14ac:dyDescent="0.2">
      <c r="A90" t="s">
        <v>704</v>
      </c>
      <c r="B90" t="s">
        <v>706</v>
      </c>
      <c r="C90" t="s">
        <v>705</v>
      </c>
      <c r="D90" s="8">
        <v>26</v>
      </c>
      <c r="E90" s="2">
        <v>1588</v>
      </c>
      <c r="F90" s="3">
        <v>59805</v>
      </c>
      <c r="G90" s="23">
        <v>37.660579345088159</v>
      </c>
      <c r="H90" s="3">
        <v>6968</v>
      </c>
      <c r="I90" s="3">
        <v>66773</v>
      </c>
      <c r="J90" s="3" t="s">
        <v>644</v>
      </c>
      <c r="K90" s="3" t="s">
        <v>644</v>
      </c>
      <c r="L90" s="3" t="s">
        <v>644</v>
      </c>
      <c r="M90" s="3" t="s">
        <v>644</v>
      </c>
      <c r="N90" s="3">
        <v>6322</v>
      </c>
      <c r="O90" s="23">
        <v>3.9811083123425695</v>
      </c>
      <c r="P90" s="3">
        <v>33195</v>
      </c>
      <c r="Q90" s="3">
        <v>9379</v>
      </c>
      <c r="R90" s="3">
        <v>42574</v>
      </c>
      <c r="S90" s="3">
        <v>17877</v>
      </c>
      <c r="T90" s="3">
        <v>66773</v>
      </c>
      <c r="U90" s="23">
        <v>42.048488664987403</v>
      </c>
      <c r="V90" s="3">
        <v>100</v>
      </c>
      <c r="W90" s="3">
        <v>50</v>
      </c>
      <c r="X90" s="3">
        <v>1600</v>
      </c>
      <c r="Y90" s="3">
        <v>1750</v>
      </c>
      <c r="Z90" s="3">
        <v>1600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</row>
    <row r="91" spans="1:32" x14ac:dyDescent="0.2">
      <c r="A91" t="s">
        <v>713</v>
      </c>
      <c r="B91" t="s">
        <v>714</v>
      </c>
      <c r="C91" t="s">
        <v>785</v>
      </c>
      <c r="D91" s="8">
        <v>50.192307692307693</v>
      </c>
      <c r="E91" s="2">
        <v>8496</v>
      </c>
      <c r="F91" s="3">
        <v>540964</v>
      </c>
      <c r="G91" s="23">
        <v>63.672787193973633</v>
      </c>
      <c r="H91" s="3">
        <v>33225</v>
      </c>
      <c r="I91" s="3">
        <v>598462</v>
      </c>
      <c r="J91" s="3">
        <v>24273</v>
      </c>
      <c r="K91" s="3">
        <v>50507</v>
      </c>
      <c r="L91" s="3">
        <v>3175</v>
      </c>
      <c r="M91" s="3">
        <v>27850</v>
      </c>
      <c r="N91" s="3">
        <v>81532</v>
      </c>
      <c r="O91" s="23">
        <v>9.5965160075329567</v>
      </c>
      <c r="P91" s="3">
        <v>304581</v>
      </c>
      <c r="Q91" s="3">
        <v>80520</v>
      </c>
      <c r="R91" s="3">
        <v>385101</v>
      </c>
      <c r="S91" s="3">
        <v>79801</v>
      </c>
      <c r="T91" s="3">
        <v>546434</v>
      </c>
      <c r="U91" s="23">
        <v>64.316619585687377</v>
      </c>
      <c r="V91" s="3">
        <v>200</v>
      </c>
      <c r="W91" s="3">
        <v>3667</v>
      </c>
      <c r="X91" s="3">
        <v>0</v>
      </c>
      <c r="Y91" s="3">
        <v>3867</v>
      </c>
      <c r="Z91" s="3">
        <v>0</v>
      </c>
      <c r="AA91" s="3">
        <v>77411</v>
      </c>
      <c r="AB91" s="3">
        <v>0</v>
      </c>
      <c r="AC91" s="3">
        <v>0</v>
      </c>
      <c r="AD91" s="3">
        <v>0</v>
      </c>
      <c r="AE91" s="3">
        <v>77411</v>
      </c>
      <c r="AF91" s="3">
        <v>77411</v>
      </c>
    </row>
    <row r="92" spans="1:32" x14ac:dyDescent="0.2">
      <c r="A92" t="s">
        <v>721</v>
      </c>
      <c r="B92" t="s">
        <v>722</v>
      </c>
      <c r="C92" t="s">
        <v>786</v>
      </c>
      <c r="D92" s="8">
        <v>18</v>
      </c>
      <c r="E92" s="2">
        <v>745</v>
      </c>
      <c r="F92" s="3">
        <v>12950</v>
      </c>
      <c r="G92" s="23">
        <v>17.382550335570471</v>
      </c>
      <c r="H92" s="3">
        <v>5098</v>
      </c>
      <c r="I92" s="3">
        <v>18048</v>
      </c>
      <c r="J92" s="3">
        <v>0</v>
      </c>
      <c r="K92" s="3">
        <v>1813</v>
      </c>
      <c r="L92" s="3">
        <v>55</v>
      </c>
      <c r="M92" s="3">
        <v>348</v>
      </c>
      <c r="N92" s="3">
        <v>2216</v>
      </c>
      <c r="O92" s="23">
        <v>2.9744966442953018</v>
      </c>
      <c r="P92" s="3">
        <v>10792</v>
      </c>
      <c r="Q92" s="3">
        <v>162</v>
      </c>
      <c r="R92" s="3">
        <v>10954</v>
      </c>
      <c r="S92" s="3">
        <v>5409</v>
      </c>
      <c r="T92" s="3">
        <v>18579</v>
      </c>
      <c r="U92" s="23">
        <v>24.938255033557049</v>
      </c>
      <c r="V92" s="3">
        <v>0</v>
      </c>
      <c r="W92" s="3">
        <v>50</v>
      </c>
      <c r="X92" s="3">
        <v>0</v>
      </c>
      <c r="Y92" s="3">
        <v>50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</row>
    <row r="93" spans="1:32" x14ac:dyDescent="0.2">
      <c r="A93" t="s">
        <v>726</v>
      </c>
      <c r="B93" t="s">
        <v>727</v>
      </c>
      <c r="C93" t="s">
        <v>787</v>
      </c>
      <c r="D93" s="8">
        <v>51.2</v>
      </c>
      <c r="E93" s="2">
        <v>10352</v>
      </c>
      <c r="F93" s="3">
        <v>214048</v>
      </c>
      <c r="G93" s="23">
        <v>20.676970633693973</v>
      </c>
      <c r="H93" s="3">
        <v>1000</v>
      </c>
      <c r="I93" s="3">
        <v>215048</v>
      </c>
      <c r="J93" s="3" t="s">
        <v>644</v>
      </c>
      <c r="K93" s="3">
        <v>23948</v>
      </c>
      <c r="L93" s="3">
        <v>1140</v>
      </c>
      <c r="M93" s="3">
        <v>9717</v>
      </c>
      <c r="N93" s="3">
        <v>34805</v>
      </c>
      <c r="O93" s="23">
        <v>3.3621522411128284</v>
      </c>
      <c r="P93" s="3">
        <v>115679</v>
      </c>
      <c r="Q93" s="3">
        <v>45685</v>
      </c>
      <c r="R93" s="3">
        <v>161364</v>
      </c>
      <c r="S93" s="3">
        <v>18363</v>
      </c>
      <c r="T93" s="3">
        <v>214532</v>
      </c>
      <c r="U93" s="23">
        <v>20.723724884080372</v>
      </c>
      <c r="V93" s="3">
        <v>0</v>
      </c>
      <c r="W93" s="3">
        <v>201</v>
      </c>
      <c r="X93" s="3">
        <v>900</v>
      </c>
      <c r="Y93" s="3">
        <v>1101</v>
      </c>
      <c r="Z93" s="3">
        <v>1000</v>
      </c>
      <c r="AA93" s="3">
        <v>940629</v>
      </c>
      <c r="AB93" s="3">
        <v>0</v>
      </c>
      <c r="AC93" s="3">
        <v>0</v>
      </c>
      <c r="AD93" s="3">
        <v>40000</v>
      </c>
      <c r="AE93" s="3">
        <v>980629</v>
      </c>
      <c r="AF93" s="3">
        <v>980629</v>
      </c>
    </row>
    <row r="94" spans="1:32" x14ac:dyDescent="0.2">
      <c r="A94" t="s">
        <v>734</v>
      </c>
      <c r="B94" t="s">
        <v>736</v>
      </c>
      <c r="C94" t="s">
        <v>735</v>
      </c>
      <c r="D94" s="8">
        <v>13.653846153846153</v>
      </c>
      <c r="E94" s="2">
        <v>1980</v>
      </c>
      <c r="F94" s="3">
        <v>17098</v>
      </c>
      <c r="G94" s="23">
        <v>8.635353535353536</v>
      </c>
      <c r="H94" s="3">
        <v>2382</v>
      </c>
      <c r="I94" s="3">
        <v>19480</v>
      </c>
      <c r="J94" s="3">
        <v>0</v>
      </c>
      <c r="K94" s="3">
        <v>2196</v>
      </c>
      <c r="L94" s="3">
        <v>0</v>
      </c>
      <c r="M94" s="3">
        <v>0</v>
      </c>
      <c r="N94" s="3">
        <v>2196</v>
      </c>
      <c r="O94" s="23">
        <v>1.1090909090909091</v>
      </c>
      <c r="P94" s="3" t="s">
        <v>644</v>
      </c>
      <c r="Q94" s="3" t="s">
        <v>644</v>
      </c>
      <c r="R94" s="3">
        <v>11634</v>
      </c>
      <c r="S94" s="3">
        <v>3786</v>
      </c>
      <c r="T94" s="3">
        <v>17616</v>
      </c>
      <c r="U94" s="23">
        <v>8.8969696969696965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</row>
    <row r="95" spans="1:32" x14ac:dyDescent="0.2">
      <c r="A95" t="s">
        <v>743</v>
      </c>
      <c r="B95" t="s">
        <v>745</v>
      </c>
      <c r="C95" t="s">
        <v>744</v>
      </c>
      <c r="D95" s="8">
        <v>25.28846153846154</v>
      </c>
      <c r="E95" s="2">
        <v>1201</v>
      </c>
      <c r="F95" s="3">
        <v>10335</v>
      </c>
      <c r="G95" s="23">
        <v>8.6053288925895082</v>
      </c>
      <c r="H95" s="3">
        <v>12704</v>
      </c>
      <c r="I95" s="3">
        <v>23039</v>
      </c>
      <c r="J95" s="3" t="s">
        <v>644</v>
      </c>
      <c r="K95" s="3" t="s">
        <v>644</v>
      </c>
      <c r="L95" s="3" t="s">
        <v>644</v>
      </c>
      <c r="M95" s="3" t="s">
        <v>644</v>
      </c>
      <c r="N95" s="3">
        <v>3508</v>
      </c>
      <c r="O95" s="23">
        <v>2.9208992506244797</v>
      </c>
      <c r="P95" s="3">
        <v>9250</v>
      </c>
      <c r="Q95" s="3">
        <v>708</v>
      </c>
      <c r="R95" s="3">
        <v>9958</v>
      </c>
      <c r="S95" s="3">
        <v>4979</v>
      </c>
      <c r="T95" s="3">
        <v>18445</v>
      </c>
      <c r="U95" s="23">
        <v>15.358034970857618</v>
      </c>
      <c r="V95" s="3">
        <v>266</v>
      </c>
      <c r="W95" s="3">
        <v>50</v>
      </c>
      <c r="X95" s="3">
        <v>2450</v>
      </c>
      <c r="Y95" s="3">
        <v>2766</v>
      </c>
      <c r="Z95" s="3">
        <v>5369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</row>
    <row r="96" spans="1:32" x14ac:dyDescent="0.2">
      <c r="A96" t="s">
        <v>751</v>
      </c>
      <c r="B96" t="s">
        <v>752</v>
      </c>
      <c r="C96" t="s">
        <v>788</v>
      </c>
      <c r="D96" s="8">
        <v>45.307692307692307</v>
      </c>
      <c r="E96" s="2">
        <v>17654</v>
      </c>
      <c r="F96" s="3">
        <v>405599</v>
      </c>
      <c r="G96" s="23">
        <v>22.974906536762205</v>
      </c>
      <c r="H96" s="3">
        <v>230480</v>
      </c>
      <c r="I96" s="3">
        <v>636079</v>
      </c>
      <c r="J96" s="3" t="s">
        <v>644</v>
      </c>
      <c r="K96" s="3">
        <v>46907</v>
      </c>
      <c r="L96" s="3">
        <v>17140</v>
      </c>
      <c r="M96" s="3" t="s">
        <v>644</v>
      </c>
      <c r="N96" s="3">
        <v>64047</v>
      </c>
      <c r="O96" s="23">
        <v>3.6279030248102413</v>
      </c>
      <c r="P96" s="3">
        <v>528609</v>
      </c>
      <c r="Q96" s="3">
        <v>132480</v>
      </c>
      <c r="R96" s="3">
        <v>661089</v>
      </c>
      <c r="S96" s="3">
        <v>209418</v>
      </c>
      <c r="T96" s="3">
        <v>934554</v>
      </c>
      <c r="U96" s="23">
        <v>52.937238019712247</v>
      </c>
      <c r="V96" s="3">
        <v>0</v>
      </c>
      <c r="W96" s="3">
        <v>115394</v>
      </c>
      <c r="X96" s="3">
        <v>7800</v>
      </c>
      <c r="Y96" s="3">
        <v>123194</v>
      </c>
      <c r="Z96" s="3">
        <v>6000</v>
      </c>
      <c r="AA96" s="3">
        <v>0</v>
      </c>
      <c r="AB96" s="3">
        <v>0</v>
      </c>
      <c r="AC96" s="3">
        <v>0</v>
      </c>
      <c r="AD96" s="3">
        <v>10000</v>
      </c>
      <c r="AE96" s="3">
        <v>10000</v>
      </c>
      <c r="AF96" s="3">
        <v>0</v>
      </c>
    </row>
    <row r="97" spans="1:32" x14ac:dyDescent="0.2">
      <c r="A97" t="s">
        <v>756</v>
      </c>
      <c r="B97" t="s">
        <v>758</v>
      </c>
      <c r="C97" t="s">
        <v>757</v>
      </c>
      <c r="D97" s="8">
        <v>23</v>
      </c>
      <c r="E97" s="2">
        <v>1658</v>
      </c>
      <c r="F97" s="3">
        <v>18000</v>
      </c>
      <c r="G97" s="23">
        <v>10.856453558504223</v>
      </c>
      <c r="H97" s="3">
        <v>1528</v>
      </c>
      <c r="I97" s="3">
        <v>19528</v>
      </c>
      <c r="J97" s="3">
        <v>0</v>
      </c>
      <c r="K97" s="3" t="s">
        <v>644</v>
      </c>
      <c r="L97" s="3" t="s">
        <v>644</v>
      </c>
      <c r="M97" s="3" t="s">
        <v>644</v>
      </c>
      <c r="N97" s="3">
        <v>3762</v>
      </c>
      <c r="O97" s="23">
        <v>2.2689987937273823</v>
      </c>
      <c r="P97" s="3">
        <v>10634</v>
      </c>
      <c r="Q97" s="3">
        <v>814</v>
      </c>
      <c r="R97" s="3">
        <v>11448</v>
      </c>
      <c r="S97" s="3">
        <v>2628</v>
      </c>
      <c r="T97" s="3">
        <v>17838</v>
      </c>
      <c r="U97" s="23">
        <v>10.758745476477683</v>
      </c>
      <c r="V97" s="3">
        <v>600</v>
      </c>
      <c r="W97" s="3">
        <v>50</v>
      </c>
      <c r="X97" s="3">
        <v>1050</v>
      </c>
      <c r="Y97" s="3">
        <v>1700</v>
      </c>
      <c r="Z97" s="3">
        <v>1650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</row>
    <row r="98" spans="1:32" x14ac:dyDescent="0.2">
      <c r="A98" t="s">
        <v>763</v>
      </c>
      <c r="B98" t="s">
        <v>765</v>
      </c>
      <c r="C98" t="s">
        <v>764</v>
      </c>
      <c r="D98" s="8">
        <v>39</v>
      </c>
      <c r="E98" s="2">
        <v>5227</v>
      </c>
      <c r="F98" s="3">
        <v>107843</v>
      </c>
      <c r="G98" s="23">
        <v>20.63191123015114</v>
      </c>
      <c r="H98" s="3">
        <v>22080</v>
      </c>
      <c r="I98" s="3">
        <v>129923</v>
      </c>
      <c r="J98" s="3" t="s">
        <v>644</v>
      </c>
      <c r="K98" s="3">
        <v>14891</v>
      </c>
      <c r="L98" s="3">
        <v>389</v>
      </c>
      <c r="M98" s="3">
        <v>3731</v>
      </c>
      <c r="N98" s="3">
        <v>19011</v>
      </c>
      <c r="O98" s="23">
        <v>3.6370767170461069</v>
      </c>
      <c r="P98" s="3">
        <v>107319</v>
      </c>
      <c r="Q98" s="3">
        <v>28724</v>
      </c>
      <c r="R98" s="3">
        <v>136043</v>
      </c>
      <c r="S98" s="3">
        <v>23233</v>
      </c>
      <c r="T98" s="3">
        <v>178287</v>
      </c>
      <c r="U98" s="23">
        <v>34.108857853453223</v>
      </c>
      <c r="V98" s="3">
        <v>700</v>
      </c>
      <c r="W98" s="3">
        <v>200</v>
      </c>
      <c r="X98" s="3">
        <v>10311</v>
      </c>
      <c r="Y98" s="3">
        <v>11211</v>
      </c>
      <c r="Z98" s="3">
        <v>11211</v>
      </c>
      <c r="AA98" s="3">
        <v>0</v>
      </c>
      <c r="AB98" s="3">
        <v>0</v>
      </c>
      <c r="AC98" s="3">
        <v>0</v>
      </c>
      <c r="AD98" s="3">
        <v>140604</v>
      </c>
      <c r="AE98" s="3">
        <v>140604</v>
      </c>
      <c r="AF98" s="3">
        <v>930086</v>
      </c>
    </row>
    <row r="99" spans="1:32" x14ac:dyDescent="0.2">
      <c r="A99" t="s">
        <v>326</v>
      </c>
      <c r="B99" t="s">
        <v>327</v>
      </c>
      <c r="C99" t="s">
        <v>789</v>
      </c>
      <c r="D99" s="8">
        <v>14</v>
      </c>
      <c r="E99" s="2">
        <v>1237</v>
      </c>
      <c r="F99" s="3">
        <v>8000</v>
      </c>
      <c r="G99" s="23">
        <v>6.4672594987873886</v>
      </c>
      <c r="H99" s="3">
        <v>3093</v>
      </c>
      <c r="I99" s="3">
        <v>11093</v>
      </c>
      <c r="J99" s="3" t="s">
        <v>644</v>
      </c>
      <c r="K99" s="3">
        <v>2018</v>
      </c>
      <c r="L99" s="3">
        <v>89</v>
      </c>
      <c r="M99" s="3">
        <v>833</v>
      </c>
      <c r="N99" s="3">
        <v>2940</v>
      </c>
      <c r="O99" s="23">
        <v>2.3767178658043653</v>
      </c>
      <c r="P99" s="3">
        <v>4618</v>
      </c>
      <c r="Q99" s="3">
        <v>383</v>
      </c>
      <c r="R99" s="3">
        <v>5001</v>
      </c>
      <c r="S99" s="3">
        <v>2533</v>
      </c>
      <c r="T99" s="3">
        <v>10474</v>
      </c>
      <c r="U99" s="23">
        <v>8.4672594987873886</v>
      </c>
      <c r="V99" s="3">
        <v>100</v>
      </c>
      <c r="W99" s="3">
        <v>0</v>
      </c>
      <c r="X99" s="3">
        <v>0</v>
      </c>
      <c r="Y99" s="3">
        <v>100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1738</v>
      </c>
    </row>
    <row r="100" spans="1:32" x14ac:dyDescent="0.2">
      <c r="A100" t="s">
        <v>354</v>
      </c>
      <c r="B100" t="s">
        <v>356</v>
      </c>
      <c r="C100" t="s">
        <v>355</v>
      </c>
      <c r="D100" s="8">
        <v>24</v>
      </c>
      <c r="E100" s="2">
        <v>1727</v>
      </c>
      <c r="F100" s="3">
        <v>40000</v>
      </c>
      <c r="G100" s="23">
        <v>23.161551823972207</v>
      </c>
      <c r="H100" s="3">
        <v>2155</v>
      </c>
      <c r="I100" s="3">
        <v>42155</v>
      </c>
      <c r="J100" s="3">
        <v>0</v>
      </c>
      <c r="K100" s="3" t="s">
        <v>644</v>
      </c>
      <c r="L100" s="3" t="s">
        <v>644</v>
      </c>
      <c r="M100" s="3" t="s">
        <v>644</v>
      </c>
      <c r="N100" s="3">
        <v>4192</v>
      </c>
      <c r="O100" s="23">
        <v>2.4273306311522873</v>
      </c>
      <c r="P100" s="3">
        <v>34906</v>
      </c>
      <c r="Q100" s="3">
        <v>1000</v>
      </c>
      <c r="R100" s="3">
        <v>35906</v>
      </c>
      <c r="S100" s="3">
        <v>3866</v>
      </c>
      <c r="T100" s="3">
        <v>43964</v>
      </c>
      <c r="U100" s="23">
        <v>25.456861609727852</v>
      </c>
      <c r="V100" s="3">
        <v>100</v>
      </c>
      <c r="W100" s="3">
        <v>112</v>
      </c>
      <c r="X100" s="3">
        <v>0</v>
      </c>
      <c r="Y100" s="3">
        <v>212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</row>
    <row r="101" spans="1:32" x14ac:dyDescent="0.2">
      <c r="A101" t="s">
        <v>333</v>
      </c>
      <c r="B101" t="s">
        <v>335</v>
      </c>
      <c r="C101" t="s">
        <v>334</v>
      </c>
      <c r="D101" s="8">
        <v>20</v>
      </c>
      <c r="E101" s="2">
        <v>1206</v>
      </c>
      <c r="F101" s="3">
        <v>13500</v>
      </c>
      <c r="G101" s="23">
        <v>11.194029850746269</v>
      </c>
      <c r="H101" s="3">
        <v>11266</v>
      </c>
      <c r="I101" s="3">
        <v>24766</v>
      </c>
      <c r="J101" s="3">
        <v>0</v>
      </c>
      <c r="K101" s="3" t="s">
        <v>644</v>
      </c>
      <c r="L101" s="3" t="s">
        <v>644</v>
      </c>
      <c r="M101" s="3" t="s">
        <v>644</v>
      </c>
      <c r="N101" s="3">
        <v>6323</v>
      </c>
      <c r="O101" s="23">
        <v>5.2429519071310118</v>
      </c>
      <c r="P101" s="3">
        <v>17458</v>
      </c>
      <c r="Q101" s="3">
        <v>1188</v>
      </c>
      <c r="R101" s="3">
        <v>18646</v>
      </c>
      <c r="S101" s="3">
        <v>13827</v>
      </c>
      <c r="T101" s="3">
        <v>38796</v>
      </c>
      <c r="U101" s="23">
        <v>32.169154228855724</v>
      </c>
      <c r="V101" s="3">
        <v>0</v>
      </c>
      <c r="W101" s="3">
        <v>50</v>
      </c>
      <c r="X101" s="3">
        <v>0</v>
      </c>
      <c r="Y101" s="3">
        <v>50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</row>
    <row r="102" spans="1:32" x14ac:dyDescent="0.2">
      <c r="A102" t="s">
        <v>341</v>
      </c>
      <c r="B102" t="s">
        <v>343</v>
      </c>
      <c r="C102" t="s">
        <v>342</v>
      </c>
      <c r="D102" s="8">
        <v>20</v>
      </c>
      <c r="E102" s="2">
        <v>1011</v>
      </c>
      <c r="F102" s="3">
        <v>27000</v>
      </c>
      <c r="G102" s="23">
        <v>26.706231454005934</v>
      </c>
      <c r="H102" s="3">
        <v>5606</v>
      </c>
      <c r="I102" s="3">
        <v>32606</v>
      </c>
      <c r="J102" s="3" t="s">
        <v>644</v>
      </c>
      <c r="K102" s="3">
        <v>5657</v>
      </c>
      <c r="L102" s="3">
        <v>394</v>
      </c>
      <c r="M102" s="3">
        <v>0</v>
      </c>
      <c r="N102" s="3">
        <v>6051</v>
      </c>
      <c r="O102" s="23">
        <v>5.9851632047477743</v>
      </c>
      <c r="P102" s="3">
        <v>17936</v>
      </c>
      <c r="Q102" s="3">
        <v>1375</v>
      </c>
      <c r="R102" s="3">
        <v>19311</v>
      </c>
      <c r="S102" s="3">
        <v>8419</v>
      </c>
      <c r="T102" s="3">
        <v>33781</v>
      </c>
      <c r="U102" s="23">
        <v>33.413452027695349</v>
      </c>
      <c r="V102" s="3">
        <v>0</v>
      </c>
      <c r="W102" s="3">
        <v>145</v>
      </c>
      <c r="X102" s="3">
        <v>0</v>
      </c>
      <c r="Y102" s="3">
        <v>145</v>
      </c>
      <c r="Z102" s="3">
        <v>145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</row>
    <row r="103" spans="1:32" x14ac:dyDescent="0.2">
      <c r="A103" t="s">
        <v>347</v>
      </c>
      <c r="B103" t="s">
        <v>348</v>
      </c>
      <c r="C103" t="s">
        <v>790</v>
      </c>
      <c r="D103" s="8">
        <v>20</v>
      </c>
      <c r="E103" s="2">
        <v>1726</v>
      </c>
      <c r="F103" s="3">
        <v>0</v>
      </c>
      <c r="G103" s="23">
        <v>0</v>
      </c>
      <c r="H103" s="3">
        <v>74022</v>
      </c>
      <c r="I103" s="3">
        <v>74022</v>
      </c>
      <c r="J103" s="3">
        <v>0</v>
      </c>
      <c r="K103" s="3">
        <v>4000</v>
      </c>
      <c r="L103" s="3" t="s">
        <v>644</v>
      </c>
      <c r="M103" s="3">
        <v>1048</v>
      </c>
      <c r="N103" s="3">
        <v>5048</v>
      </c>
      <c r="O103" s="23">
        <v>2.9246813441483197</v>
      </c>
      <c r="P103" s="3">
        <v>30385</v>
      </c>
      <c r="Q103" s="3">
        <v>2401</v>
      </c>
      <c r="R103" s="3">
        <v>32786</v>
      </c>
      <c r="S103" s="3">
        <v>39035</v>
      </c>
      <c r="T103" s="3">
        <v>76869</v>
      </c>
      <c r="U103" s="23">
        <v>44.535921205098497</v>
      </c>
      <c r="V103" s="3">
        <v>0</v>
      </c>
      <c r="W103" s="3">
        <v>0</v>
      </c>
      <c r="X103" s="3">
        <v>2200</v>
      </c>
      <c r="Y103" s="3">
        <v>2200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2000</v>
      </c>
    </row>
    <row r="104" spans="1:32" x14ac:dyDescent="0.2">
      <c r="A104" t="s">
        <v>361</v>
      </c>
      <c r="B104" t="s">
        <v>363</v>
      </c>
      <c r="C104" t="s">
        <v>362</v>
      </c>
      <c r="D104" s="8">
        <v>45</v>
      </c>
      <c r="E104" s="2">
        <v>7269</v>
      </c>
      <c r="F104" s="3">
        <v>123000</v>
      </c>
      <c r="G104" s="23">
        <v>16.921172100701611</v>
      </c>
      <c r="H104" s="3">
        <v>47589</v>
      </c>
      <c r="I104" s="3">
        <v>172180</v>
      </c>
      <c r="J104" s="3">
        <v>1591</v>
      </c>
      <c r="K104" s="3">
        <v>14697</v>
      </c>
      <c r="L104" s="3" t="s">
        <v>644</v>
      </c>
      <c r="M104" s="3">
        <v>201</v>
      </c>
      <c r="N104" s="3">
        <v>14898</v>
      </c>
      <c r="O104" s="23">
        <v>2.0495253817581509</v>
      </c>
      <c r="P104" s="3">
        <v>89312</v>
      </c>
      <c r="Q104" s="3">
        <v>13727</v>
      </c>
      <c r="R104" s="3">
        <v>103039</v>
      </c>
      <c r="S104" s="3">
        <v>56479</v>
      </c>
      <c r="T104" s="3">
        <v>174416</v>
      </c>
      <c r="U104" s="23">
        <v>23.99449717980465</v>
      </c>
      <c r="V104" s="3">
        <v>1100</v>
      </c>
      <c r="W104" s="3">
        <v>766</v>
      </c>
      <c r="X104" s="3">
        <v>1950</v>
      </c>
      <c r="Y104" s="3">
        <v>3816</v>
      </c>
      <c r="Z104" s="3">
        <v>3027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 t="s">
        <v>644</v>
      </c>
    </row>
    <row r="105" spans="1:32" x14ac:dyDescent="0.2">
      <c r="A105" t="s">
        <v>1354</v>
      </c>
      <c r="B105" t="s">
        <v>1356</v>
      </c>
      <c r="C105" t="s">
        <v>1355</v>
      </c>
      <c r="D105" s="8">
        <v>15.153846153846153</v>
      </c>
      <c r="E105" s="2">
        <v>803</v>
      </c>
      <c r="F105" s="3">
        <v>25676</v>
      </c>
      <c r="G105" s="23">
        <v>31.975093399750936</v>
      </c>
      <c r="H105" s="3">
        <v>1912</v>
      </c>
      <c r="I105" s="3">
        <v>27588</v>
      </c>
      <c r="J105" s="3">
        <v>0</v>
      </c>
      <c r="K105" s="3">
        <v>3630</v>
      </c>
      <c r="L105" s="3">
        <v>80</v>
      </c>
      <c r="M105" s="3">
        <v>1398</v>
      </c>
      <c r="N105" s="3">
        <v>5108</v>
      </c>
      <c r="O105" s="23">
        <v>6.3611457036114567</v>
      </c>
      <c r="P105" s="3">
        <v>16610</v>
      </c>
      <c r="Q105" s="3">
        <v>1340</v>
      </c>
      <c r="R105" s="3">
        <v>17950</v>
      </c>
      <c r="S105" s="3">
        <v>8531</v>
      </c>
      <c r="T105" s="3">
        <v>31589</v>
      </c>
      <c r="U105" s="23">
        <v>39.338729763387299</v>
      </c>
      <c r="V105" s="3">
        <v>0</v>
      </c>
      <c r="W105" s="3">
        <v>50</v>
      </c>
      <c r="X105" s="3">
        <v>0</v>
      </c>
      <c r="Y105" s="3">
        <v>50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</row>
    <row r="106" spans="1:32" x14ac:dyDescent="0.2">
      <c r="A106" t="s">
        <v>1347</v>
      </c>
      <c r="B106" t="s">
        <v>1349</v>
      </c>
      <c r="C106" t="s">
        <v>1348</v>
      </c>
      <c r="D106" s="8">
        <v>41.42307692307692</v>
      </c>
      <c r="E106" s="2">
        <v>6207</v>
      </c>
      <c r="F106" s="3">
        <v>96800</v>
      </c>
      <c r="G106" s="23">
        <v>15.595295633961657</v>
      </c>
      <c r="H106" s="3">
        <v>12393</v>
      </c>
      <c r="I106" s="3">
        <v>109721</v>
      </c>
      <c r="J106" s="3">
        <v>528</v>
      </c>
      <c r="K106" s="3">
        <v>8000</v>
      </c>
      <c r="L106" s="3">
        <v>313</v>
      </c>
      <c r="M106" s="3">
        <v>1550</v>
      </c>
      <c r="N106" s="3">
        <v>9863</v>
      </c>
      <c r="O106" s="23">
        <v>1.5890124053487997</v>
      </c>
      <c r="P106" s="3">
        <v>70141</v>
      </c>
      <c r="Q106" s="3">
        <v>15864</v>
      </c>
      <c r="R106" s="3">
        <v>86005</v>
      </c>
      <c r="S106" s="3">
        <v>10884</v>
      </c>
      <c r="T106" s="3">
        <v>106752</v>
      </c>
      <c r="U106" s="23">
        <v>17.198646689221846</v>
      </c>
      <c r="V106" s="3">
        <v>1200</v>
      </c>
      <c r="W106" s="3">
        <v>590</v>
      </c>
      <c r="X106" s="3">
        <v>3000</v>
      </c>
      <c r="Y106" s="3">
        <v>4790</v>
      </c>
      <c r="Z106" s="3">
        <v>2077</v>
      </c>
      <c r="AA106" s="3">
        <v>4500</v>
      </c>
      <c r="AB106" s="3">
        <v>0</v>
      </c>
      <c r="AC106" s="3">
        <v>0</v>
      </c>
      <c r="AD106" s="3">
        <v>0</v>
      </c>
      <c r="AE106" s="3">
        <v>4500</v>
      </c>
      <c r="AF106" s="3">
        <v>0</v>
      </c>
    </row>
    <row r="107" spans="1:32" x14ac:dyDescent="0.2">
      <c r="A107" t="s">
        <v>1362</v>
      </c>
      <c r="B107" t="s">
        <v>1364</v>
      </c>
      <c r="C107" t="s">
        <v>1363</v>
      </c>
      <c r="D107" s="8">
        <v>45.5</v>
      </c>
      <c r="E107" s="2">
        <v>3414</v>
      </c>
      <c r="F107" s="3">
        <v>162114</v>
      </c>
      <c r="G107" s="23">
        <v>47.485061511423552</v>
      </c>
      <c r="H107" s="3">
        <v>101996</v>
      </c>
      <c r="I107" s="3">
        <v>266393</v>
      </c>
      <c r="J107" s="3">
        <v>2283</v>
      </c>
      <c r="K107" s="3">
        <v>14420</v>
      </c>
      <c r="L107" s="3">
        <v>1083</v>
      </c>
      <c r="M107" s="3">
        <v>4552</v>
      </c>
      <c r="N107" s="3">
        <v>20055</v>
      </c>
      <c r="O107" s="23">
        <v>5.8743409490333915</v>
      </c>
      <c r="P107" s="3">
        <v>157478</v>
      </c>
      <c r="Q107" s="3">
        <v>27772</v>
      </c>
      <c r="R107" s="3">
        <v>185250</v>
      </c>
      <c r="S107" s="3">
        <v>60053</v>
      </c>
      <c r="T107" s="3">
        <v>265358</v>
      </c>
      <c r="U107" s="23">
        <v>77.726420620972462</v>
      </c>
      <c r="V107" s="3">
        <v>600</v>
      </c>
      <c r="W107" s="3">
        <v>568</v>
      </c>
      <c r="X107" s="3">
        <v>1250</v>
      </c>
      <c r="Y107" s="3">
        <v>2418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</row>
    <row r="108" spans="1:32" x14ac:dyDescent="0.2">
      <c r="A108" t="s">
        <v>306</v>
      </c>
      <c r="B108" t="s">
        <v>308</v>
      </c>
      <c r="C108" t="s">
        <v>307</v>
      </c>
      <c r="D108" s="8">
        <v>20</v>
      </c>
      <c r="E108" s="2">
        <v>1250</v>
      </c>
      <c r="F108" s="3">
        <v>16500</v>
      </c>
      <c r="G108" s="23">
        <v>13.2</v>
      </c>
      <c r="H108" s="3">
        <v>3800</v>
      </c>
      <c r="I108" s="3">
        <v>20300</v>
      </c>
      <c r="J108" s="3">
        <v>0</v>
      </c>
      <c r="K108" s="3">
        <v>2500</v>
      </c>
      <c r="L108" s="3" t="s">
        <v>644</v>
      </c>
      <c r="M108" s="3">
        <v>2248</v>
      </c>
      <c r="N108" s="3">
        <v>4748</v>
      </c>
      <c r="O108" s="23">
        <v>3.7984</v>
      </c>
      <c r="P108" s="3">
        <v>12644</v>
      </c>
      <c r="Q108" s="3">
        <v>913</v>
      </c>
      <c r="R108" s="3">
        <v>13557</v>
      </c>
      <c r="S108" s="3" t="s">
        <v>644</v>
      </c>
      <c r="T108" s="3">
        <v>18305</v>
      </c>
      <c r="U108" s="23">
        <v>14.644</v>
      </c>
      <c r="V108" s="3">
        <v>0</v>
      </c>
      <c r="W108" s="3">
        <v>0</v>
      </c>
      <c r="X108" s="3">
        <v>1950</v>
      </c>
      <c r="Y108" s="3">
        <v>1950</v>
      </c>
      <c r="Z108" s="3">
        <v>1383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</row>
    <row r="109" spans="1:32" x14ac:dyDescent="0.2">
      <c r="A109" t="s">
        <v>1372</v>
      </c>
      <c r="B109" t="s">
        <v>1374</v>
      </c>
      <c r="C109" t="s">
        <v>1373</v>
      </c>
      <c r="D109" s="8">
        <v>35.714199999999998</v>
      </c>
      <c r="E109" s="2">
        <v>1477</v>
      </c>
      <c r="F109" s="3">
        <v>34615</v>
      </c>
      <c r="G109" s="23">
        <v>23.436018957345972</v>
      </c>
      <c r="H109" s="3">
        <v>18000</v>
      </c>
      <c r="I109" s="3">
        <v>52615</v>
      </c>
      <c r="J109" s="3">
        <v>0</v>
      </c>
      <c r="K109" s="3" t="s">
        <v>644</v>
      </c>
      <c r="L109" s="3" t="s">
        <v>644</v>
      </c>
      <c r="M109" s="3" t="s">
        <v>644</v>
      </c>
      <c r="N109" s="3">
        <v>2215</v>
      </c>
      <c r="O109" s="23">
        <v>1.4996614759647935</v>
      </c>
      <c r="P109" s="3">
        <v>21840</v>
      </c>
      <c r="Q109" s="3">
        <v>600</v>
      </c>
      <c r="R109" s="3">
        <v>22440</v>
      </c>
      <c r="S109" s="3">
        <v>19036</v>
      </c>
      <c r="T109" s="3">
        <v>43691</v>
      </c>
      <c r="U109" s="23">
        <v>29.580907244414352</v>
      </c>
      <c r="V109" s="3">
        <v>0</v>
      </c>
      <c r="W109" s="3">
        <v>40</v>
      </c>
      <c r="X109" s="3">
        <v>750</v>
      </c>
      <c r="Y109" s="3">
        <v>790</v>
      </c>
      <c r="Z109" s="3">
        <v>0</v>
      </c>
      <c r="AA109" s="3">
        <v>0</v>
      </c>
      <c r="AB109" s="3">
        <v>0</v>
      </c>
      <c r="AC109" s="3">
        <v>0</v>
      </c>
      <c r="AD109" s="3">
        <v>12000</v>
      </c>
      <c r="AE109" s="3">
        <v>12000</v>
      </c>
      <c r="AF109" s="3">
        <v>12000</v>
      </c>
    </row>
    <row r="110" spans="1:32" x14ac:dyDescent="0.2">
      <c r="A110" t="s">
        <v>1379</v>
      </c>
      <c r="B110" t="s">
        <v>1381</v>
      </c>
      <c r="C110" t="s">
        <v>1380</v>
      </c>
      <c r="D110" s="8">
        <v>19.46153846153846</v>
      </c>
      <c r="E110" s="2">
        <v>732</v>
      </c>
      <c r="F110" s="3">
        <v>5500</v>
      </c>
      <c r="G110" s="23">
        <v>7.5136612021857925</v>
      </c>
      <c r="H110" s="3">
        <v>21068</v>
      </c>
      <c r="I110" s="3">
        <v>26568</v>
      </c>
      <c r="J110" s="3" t="s">
        <v>644</v>
      </c>
      <c r="K110" s="3">
        <v>3689</v>
      </c>
      <c r="L110" s="3">
        <v>169</v>
      </c>
      <c r="M110" s="3">
        <v>270</v>
      </c>
      <c r="N110" s="3">
        <v>4128</v>
      </c>
      <c r="O110" s="23">
        <v>5.639344262295082</v>
      </c>
      <c r="P110" s="3">
        <v>18727</v>
      </c>
      <c r="Q110" s="3">
        <v>1412</v>
      </c>
      <c r="R110" s="3">
        <v>20139</v>
      </c>
      <c r="S110" s="3">
        <v>21026</v>
      </c>
      <c r="T110" s="3">
        <v>45293</v>
      </c>
      <c r="U110" s="23">
        <v>61.875683060109289</v>
      </c>
      <c r="V110" s="3">
        <v>100</v>
      </c>
      <c r="W110" s="3">
        <v>50</v>
      </c>
      <c r="X110" s="3">
        <v>0</v>
      </c>
      <c r="Y110" s="3">
        <v>150</v>
      </c>
      <c r="Z110" s="3">
        <v>150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</row>
    <row r="111" spans="1:32" x14ac:dyDescent="0.2">
      <c r="A111" t="s">
        <v>1386</v>
      </c>
      <c r="B111" t="s">
        <v>1388</v>
      </c>
      <c r="C111" t="s">
        <v>1387</v>
      </c>
      <c r="D111" s="8">
        <v>4.333333333333333</v>
      </c>
      <c r="E111" s="2">
        <v>546</v>
      </c>
      <c r="F111" s="3">
        <v>940</v>
      </c>
      <c r="G111" s="23">
        <v>1.7216117216117217</v>
      </c>
      <c r="H111" s="3">
        <v>3415</v>
      </c>
      <c r="I111" s="3">
        <v>4355</v>
      </c>
      <c r="J111" s="3">
        <v>0</v>
      </c>
      <c r="K111" s="3">
        <v>1164</v>
      </c>
      <c r="L111" s="3">
        <v>0</v>
      </c>
      <c r="M111" s="3">
        <v>0</v>
      </c>
      <c r="N111" s="3">
        <v>1164</v>
      </c>
      <c r="O111" s="23">
        <v>2.1318681318681318</v>
      </c>
      <c r="P111" s="3" t="s">
        <v>644</v>
      </c>
      <c r="Q111" s="3" t="s">
        <v>644</v>
      </c>
      <c r="R111" s="3">
        <v>0</v>
      </c>
      <c r="S111" s="3">
        <v>4147</v>
      </c>
      <c r="T111" s="3">
        <v>5311</v>
      </c>
      <c r="U111" s="23">
        <v>9.7271062271062263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</row>
    <row r="112" spans="1:32" x14ac:dyDescent="0.2">
      <c r="A112" t="s">
        <v>1395</v>
      </c>
      <c r="B112" t="s">
        <v>1397</v>
      </c>
      <c r="C112" t="s">
        <v>1396</v>
      </c>
      <c r="D112" s="8">
        <v>34</v>
      </c>
      <c r="E112" s="2">
        <v>2991</v>
      </c>
      <c r="F112" s="3">
        <v>55000</v>
      </c>
      <c r="G112" s="23">
        <v>18.388498829822801</v>
      </c>
      <c r="H112" s="3">
        <v>48025</v>
      </c>
      <c r="I112" s="3">
        <v>103660</v>
      </c>
      <c r="J112" s="3">
        <v>635</v>
      </c>
      <c r="K112" s="3">
        <v>15723</v>
      </c>
      <c r="L112" s="3">
        <v>736</v>
      </c>
      <c r="M112" s="3">
        <v>3040</v>
      </c>
      <c r="N112" s="3">
        <v>19499</v>
      </c>
      <c r="O112" s="23">
        <v>6.5192243396857235</v>
      </c>
      <c r="P112" s="3">
        <v>57554</v>
      </c>
      <c r="Q112" s="3">
        <v>4316</v>
      </c>
      <c r="R112" s="3">
        <v>61870</v>
      </c>
      <c r="S112" s="3">
        <v>30696</v>
      </c>
      <c r="T112" s="3">
        <v>112065</v>
      </c>
      <c r="U112" s="23">
        <v>37.467402206619859</v>
      </c>
      <c r="V112" s="3">
        <v>1500</v>
      </c>
      <c r="W112" s="3">
        <v>76</v>
      </c>
      <c r="X112" s="3">
        <v>3138</v>
      </c>
      <c r="Y112" s="3">
        <v>4714</v>
      </c>
      <c r="Z112" s="3">
        <v>3849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</row>
    <row r="113" spans="1:32" x14ac:dyDescent="0.2">
      <c r="A113" t="s">
        <v>1404</v>
      </c>
      <c r="B113" t="s">
        <v>1406</v>
      </c>
      <c r="C113" t="s">
        <v>1405</v>
      </c>
      <c r="D113" s="8">
        <v>20.807692307692307</v>
      </c>
      <c r="E113" s="2">
        <v>1243</v>
      </c>
      <c r="F113" s="3">
        <v>25000</v>
      </c>
      <c r="G113" s="23">
        <v>20.11263073209976</v>
      </c>
      <c r="H113" s="3">
        <v>9980</v>
      </c>
      <c r="I113" s="3">
        <v>34980</v>
      </c>
      <c r="J113" s="3" t="s">
        <v>644</v>
      </c>
      <c r="K113" s="3">
        <v>3874</v>
      </c>
      <c r="L113" s="3">
        <v>1345</v>
      </c>
      <c r="M113" s="3" t="s">
        <v>644</v>
      </c>
      <c r="N113" s="3">
        <v>5219</v>
      </c>
      <c r="O113" s="23">
        <v>4.1987127916331453</v>
      </c>
      <c r="P113" s="3">
        <v>11659</v>
      </c>
      <c r="Q113" s="3">
        <v>2077</v>
      </c>
      <c r="R113" s="3">
        <v>13736</v>
      </c>
      <c r="S113" s="3">
        <v>15684</v>
      </c>
      <c r="T113" s="3">
        <v>34639</v>
      </c>
      <c r="U113" s="23">
        <v>27.86725663716814</v>
      </c>
      <c r="V113" s="3">
        <v>1300</v>
      </c>
      <c r="W113" s="3">
        <v>0</v>
      </c>
      <c r="X113" s="3">
        <v>0</v>
      </c>
      <c r="Y113" s="3">
        <v>1300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</row>
    <row r="114" spans="1:32" x14ac:dyDescent="0.2">
      <c r="A114" t="s">
        <v>16</v>
      </c>
      <c r="B114" t="s">
        <v>18</v>
      </c>
      <c r="C114" t="s">
        <v>17</v>
      </c>
      <c r="D114" s="8">
        <v>12</v>
      </c>
      <c r="E114" s="2">
        <v>619</v>
      </c>
      <c r="F114" s="3">
        <v>250</v>
      </c>
      <c r="G114" s="23">
        <v>0.40387722132471726</v>
      </c>
      <c r="H114" s="3">
        <v>125</v>
      </c>
      <c r="I114" s="3">
        <v>375</v>
      </c>
      <c r="J114" s="3">
        <v>0</v>
      </c>
      <c r="K114" s="3">
        <v>100</v>
      </c>
      <c r="L114" s="3">
        <v>0</v>
      </c>
      <c r="M114" s="3">
        <v>0</v>
      </c>
      <c r="N114" s="3">
        <v>100</v>
      </c>
      <c r="O114" s="23">
        <v>0.16155088852988692</v>
      </c>
      <c r="P114" s="3">
        <v>0</v>
      </c>
      <c r="Q114" s="3">
        <v>0</v>
      </c>
      <c r="R114" s="3">
        <v>0</v>
      </c>
      <c r="S114" s="3">
        <v>0</v>
      </c>
      <c r="T114" s="3">
        <v>100</v>
      </c>
      <c r="U114" s="23">
        <v>0.16155088852988692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</row>
    <row r="115" spans="1:32" x14ac:dyDescent="0.2">
      <c r="A115" t="s">
        <v>20</v>
      </c>
      <c r="B115" t="s">
        <v>22</v>
      </c>
      <c r="C115" t="s">
        <v>21</v>
      </c>
      <c r="D115" s="8">
        <v>21.73076923076923</v>
      </c>
      <c r="E115" s="2">
        <v>904</v>
      </c>
      <c r="F115" s="3">
        <v>30903</v>
      </c>
      <c r="G115" s="23">
        <v>34.184734513274336</v>
      </c>
      <c r="H115" s="3">
        <v>10218</v>
      </c>
      <c r="I115" s="3">
        <v>41121</v>
      </c>
      <c r="J115" s="3">
        <v>0</v>
      </c>
      <c r="K115" s="3">
        <v>1808</v>
      </c>
      <c r="L115" s="3">
        <v>69</v>
      </c>
      <c r="M115" s="3">
        <v>706</v>
      </c>
      <c r="N115" s="3">
        <v>2583</v>
      </c>
      <c r="O115" s="23">
        <v>2.8573008849557522</v>
      </c>
      <c r="P115" s="3">
        <v>22850</v>
      </c>
      <c r="Q115" s="3">
        <v>3810</v>
      </c>
      <c r="R115" s="3">
        <v>26660</v>
      </c>
      <c r="S115" s="3">
        <v>14607</v>
      </c>
      <c r="T115" s="3">
        <v>43850</v>
      </c>
      <c r="U115" s="23">
        <v>48.506637168141594</v>
      </c>
      <c r="V115" s="3">
        <v>1000</v>
      </c>
      <c r="W115" s="3">
        <v>50</v>
      </c>
      <c r="X115" s="3">
        <v>0</v>
      </c>
      <c r="Y115" s="3">
        <v>1050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</row>
    <row r="116" spans="1:32" x14ac:dyDescent="0.2">
      <c r="A116" t="s">
        <v>26</v>
      </c>
      <c r="B116" t="s">
        <v>28</v>
      </c>
      <c r="C116" t="s">
        <v>27</v>
      </c>
      <c r="D116" s="8">
        <v>34</v>
      </c>
      <c r="E116" s="2">
        <v>3432</v>
      </c>
      <c r="F116" s="3">
        <v>95759</v>
      </c>
      <c r="G116" s="23">
        <v>27.901806526806528</v>
      </c>
      <c r="H116" s="3">
        <v>3113</v>
      </c>
      <c r="I116" s="3">
        <v>98872</v>
      </c>
      <c r="J116" s="3" t="s">
        <v>644</v>
      </c>
      <c r="K116" s="3" t="s">
        <v>644</v>
      </c>
      <c r="L116" s="3" t="s">
        <v>644</v>
      </c>
      <c r="M116" s="3" t="s">
        <v>644</v>
      </c>
      <c r="N116" s="3">
        <v>13705</v>
      </c>
      <c r="O116" s="23">
        <v>3.9932983682983685</v>
      </c>
      <c r="P116" s="3">
        <v>51365</v>
      </c>
      <c r="Q116" s="3">
        <v>22048</v>
      </c>
      <c r="R116" s="3">
        <v>73413</v>
      </c>
      <c r="S116" s="3">
        <v>12121</v>
      </c>
      <c r="T116" s="3">
        <v>99239</v>
      </c>
      <c r="U116" s="23">
        <v>28.915792540792541</v>
      </c>
      <c r="V116" s="3">
        <v>2100</v>
      </c>
      <c r="W116" s="3">
        <v>50</v>
      </c>
      <c r="X116" s="3">
        <v>0</v>
      </c>
      <c r="Y116" s="3">
        <v>2150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</row>
    <row r="117" spans="1:32" x14ac:dyDescent="0.2">
      <c r="A117" t="s">
        <v>32</v>
      </c>
      <c r="B117" t="s">
        <v>34</v>
      </c>
      <c r="C117" t="s">
        <v>33</v>
      </c>
      <c r="D117" s="8">
        <v>22</v>
      </c>
      <c r="E117" s="2">
        <v>3527</v>
      </c>
      <c r="F117" s="3">
        <v>15000</v>
      </c>
      <c r="G117" s="23">
        <v>4.2529061525375678</v>
      </c>
      <c r="H117" s="3">
        <v>9621</v>
      </c>
      <c r="I117" s="3">
        <v>24621</v>
      </c>
      <c r="J117" s="3" t="s">
        <v>644</v>
      </c>
      <c r="K117" s="3">
        <v>3857</v>
      </c>
      <c r="L117" s="3">
        <v>200</v>
      </c>
      <c r="M117" s="3">
        <v>0</v>
      </c>
      <c r="N117" s="3">
        <v>4057</v>
      </c>
      <c r="O117" s="23">
        <v>1.150269350722994</v>
      </c>
      <c r="P117" s="3" t="s">
        <v>644</v>
      </c>
      <c r="Q117" s="3" t="s">
        <v>644</v>
      </c>
      <c r="R117" s="3">
        <v>0</v>
      </c>
      <c r="S117" s="3">
        <v>12665</v>
      </c>
      <c r="T117" s="3">
        <v>16722</v>
      </c>
      <c r="U117" s="23">
        <v>4.74113977884888</v>
      </c>
      <c r="V117" s="3">
        <v>0</v>
      </c>
      <c r="W117" s="3">
        <v>100</v>
      </c>
      <c r="X117" s="3">
        <v>1300</v>
      </c>
      <c r="Y117" s="3">
        <v>1400</v>
      </c>
      <c r="Z117" s="3">
        <v>0</v>
      </c>
      <c r="AA117" s="3">
        <v>0</v>
      </c>
      <c r="AB117" s="3">
        <v>0</v>
      </c>
      <c r="AC117" s="3">
        <v>0</v>
      </c>
      <c r="AD117" s="3">
        <v>1300</v>
      </c>
      <c r="AE117" s="3">
        <v>1300</v>
      </c>
      <c r="AF117" s="3">
        <v>0</v>
      </c>
    </row>
    <row r="118" spans="1:32" x14ac:dyDescent="0.2">
      <c r="A118" t="s">
        <v>40</v>
      </c>
      <c r="B118" t="s">
        <v>42</v>
      </c>
      <c r="C118" t="s">
        <v>41</v>
      </c>
      <c r="D118" s="8">
        <v>42</v>
      </c>
      <c r="E118" s="2">
        <v>1741</v>
      </c>
      <c r="F118" s="3">
        <v>62594</v>
      </c>
      <c r="G118" s="23">
        <v>35.952900631820789</v>
      </c>
      <c r="H118" s="3">
        <v>2985</v>
      </c>
      <c r="I118" s="3">
        <v>65675</v>
      </c>
      <c r="J118" s="3">
        <v>96</v>
      </c>
      <c r="K118" s="3">
        <v>6874</v>
      </c>
      <c r="L118" s="3">
        <v>1000</v>
      </c>
      <c r="M118" s="3" t="s">
        <v>644</v>
      </c>
      <c r="N118" s="3">
        <v>7874</v>
      </c>
      <c r="O118" s="23">
        <v>4.5226881102814476</v>
      </c>
      <c r="P118" s="3">
        <v>55788</v>
      </c>
      <c r="Q118" s="3">
        <v>1000</v>
      </c>
      <c r="R118" s="3">
        <v>56788</v>
      </c>
      <c r="S118" s="3">
        <v>34818</v>
      </c>
      <c r="T118" s="3">
        <v>99480</v>
      </c>
      <c r="U118" s="23">
        <v>57.139574956921308</v>
      </c>
      <c r="V118" s="3">
        <v>100</v>
      </c>
      <c r="W118" s="3">
        <v>0</v>
      </c>
      <c r="X118" s="3">
        <v>1500</v>
      </c>
      <c r="Y118" s="3">
        <v>1600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9930</v>
      </c>
    </row>
    <row r="119" spans="1:32" x14ac:dyDescent="0.2">
      <c r="A119" t="s">
        <v>46</v>
      </c>
      <c r="B119" t="s">
        <v>48</v>
      </c>
      <c r="C119" t="s">
        <v>47</v>
      </c>
      <c r="D119" s="8">
        <v>40.5</v>
      </c>
      <c r="E119" s="2">
        <v>2702</v>
      </c>
      <c r="F119" s="3">
        <v>104161</v>
      </c>
      <c r="G119" s="23">
        <v>38.549592894152482</v>
      </c>
      <c r="H119" s="3">
        <v>29767</v>
      </c>
      <c r="I119" s="3">
        <v>139588</v>
      </c>
      <c r="J119" s="3">
        <v>5660</v>
      </c>
      <c r="K119" s="3">
        <v>8080</v>
      </c>
      <c r="L119" s="3">
        <v>350</v>
      </c>
      <c r="M119" s="3">
        <v>2983</v>
      </c>
      <c r="N119" s="3">
        <v>11413</v>
      </c>
      <c r="O119" s="23">
        <v>4.2239082161361958</v>
      </c>
      <c r="P119" s="3">
        <v>68471</v>
      </c>
      <c r="Q119" s="3">
        <v>28448</v>
      </c>
      <c r="R119" s="3">
        <v>96919</v>
      </c>
      <c r="S119" s="3">
        <v>44208</v>
      </c>
      <c r="T119" s="3">
        <v>152540</v>
      </c>
      <c r="U119" s="23">
        <v>56.454478164322722</v>
      </c>
      <c r="V119" s="3">
        <v>0</v>
      </c>
      <c r="W119" s="3">
        <v>104</v>
      </c>
      <c r="X119" s="3">
        <v>0</v>
      </c>
      <c r="Y119" s="3">
        <v>104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</row>
    <row r="120" spans="1:32" x14ac:dyDescent="0.2">
      <c r="A120" t="s">
        <v>53</v>
      </c>
      <c r="B120" t="s">
        <v>55</v>
      </c>
      <c r="C120" t="s">
        <v>54</v>
      </c>
      <c r="D120" s="8">
        <v>36</v>
      </c>
      <c r="E120" s="2">
        <v>6024</v>
      </c>
      <c r="F120" s="3">
        <v>170779</v>
      </c>
      <c r="G120" s="23">
        <v>28.349767596281541</v>
      </c>
      <c r="H120" s="3">
        <v>31846</v>
      </c>
      <c r="I120" s="3">
        <v>205312</v>
      </c>
      <c r="J120" s="3">
        <v>2687</v>
      </c>
      <c r="K120" s="3">
        <v>16449</v>
      </c>
      <c r="L120" s="3">
        <v>439</v>
      </c>
      <c r="M120" s="3">
        <v>2611</v>
      </c>
      <c r="N120" s="3">
        <v>19499</v>
      </c>
      <c r="O120" s="23">
        <v>3.2368857901726429</v>
      </c>
      <c r="P120" s="3">
        <v>106149</v>
      </c>
      <c r="Q120" s="3">
        <v>43012</v>
      </c>
      <c r="R120" s="3">
        <v>149161</v>
      </c>
      <c r="S120" s="3">
        <v>32917</v>
      </c>
      <c r="T120" s="3">
        <v>201577</v>
      </c>
      <c r="U120" s="23">
        <v>33.462317397078351</v>
      </c>
      <c r="V120" s="3">
        <v>0</v>
      </c>
      <c r="W120" s="3">
        <v>333</v>
      </c>
      <c r="X120" s="3">
        <v>0</v>
      </c>
      <c r="Y120" s="3">
        <v>333</v>
      </c>
      <c r="Z120" s="3">
        <v>852</v>
      </c>
      <c r="AA120" s="3">
        <v>0</v>
      </c>
      <c r="AB120" s="3">
        <v>0</v>
      </c>
      <c r="AC120" s="3">
        <v>22742</v>
      </c>
      <c r="AD120" s="3">
        <v>2527</v>
      </c>
      <c r="AE120" s="3">
        <v>25269</v>
      </c>
      <c r="AF120" s="3">
        <v>65980</v>
      </c>
    </row>
    <row r="121" spans="1:32" x14ac:dyDescent="0.2">
      <c r="A121" t="s">
        <v>60</v>
      </c>
      <c r="B121" t="s">
        <v>62</v>
      </c>
      <c r="C121" t="s">
        <v>61</v>
      </c>
      <c r="D121" s="8">
        <v>18</v>
      </c>
      <c r="E121" s="2">
        <v>666</v>
      </c>
      <c r="F121" s="3">
        <v>26280</v>
      </c>
      <c r="G121" s="23">
        <v>39.45945945945946</v>
      </c>
      <c r="H121" s="3">
        <v>4856</v>
      </c>
      <c r="I121" s="3">
        <v>31136</v>
      </c>
      <c r="J121" s="3">
        <v>0</v>
      </c>
      <c r="K121" s="3">
        <v>3376</v>
      </c>
      <c r="L121" s="3">
        <v>76</v>
      </c>
      <c r="M121" s="3">
        <v>100</v>
      </c>
      <c r="N121" s="3">
        <v>3552</v>
      </c>
      <c r="O121" s="23">
        <v>5.333333333333333</v>
      </c>
      <c r="P121" s="3">
        <v>15089</v>
      </c>
      <c r="Q121" s="3">
        <v>1250</v>
      </c>
      <c r="R121" s="3">
        <v>16339</v>
      </c>
      <c r="S121" s="3">
        <v>6022</v>
      </c>
      <c r="T121" s="3">
        <v>25913</v>
      </c>
      <c r="U121" s="23">
        <v>38.908408408408405</v>
      </c>
      <c r="V121" s="3">
        <v>0</v>
      </c>
      <c r="W121" s="3">
        <v>50</v>
      </c>
      <c r="X121" s="3">
        <v>0</v>
      </c>
      <c r="Y121" s="3">
        <v>50</v>
      </c>
      <c r="Z121" s="3">
        <v>50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</row>
    <row r="122" spans="1:32" x14ac:dyDescent="0.2">
      <c r="A122" t="s">
        <v>69</v>
      </c>
      <c r="B122" t="s">
        <v>70</v>
      </c>
      <c r="C122" t="s">
        <v>791</v>
      </c>
      <c r="D122" s="8">
        <v>30.8</v>
      </c>
      <c r="E122" s="2">
        <v>763</v>
      </c>
      <c r="F122" s="3">
        <v>21907</v>
      </c>
      <c r="G122" s="23">
        <v>28.711664482306684</v>
      </c>
      <c r="H122" s="3">
        <v>395</v>
      </c>
      <c r="I122" s="3">
        <v>22302</v>
      </c>
      <c r="J122" s="3">
        <v>0</v>
      </c>
      <c r="K122" s="3">
        <v>1235</v>
      </c>
      <c r="L122" s="3">
        <v>242</v>
      </c>
      <c r="M122" s="3">
        <v>32</v>
      </c>
      <c r="N122" s="3">
        <v>1509</v>
      </c>
      <c r="O122" s="23">
        <v>1.9777195281782438</v>
      </c>
      <c r="P122" s="3">
        <v>15962</v>
      </c>
      <c r="Q122" s="3">
        <v>1198</v>
      </c>
      <c r="R122" s="3">
        <v>17160</v>
      </c>
      <c r="S122" s="3">
        <v>3271</v>
      </c>
      <c r="T122" s="3">
        <v>21940</v>
      </c>
      <c r="U122" s="23">
        <v>28.754914809960681</v>
      </c>
      <c r="V122" s="3">
        <v>0</v>
      </c>
      <c r="W122" s="3">
        <v>50</v>
      </c>
      <c r="X122" s="3">
        <v>0</v>
      </c>
      <c r="Y122" s="3">
        <v>50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</row>
    <row r="123" spans="1:32" x14ac:dyDescent="0.2">
      <c r="A123" t="s">
        <v>76</v>
      </c>
      <c r="B123" t="s">
        <v>77</v>
      </c>
      <c r="C123" t="s">
        <v>792</v>
      </c>
      <c r="D123" s="8">
        <v>27.057692307692307</v>
      </c>
      <c r="E123" s="2">
        <v>4000</v>
      </c>
      <c r="F123" s="3">
        <v>50000</v>
      </c>
      <c r="G123" s="23">
        <v>12.5</v>
      </c>
      <c r="H123" s="3">
        <v>6984</v>
      </c>
      <c r="I123" s="3">
        <v>57285</v>
      </c>
      <c r="J123" s="3">
        <v>301</v>
      </c>
      <c r="K123" s="3">
        <v>3729</v>
      </c>
      <c r="L123" s="3">
        <v>518</v>
      </c>
      <c r="M123" s="3">
        <v>188</v>
      </c>
      <c r="N123" s="3">
        <v>4435</v>
      </c>
      <c r="O123" s="23">
        <v>1.1087499999999999</v>
      </c>
      <c r="P123" s="3">
        <v>37351</v>
      </c>
      <c r="Q123" s="3">
        <v>4341</v>
      </c>
      <c r="R123" s="3">
        <v>41692</v>
      </c>
      <c r="S123" s="3">
        <v>11838</v>
      </c>
      <c r="T123" s="3">
        <v>57965</v>
      </c>
      <c r="U123" s="23">
        <v>14.491250000000001</v>
      </c>
      <c r="V123" s="3">
        <v>0</v>
      </c>
      <c r="W123" s="3">
        <v>84</v>
      </c>
      <c r="X123" s="3">
        <v>359</v>
      </c>
      <c r="Y123" s="3">
        <v>443</v>
      </c>
      <c r="Z123" s="3">
        <v>2334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</row>
    <row r="124" spans="1:32" x14ac:dyDescent="0.2">
      <c r="A124" t="s">
        <v>81</v>
      </c>
      <c r="B124" t="s">
        <v>82</v>
      </c>
      <c r="C124" t="s">
        <v>793</v>
      </c>
      <c r="D124" s="8">
        <v>39.307692307692307</v>
      </c>
      <c r="E124" s="2">
        <v>4081</v>
      </c>
      <c r="F124" s="3">
        <v>165414</v>
      </c>
      <c r="G124" s="23">
        <v>40.532712570448417</v>
      </c>
      <c r="H124" s="3">
        <v>2732</v>
      </c>
      <c r="I124" s="3">
        <v>169061</v>
      </c>
      <c r="J124" s="3">
        <v>915</v>
      </c>
      <c r="K124" s="3">
        <v>7942</v>
      </c>
      <c r="L124" s="3">
        <v>1262</v>
      </c>
      <c r="M124" s="3">
        <v>1345</v>
      </c>
      <c r="N124" s="3">
        <v>10549</v>
      </c>
      <c r="O124" s="23">
        <v>2.5849056603773586</v>
      </c>
      <c r="P124" s="3">
        <v>107433</v>
      </c>
      <c r="Q124" s="3">
        <v>21471</v>
      </c>
      <c r="R124" s="3">
        <v>128904</v>
      </c>
      <c r="S124" s="3">
        <v>27628</v>
      </c>
      <c r="T124" s="3">
        <v>167081</v>
      </c>
      <c r="U124" s="23">
        <v>40.941190884587108</v>
      </c>
      <c r="V124" s="3">
        <v>100</v>
      </c>
      <c r="W124" s="3">
        <v>8721</v>
      </c>
      <c r="X124" s="3">
        <v>0</v>
      </c>
      <c r="Y124" s="3">
        <v>8821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</row>
    <row r="125" spans="1:32" x14ac:dyDescent="0.2">
      <c r="A125" t="s">
        <v>88</v>
      </c>
      <c r="B125" t="s">
        <v>89</v>
      </c>
      <c r="C125" t="s">
        <v>794</v>
      </c>
      <c r="D125" s="8">
        <v>18.846153846153847</v>
      </c>
      <c r="E125" s="2">
        <v>1139</v>
      </c>
      <c r="F125" s="3">
        <v>34114</v>
      </c>
      <c r="G125" s="23">
        <v>29.950834064969271</v>
      </c>
      <c r="H125" s="3">
        <v>6655</v>
      </c>
      <c r="I125" s="3">
        <v>40769</v>
      </c>
      <c r="J125" s="3">
        <v>0</v>
      </c>
      <c r="K125" s="3">
        <v>12949</v>
      </c>
      <c r="L125" s="3">
        <v>202</v>
      </c>
      <c r="M125" s="3">
        <v>1495</v>
      </c>
      <c r="N125" s="3">
        <v>14646</v>
      </c>
      <c r="O125" s="23">
        <v>12.858647936786655</v>
      </c>
      <c r="P125" s="3">
        <v>21918</v>
      </c>
      <c r="Q125" s="3">
        <v>9738</v>
      </c>
      <c r="R125" s="3">
        <v>31656</v>
      </c>
      <c r="S125" s="3">
        <v>13073</v>
      </c>
      <c r="T125" s="3">
        <v>59375</v>
      </c>
      <c r="U125" s="23">
        <v>52.129060579455661</v>
      </c>
      <c r="V125" s="3">
        <v>100</v>
      </c>
      <c r="W125" s="3">
        <v>30215</v>
      </c>
      <c r="X125" s="3">
        <v>0</v>
      </c>
      <c r="Y125" s="3">
        <v>30315</v>
      </c>
      <c r="Z125" s="3">
        <v>301</v>
      </c>
      <c r="AA125" s="3">
        <v>4000</v>
      </c>
      <c r="AB125" s="3">
        <v>0</v>
      </c>
      <c r="AC125" s="3">
        <v>0</v>
      </c>
      <c r="AD125" s="3">
        <v>6286</v>
      </c>
      <c r="AE125" s="3">
        <v>10286</v>
      </c>
      <c r="AF125" s="3">
        <v>2942</v>
      </c>
    </row>
    <row r="126" spans="1:32" x14ac:dyDescent="0.2">
      <c r="A126" t="s">
        <v>96</v>
      </c>
      <c r="B126" t="s">
        <v>98</v>
      </c>
      <c r="C126" t="s">
        <v>97</v>
      </c>
      <c r="D126" s="8">
        <v>45.977233262589237</v>
      </c>
      <c r="E126" s="2">
        <v>5282</v>
      </c>
      <c r="F126" s="3">
        <v>257500</v>
      </c>
      <c r="G126" s="23">
        <v>48.750473305566075</v>
      </c>
      <c r="H126" s="3">
        <v>38341</v>
      </c>
      <c r="I126" s="3">
        <v>298486</v>
      </c>
      <c r="J126" s="3">
        <v>2645</v>
      </c>
      <c r="K126" s="3">
        <v>17017</v>
      </c>
      <c r="L126" s="3">
        <v>350</v>
      </c>
      <c r="M126" s="3">
        <v>3070</v>
      </c>
      <c r="N126" s="3">
        <v>20437</v>
      </c>
      <c r="O126" s="23">
        <v>3.8691783415372965</v>
      </c>
      <c r="P126" s="3">
        <v>182000</v>
      </c>
      <c r="Q126" s="3">
        <v>62374</v>
      </c>
      <c r="R126" s="3">
        <v>244374</v>
      </c>
      <c r="S126" s="3">
        <v>84038</v>
      </c>
      <c r="T126" s="3">
        <v>348849</v>
      </c>
      <c r="U126" s="23">
        <v>66.044869367663765</v>
      </c>
      <c r="V126" s="3">
        <v>100</v>
      </c>
      <c r="W126" s="3">
        <v>1455</v>
      </c>
      <c r="X126" s="3">
        <v>2000</v>
      </c>
      <c r="Y126" s="3">
        <v>3555</v>
      </c>
      <c r="Z126" s="3">
        <v>2584</v>
      </c>
      <c r="AA126" s="3">
        <v>29975</v>
      </c>
      <c r="AB126" s="3">
        <v>0</v>
      </c>
      <c r="AC126" s="3">
        <v>0</v>
      </c>
      <c r="AD126" s="3">
        <v>0</v>
      </c>
      <c r="AE126" s="3">
        <v>29975</v>
      </c>
      <c r="AF126" s="3">
        <v>29993</v>
      </c>
    </row>
    <row r="127" spans="1:32" x14ac:dyDescent="0.2">
      <c r="A127" t="s">
        <v>102</v>
      </c>
      <c r="B127" t="s">
        <v>104</v>
      </c>
      <c r="C127" t="s">
        <v>103</v>
      </c>
      <c r="D127" s="8">
        <v>15.153846153846153</v>
      </c>
      <c r="E127" s="2">
        <v>691</v>
      </c>
      <c r="F127" s="3">
        <v>12000</v>
      </c>
      <c r="G127" s="23">
        <v>17.366136034732271</v>
      </c>
      <c r="H127" s="3">
        <v>4646</v>
      </c>
      <c r="I127" s="3">
        <v>16646</v>
      </c>
      <c r="J127" s="3">
        <v>0</v>
      </c>
      <c r="K127" s="3">
        <v>2290</v>
      </c>
      <c r="L127" s="3" t="s">
        <v>644</v>
      </c>
      <c r="M127" s="3" t="s">
        <v>644</v>
      </c>
      <c r="N127" s="3">
        <v>2290</v>
      </c>
      <c r="O127" s="23">
        <v>3.3140376266280751</v>
      </c>
      <c r="P127" s="3">
        <v>8540</v>
      </c>
      <c r="Q127" s="3">
        <v>0</v>
      </c>
      <c r="R127" s="3">
        <v>8540</v>
      </c>
      <c r="S127" s="3">
        <v>5105</v>
      </c>
      <c r="T127" s="3">
        <v>15935</v>
      </c>
      <c r="U127" s="23">
        <v>23.060781476121562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</row>
    <row r="128" spans="1:32" x14ac:dyDescent="0.2">
      <c r="A128" t="s">
        <v>108</v>
      </c>
      <c r="B128" t="s">
        <v>110</v>
      </c>
      <c r="C128" t="s">
        <v>109</v>
      </c>
      <c r="D128" s="8">
        <v>29.173076923076923</v>
      </c>
      <c r="E128" s="2">
        <v>2773</v>
      </c>
      <c r="F128" s="3">
        <v>52855</v>
      </c>
      <c r="G128" s="23">
        <v>19.060584204832313</v>
      </c>
      <c r="H128" s="3">
        <v>7175</v>
      </c>
      <c r="I128" s="3">
        <v>60030</v>
      </c>
      <c r="J128" s="3">
        <v>0</v>
      </c>
      <c r="K128" s="3">
        <v>5128</v>
      </c>
      <c r="L128" s="3">
        <v>293</v>
      </c>
      <c r="M128" s="3">
        <v>0</v>
      </c>
      <c r="N128" s="3">
        <v>5421</v>
      </c>
      <c r="O128" s="23">
        <v>1.9549224666426253</v>
      </c>
      <c r="P128" s="3" t="s">
        <v>644</v>
      </c>
      <c r="Q128" s="3" t="s">
        <v>644</v>
      </c>
      <c r="R128" s="3">
        <v>37051</v>
      </c>
      <c r="S128" s="3">
        <v>12175</v>
      </c>
      <c r="T128" s="3">
        <v>54647</v>
      </c>
      <c r="U128" s="23">
        <v>19.706815723043636</v>
      </c>
      <c r="V128" s="3">
        <v>0</v>
      </c>
      <c r="W128" s="3">
        <v>55</v>
      </c>
      <c r="X128" s="3">
        <v>0</v>
      </c>
      <c r="Y128" s="3">
        <v>55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</row>
    <row r="129" spans="1:32" x14ac:dyDescent="0.2">
      <c r="A129" t="s">
        <v>1507</v>
      </c>
      <c r="B129" t="s">
        <v>1509</v>
      </c>
      <c r="C129" t="s">
        <v>1508</v>
      </c>
      <c r="D129" s="8">
        <v>15</v>
      </c>
      <c r="E129" s="2">
        <v>714</v>
      </c>
      <c r="F129" s="3">
        <v>600</v>
      </c>
      <c r="G129" s="23">
        <v>0.84033613445378152</v>
      </c>
      <c r="H129" s="3">
        <v>29133</v>
      </c>
      <c r="I129" s="3">
        <v>29733</v>
      </c>
      <c r="J129" s="3" t="s">
        <v>644</v>
      </c>
      <c r="K129" s="3">
        <v>1836</v>
      </c>
      <c r="L129" s="3">
        <v>470</v>
      </c>
      <c r="M129" s="3">
        <v>903</v>
      </c>
      <c r="N129" s="3">
        <v>3209</v>
      </c>
      <c r="O129" s="23">
        <v>4.4943977591036415</v>
      </c>
      <c r="P129" s="3">
        <v>8399</v>
      </c>
      <c r="Q129" s="3">
        <v>689</v>
      </c>
      <c r="R129" s="3">
        <v>9088</v>
      </c>
      <c r="S129" s="3">
        <v>5568</v>
      </c>
      <c r="T129" s="3">
        <v>17865</v>
      </c>
      <c r="U129" s="23">
        <v>25.021008403361346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</row>
    <row r="130" spans="1:32" x14ac:dyDescent="0.2">
      <c r="A130" t="s">
        <v>1515</v>
      </c>
      <c r="B130" t="s">
        <v>1517</v>
      </c>
      <c r="C130" t="s">
        <v>1516</v>
      </c>
      <c r="D130" s="8">
        <v>50.884615384615387</v>
      </c>
      <c r="E130" s="2">
        <v>22653</v>
      </c>
      <c r="F130" s="3">
        <v>729205</v>
      </c>
      <c r="G130" s="23">
        <v>32.190217631218822</v>
      </c>
      <c r="H130" s="3">
        <v>201960</v>
      </c>
      <c r="I130" s="3">
        <v>946184</v>
      </c>
      <c r="J130" s="3">
        <v>15019</v>
      </c>
      <c r="K130" s="3">
        <v>53700</v>
      </c>
      <c r="L130" s="3">
        <v>13404</v>
      </c>
      <c r="M130" s="3">
        <v>22665</v>
      </c>
      <c r="N130" s="3">
        <v>89769</v>
      </c>
      <c r="O130" s="23">
        <v>3.9627863859091512</v>
      </c>
      <c r="P130" s="3">
        <v>517168</v>
      </c>
      <c r="Q130" s="3">
        <v>215207</v>
      </c>
      <c r="R130" s="3">
        <v>732375</v>
      </c>
      <c r="S130" s="3">
        <v>208267</v>
      </c>
      <c r="T130" s="3">
        <v>1030411</v>
      </c>
      <c r="U130" s="23">
        <v>45.486734648832382</v>
      </c>
      <c r="V130" s="3">
        <v>1100</v>
      </c>
      <c r="W130" s="3">
        <v>10919</v>
      </c>
      <c r="X130" s="3">
        <v>7000</v>
      </c>
      <c r="Y130" s="3">
        <v>19019</v>
      </c>
      <c r="Z130" s="3">
        <v>6582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</row>
    <row r="131" spans="1:32" x14ac:dyDescent="0.2">
      <c r="A131" t="s">
        <v>1521</v>
      </c>
      <c r="B131" t="s">
        <v>1523</v>
      </c>
      <c r="C131" t="s">
        <v>1522</v>
      </c>
      <c r="D131" s="8" t="s">
        <v>1951</v>
      </c>
      <c r="E131" s="2">
        <v>1174</v>
      </c>
      <c r="F131" s="3">
        <v>0</v>
      </c>
      <c r="G131" s="2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2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23">
        <v>0</v>
      </c>
      <c r="V131" s="3">
        <v>0</v>
      </c>
      <c r="W131" s="3">
        <v>0</v>
      </c>
      <c r="X131" s="3">
        <v>0</v>
      </c>
      <c r="Y131" s="3">
        <v>0</v>
      </c>
      <c r="Z131" s="3" t="s">
        <v>644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</row>
    <row r="132" spans="1:32" x14ac:dyDescent="0.2">
      <c r="A132" t="s">
        <v>1526</v>
      </c>
      <c r="B132" t="s">
        <v>1527</v>
      </c>
      <c r="C132" t="s">
        <v>795</v>
      </c>
      <c r="D132" s="8">
        <v>48.03846153846154</v>
      </c>
      <c r="E132" s="2">
        <v>12917</v>
      </c>
      <c r="F132" s="3">
        <v>309459</v>
      </c>
      <c r="G132" s="23">
        <v>23.957497871022682</v>
      </c>
      <c r="H132" s="3">
        <v>18299</v>
      </c>
      <c r="I132" s="3">
        <v>330533</v>
      </c>
      <c r="J132" s="3">
        <v>2775</v>
      </c>
      <c r="K132" s="3">
        <v>15210</v>
      </c>
      <c r="L132" s="3">
        <v>2120</v>
      </c>
      <c r="M132" s="3">
        <v>1227</v>
      </c>
      <c r="N132" s="3">
        <v>18557</v>
      </c>
      <c r="O132" s="23">
        <v>1.436633893318882</v>
      </c>
      <c r="P132" s="3">
        <v>185435</v>
      </c>
      <c r="Q132" s="3">
        <v>40154</v>
      </c>
      <c r="R132" s="3">
        <v>225589</v>
      </c>
      <c r="S132" s="3">
        <v>86387</v>
      </c>
      <c r="T132" s="3">
        <v>330533</v>
      </c>
      <c r="U132" s="23">
        <v>25.588991251838664</v>
      </c>
      <c r="V132" s="3">
        <v>100</v>
      </c>
      <c r="W132" s="3">
        <v>345</v>
      </c>
      <c r="X132" s="3">
        <v>0</v>
      </c>
      <c r="Y132" s="3">
        <v>445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</row>
    <row r="133" spans="1:32" x14ac:dyDescent="0.2">
      <c r="A133" t="s">
        <v>1532</v>
      </c>
      <c r="B133" t="s">
        <v>1534</v>
      </c>
      <c r="C133" t="s">
        <v>1533</v>
      </c>
      <c r="D133" s="8">
        <v>44.215686274509807</v>
      </c>
      <c r="E133" s="2">
        <v>7603</v>
      </c>
      <c r="F133" s="3">
        <v>103500</v>
      </c>
      <c r="G133" s="23">
        <v>13.613047481257398</v>
      </c>
      <c r="H133" s="3">
        <v>173145</v>
      </c>
      <c r="I133" s="3">
        <v>279059</v>
      </c>
      <c r="J133" s="3">
        <v>2414</v>
      </c>
      <c r="K133" s="3">
        <v>27954</v>
      </c>
      <c r="L133" s="3">
        <v>529</v>
      </c>
      <c r="M133" s="3">
        <v>6760</v>
      </c>
      <c r="N133" s="3">
        <v>35243</v>
      </c>
      <c r="O133" s="23">
        <v>4.6354070761541495</v>
      </c>
      <c r="P133" s="3">
        <v>301527</v>
      </c>
      <c r="Q133" s="3">
        <v>50562</v>
      </c>
      <c r="R133" s="3">
        <v>352089</v>
      </c>
      <c r="S133" s="3">
        <v>194789</v>
      </c>
      <c r="T133" s="3">
        <v>582121</v>
      </c>
      <c r="U133" s="23">
        <v>76.564645534657373</v>
      </c>
      <c r="V133" s="3">
        <v>100</v>
      </c>
      <c r="W133" s="3">
        <v>4611</v>
      </c>
      <c r="X133" s="3">
        <v>13770</v>
      </c>
      <c r="Y133" s="3">
        <v>18481</v>
      </c>
      <c r="Z133" s="3">
        <v>11771</v>
      </c>
      <c r="AA133" s="3">
        <v>0</v>
      </c>
      <c r="AB133" s="3">
        <v>0</v>
      </c>
      <c r="AC133" s="3">
        <v>0</v>
      </c>
      <c r="AD133" s="3">
        <v>26000</v>
      </c>
      <c r="AE133" s="3">
        <v>26000</v>
      </c>
      <c r="AF133" s="3">
        <v>108229</v>
      </c>
    </row>
    <row r="134" spans="1:32" x14ac:dyDescent="0.2">
      <c r="A134" t="s">
        <v>1645</v>
      </c>
      <c r="B134" t="s">
        <v>1647</v>
      </c>
      <c r="C134" t="s">
        <v>1646</v>
      </c>
      <c r="D134" s="8">
        <v>9</v>
      </c>
      <c r="E134" s="2">
        <v>1136</v>
      </c>
      <c r="F134" s="3">
        <v>4720</v>
      </c>
      <c r="G134" s="23">
        <v>4.154929577464789</v>
      </c>
      <c r="H134" s="3">
        <v>100</v>
      </c>
      <c r="I134" s="3">
        <v>4820</v>
      </c>
      <c r="J134" s="3" t="s">
        <v>644</v>
      </c>
      <c r="K134" s="3">
        <v>696</v>
      </c>
      <c r="L134" s="3">
        <v>0</v>
      </c>
      <c r="M134" s="3">
        <v>0</v>
      </c>
      <c r="N134" s="3">
        <v>696</v>
      </c>
      <c r="O134" s="23">
        <v>0.61267605633802813</v>
      </c>
      <c r="P134" s="3">
        <v>4016</v>
      </c>
      <c r="Q134" s="3">
        <v>0</v>
      </c>
      <c r="R134" s="3">
        <v>4016</v>
      </c>
      <c r="S134" s="3">
        <v>1000</v>
      </c>
      <c r="T134" s="3">
        <v>5712</v>
      </c>
      <c r="U134" s="23">
        <v>5.028169014084507</v>
      </c>
      <c r="V134" s="3">
        <v>0</v>
      </c>
      <c r="W134" s="3">
        <v>0</v>
      </c>
      <c r="X134" s="3">
        <v>5000</v>
      </c>
      <c r="Y134" s="3">
        <v>5000</v>
      </c>
      <c r="Z134" s="3">
        <v>5000</v>
      </c>
      <c r="AA134" s="3">
        <v>6851</v>
      </c>
      <c r="AB134" s="3">
        <v>0</v>
      </c>
      <c r="AC134" s="3">
        <v>0</v>
      </c>
      <c r="AD134" s="3">
        <v>10000</v>
      </c>
      <c r="AE134" s="3">
        <v>16851</v>
      </c>
      <c r="AF134" s="3">
        <v>9352</v>
      </c>
    </row>
    <row r="135" spans="1:32" x14ac:dyDescent="0.2">
      <c r="A135" t="s">
        <v>1537</v>
      </c>
      <c r="B135" t="s">
        <v>1539</v>
      </c>
      <c r="C135" t="s">
        <v>1538</v>
      </c>
      <c r="D135" s="8">
        <v>13.615384615384615</v>
      </c>
      <c r="E135" s="2">
        <v>1502</v>
      </c>
      <c r="F135" s="3">
        <v>15923</v>
      </c>
      <c r="G135" s="23">
        <v>10.601198402130493</v>
      </c>
      <c r="H135" s="3">
        <v>3034</v>
      </c>
      <c r="I135" s="3">
        <v>18957</v>
      </c>
      <c r="J135" s="3">
        <v>0</v>
      </c>
      <c r="K135" s="3" t="s">
        <v>644</v>
      </c>
      <c r="L135" s="3" t="s">
        <v>644</v>
      </c>
      <c r="M135" s="3" t="s">
        <v>644</v>
      </c>
      <c r="N135" s="3">
        <v>2018</v>
      </c>
      <c r="O135" s="23">
        <v>1.3435419440745673</v>
      </c>
      <c r="P135" s="3" t="s">
        <v>644</v>
      </c>
      <c r="Q135" s="3" t="s">
        <v>644</v>
      </c>
      <c r="R135" s="3">
        <v>10749</v>
      </c>
      <c r="S135" s="3">
        <v>10450</v>
      </c>
      <c r="T135" s="3">
        <v>23217</v>
      </c>
      <c r="U135" s="23">
        <v>15.457390146471372</v>
      </c>
      <c r="V135" s="3">
        <v>0</v>
      </c>
      <c r="W135" s="3">
        <v>50</v>
      </c>
      <c r="X135" s="3">
        <v>0</v>
      </c>
      <c r="Y135" s="3">
        <v>50</v>
      </c>
      <c r="Z135" s="3">
        <v>50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</row>
    <row r="136" spans="1:32" x14ac:dyDescent="0.2">
      <c r="A136" t="s">
        <v>1545</v>
      </c>
      <c r="B136" t="s">
        <v>1547</v>
      </c>
      <c r="C136" t="s">
        <v>1546</v>
      </c>
      <c r="D136" s="8">
        <v>47.5</v>
      </c>
      <c r="E136" s="2">
        <v>7144</v>
      </c>
      <c r="F136" s="3">
        <v>294693</v>
      </c>
      <c r="G136" s="23">
        <v>41.25041993281075</v>
      </c>
      <c r="H136" s="3">
        <v>8100</v>
      </c>
      <c r="I136" s="3">
        <v>302793</v>
      </c>
      <c r="J136" s="3" t="s">
        <v>644</v>
      </c>
      <c r="K136" s="3">
        <v>38000</v>
      </c>
      <c r="L136" s="3">
        <v>2400</v>
      </c>
      <c r="M136" s="3">
        <v>4000</v>
      </c>
      <c r="N136" s="3">
        <v>44400</v>
      </c>
      <c r="O136" s="23">
        <v>6.2150055991041437</v>
      </c>
      <c r="P136" s="3">
        <v>164494</v>
      </c>
      <c r="Q136" s="3">
        <v>48049</v>
      </c>
      <c r="R136" s="3">
        <v>212543</v>
      </c>
      <c r="S136" s="3">
        <v>43150</v>
      </c>
      <c r="T136" s="3">
        <v>300093</v>
      </c>
      <c r="U136" s="23">
        <v>42.006298992161256</v>
      </c>
      <c r="V136" s="3">
        <v>100</v>
      </c>
      <c r="W136" s="3">
        <v>207</v>
      </c>
      <c r="X136" s="3">
        <v>1300</v>
      </c>
      <c r="Y136" s="3">
        <v>1607</v>
      </c>
      <c r="Z136" s="3">
        <v>2600</v>
      </c>
      <c r="AA136" s="3">
        <v>1000</v>
      </c>
      <c r="AB136" s="3">
        <v>0</v>
      </c>
      <c r="AC136" s="3">
        <v>0</v>
      </c>
      <c r="AD136" s="3">
        <v>16900</v>
      </c>
      <c r="AE136" s="3">
        <v>17900</v>
      </c>
      <c r="AF136" s="3">
        <v>17900</v>
      </c>
    </row>
    <row r="137" spans="1:32" x14ac:dyDescent="0.2">
      <c r="A137" t="s">
        <v>1548</v>
      </c>
      <c r="B137" t="s">
        <v>1550</v>
      </c>
      <c r="C137" t="s">
        <v>1549</v>
      </c>
      <c r="D137" s="8">
        <v>14</v>
      </c>
      <c r="E137" s="2">
        <v>2190</v>
      </c>
      <c r="F137" s="3">
        <v>4899</v>
      </c>
      <c r="G137" s="23">
        <v>2.2369863013698632</v>
      </c>
      <c r="H137" s="3">
        <v>13384</v>
      </c>
      <c r="I137" s="3">
        <v>18283</v>
      </c>
      <c r="J137" s="3" t="s">
        <v>644</v>
      </c>
      <c r="K137" s="3">
        <v>4762</v>
      </c>
      <c r="L137" s="3">
        <v>732</v>
      </c>
      <c r="M137" s="3">
        <v>2994</v>
      </c>
      <c r="N137" s="3">
        <v>8488</v>
      </c>
      <c r="O137" s="23">
        <v>3.8757990867579908</v>
      </c>
      <c r="P137" s="3">
        <v>7836</v>
      </c>
      <c r="Q137" s="3">
        <v>600</v>
      </c>
      <c r="R137" s="3">
        <v>8436</v>
      </c>
      <c r="S137" s="3" t="s">
        <v>644</v>
      </c>
      <c r="T137" s="3">
        <v>16924</v>
      </c>
      <c r="U137" s="23">
        <v>7.7278538812785387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</row>
    <row r="138" spans="1:32" x14ac:dyDescent="0.2">
      <c r="A138" t="s">
        <v>1564</v>
      </c>
      <c r="B138" t="s">
        <v>1566</v>
      </c>
      <c r="C138" t="s">
        <v>1565</v>
      </c>
      <c r="D138" s="8">
        <v>22</v>
      </c>
      <c r="E138" s="2">
        <v>1265</v>
      </c>
      <c r="F138" s="3">
        <v>27500</v>
      </c>
      <c r="G138" s="23">
        <v>21.739130434782609</v>
      </c>
      <c r="H138" s="3">
        <v>8343</v>
      </c>
      <c r="I138" s="3">
        <v>35843</v>
      </c>
      <c r="J138" s="3">
        <v>0</v>
      </c>
      <c r="K138" s="3">
        <v>3000</v>
      </c>
      <c r="L138" s="3">
        <v>100</v>
      </c>
      <c r="M138" s="3">
        <v>600</v>
      </c>
      <c r="N138" s="3">
        <v>3700</v>
      </c>
      <c r="O138" s="23">
        <v>2.924901185770751</v>
      </c>
      <c r="P138" s="3">
        <v>21000</v>
      </c>
      <c r="Q138" s="3">
        <v>1628</v>
      </c>
      <c r="R138" s="3">
        <v>22628</v>
      </c>
      <c r="S138" s="3">
        <v>9515</v>
      </c>
      <c r="T138" s="3">
        <v>35843</v>
      </c>
      <c r="U138" s="23">
        <v>28.334387351778656</v>
      </c>
      <c r="V138" s="3">
        <v>0</v>
      </c>
      <c r="W138" s="3">
        <v>0</v>
      </c>
      <c r="X138" s="3">
        <v>3550</v>
      </c>
      <c r="Y138" s="3">
        <v>3550</v>
      </c>
      <c r="Z138" s="3">
        <v>1354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</row>
    <row r="139" spans="1:32" x14ac:dyDescent="0.2">
      <c r="A139" t="s">
        <v>1572</v>
      </c>
      <c r="B139" t="s">
        <v>1574</v>
      </c>
      <c r="C139" t="s">
        <v>1573</v>
      </c>
      <c r="D139" s="8">
        <v>20.307692307692307</v>
      </c>
      <c r="E139" s="2">
        <v>1056</v>
      </c>
      <c r="F139" s="3">
        <v>7500</v>
      </c>
      <c r="G139" s="23">
        <v>7.1022727272727275</v>
      </c>
      <c r="H139" s="3">
        <v>10720</v>
      </c>
      <c r="I139" s="3">
        <v>18220</v>
      </c>
      <c r="J139" s="3" t="s">
        <v>644</v>
      </c>
      <c r="K139" s="3">
        <v>2189</v>
      </c>
      <c r="L139" s="3">
        <v>0</v>
      </c>
      <c r="M139" s="3">
        <v>719</v>
      </c>
      <c r="N139" s="3">
        <v>2908</v>
      </c>
      <c r="O139" s="23">
        <v>2.7537878787878789</v>
      </c>
      <c r="P139" s="3">
        <v>0</v>
      </c>
      <c r="Q139" s="3">
        <v>0</v>
      </c>
      <c r="R139" s="3">
        <v>0</v>
      </c>
      <c r="S139" s="3">
        <v>11557</v>
      </c>
      <c r="T139" s="3">
        <v>14465</v>
      </c>
      <c r="U139" s="23">
        <v>13.697916666666666</v>
      </c>
      <c r="V139" s="3">
        <v>0</v>
      </c>
      <c r="W139" s="3">
        <v>50</v>
      </c>
      <c r="X139" s="3">
        <v>0</v>
      </c>
      <c r="Y139" s="3">
        <v>50</v>
      </c>
      <c r="Z139" s="3">
        <v>50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2990</v>
      </c>
    </row>
    <row r="140" spans="1:32" x14ac:dyDescent="0.2">
      <c r="A140" t="s">
        <v>664</v>
      </c>
      <c r="B140" t="s">
        <v>666</v>
      </c>
      <c r="C140" t="s">
        <v>665</v>
      </c>
      <c r="D140" s="8">
        <v>51.244897959183675</v>
      </c>
      <c r="E140" s="2">
        <v>17904</v>
      </c>
      <c r="F140" s="3">
        <v>318647</v>
      </c>
      <c r="G140" s="23">
        <v>17.797531277926719</v>
      </c>
      <c r="H140" s="3">
        <v>16221</v>
      </c>
      <c r="I140" s="3">
        <v>335246</v>
      </c>
      <c r="J140" s="3">
        <v>378</v>
      </c>
      <c r="K140" s="3">
        <v>18585</v>
      </c>
      <c r="L140" s="3">
        <v>2408</v>
      </c>
      <c r="M140" s="3">
        <v>792</v>
      </c>
      <c r="N140" s="3">
        <v>21785</v>
      </c>
      <c r="O140" s="23">
        <v>1.2167672028596961</v>
      </c>
      <c r="P140" s="3">
        <v>200408</v>
      </c>
      <c r="Q140" s="3">
        <v>20025</v>
      </c>
      <c r="R140" s="3">
        <v>220433</v>
      </c>
      <c r="S140" s="3">
        <v>84206</v>
      </c>
      <c r="T140" s="3">
        <v>326424</v>
      </c>
      <c r="U140" s="23">
        <v>18.231903485254691</v>
      </c>
      <c r="V140" s="3">
        <v>1750</v>
      </c>
      <c r="W140" s="3">
        <v>323</v>
      </c>
      <c r="X140" s="3">
        <v>0</v>
      </c>
      <c r="Y140" s="3">
        <v>2073</v>
      </c>
      <c r="Z140" s="3">
        <v>0</v>
      </c>
      <c r="AA140" s="3" t="s">
        <v>644</v>
      </c>
      <c r="AB140" s="3">
        <v>0</v>
      </c>
      <c r="AC140" s="3">
        <v>0</v>
      </c>
      <c r="AD140" s="3" t="s">
        <v>644</v>
      </c>
      <c r="AE140" s="3">
        <v>0</v>
      </c>
      <c r="AF140" s="3">
        <v>0</v>
      </c>
    </row>
    <row r="141" spans="1:32" x14ac:dyDescent="0.2">
      <c r="A141" t="s">
        <v>670</v>
      </c>
      <c r="B141" t="s">
        <v>672</v>
      </c>
      <c r="C141" t="s">
        <v>671</v>
      </c>
      <c r="D141" s="8">
        <v>34.03846153846154</v>
      </c>
      <c r="E141" s="2">
        <v>1631</v>
      </c>
      <c r="F141" s="3">
        <v>52332</v>
      </c>
      <c r="G141" s="23">
        <v>32.085836909871247</v>
      </c>
      <c r="H141" s="3">
        <v>4478</v>
      </c>
      <c r="I141" s="3">
        <v>56810</v>
      </c>
      <c r="J141" s="3" t="s">
        <v>644</v>
      </c>
      <c r="K141" s="3">
        <v>9500</v>
      </c>
      <c r="L141" s="3">
        <v>409</v>
      </c>
      <c r="M141" s="3">
        <v>1991</v>
      </c>
      <c r="N141" s="3">
        <v>11900</v>
      </c>
      <c r="O141" s="23">
        <v>7.296137339055794</v>
      </c>
      <c r="P141" s="3">
        <v>28912</v>
      </c>
      <c r="Q141" s="3">
        <v>3520</v>
      </c>
      <c r="R141" s="3">
        <v>32432</v>
      </c>
      <c r="S141" s="3">
        <v>8000</v>
      </c>
      <c r="T141" s="3">
        <v>52332</v>
      </c>
      <c r="U141" s="23">
        <v>32.085836909871247</v>
      </c>
      <c r="V141" s="3">
        <v>100</v>
      </c>
      <c r="W141" s="3">
        <v>174</v>
      </c>
      <c r="X141" s="3">
        <v>0</v>
      </c>
      <c r="Y141" s="3">
        <v>274</v>
      </c>
      <c r="Z141" s="3">
        <v>0</v>
      </c>
      <c r="AA141" s="3">
        <v>52332</v>
      </c>
      <c r="AB141" s="3">
        <v>0</v>
      </c>
      <c r="AC141" s="3">
        <v>0</v>
      </c>
      <c r="AD141" s="3">
        <v>4752</v>
      </c>
      <c r="AE141" s="3">
        <v>57084</v>
      </c>
      <c r="AF141" s="3">
        <v>0</v>
      </c>
    </row>
    <row r="142" spans="1:32" x14ac:dyDescent="0.2">
      <c r="A142" t="s">
        <v>677</v>
      </c>
      <c r="B142" t="s">
        <v>679</v>
      </c>
      <c r="C142" t="s">
        <v>678</v>
      </c>
      <c r="D142" s="8">
        <v>54.28846153846154</v>
      </c>
      <c r="E142" s="2">
        <v>9373</v>
      </c>
      <c r="F142" s="3">
        <v>589616</v>
      </c>
      <c r="G142" s="23">
        <v>62.905793235890322</v>
      </c>
      <c r="H142" s="3">
        <v>18709</v>
      </c>
      <c r="I142" s="3">
        <v>612243</v>
      </c>
      <c r="J142" s="3">
        <v>3918</v>
      </c>
      <c r="K142" s="3">
        <v>42148</v>
      </c>
      <c r="L142" s="3">
        <v>9421</v>
      </c>
      <c r="M142" s="3">
        <v>5805</v>
      </c>
      <c r="N142" s="3">
        <v>57374</v>
      </c>
      <c r="O142" s="23">
        <v>6.1211991891603539</v>
      </c>
      <c r="P142" s="3">
        <v>364205</v>
      </c>
      <c r="Q142" s="3">
        <v>108056</v>
      </c>
      <c r="R142" s="3">
        <v>472261</v>
      </c>
      <c r="S142" s="3">
        <v>92980</v>
      </c>
      <c r="T142" s="3">
        <v>622615</v>
      </c>
      <c r="U142" s="23">
        <v>66.426437640029874</v>
      </c>
      <c r="V142" s="3">
        <v>600</v>
      </c>
      <c r="W142" s="3">
        <v>1340</v>
      </c>
      <c r="X142" s="3">
        <v>1820</v>
      </c>
      <c r="Y142" s="3">
        <v>3760</v>
      </c>
      <c r="Z142" s="3">
        <v>2564</v>
      </c>
      <c r="AA142" s="3">
        <v>8096</v>
      </c>
      <c r="AB142" s="3">
        <v>0</v>
      </c>
      <c r="AC142" s="3">
        <v>0</v>
      </c>
      <c r="AD142" s="3">
        <v>5105</v>
      </c>
      <c r="AE142" s="3">
        <v>13201</v>
      </c>
      <c r="AF142" s="3">
        <v>13201</v>
      </c>
    </row>
    <row r="143" spans="1:32" x14ac:dyDescent="0.2">
      <c r="A143" t="s">
        <v>685</v>
      </c>
      <c r="B143" t="s">
        <v>687</v>
      </c>
      <c r="C143" t="s">
        <v>686</v>
      </c>
      <c r="D143" s="8">
        <v>28.884615384615383</v>
      </c>
      <c r="E143" s="2">
        <v>824</v>
      </c>
      <c r="F143" s="3">
        <v>77944</v>
      </c>
      <c r="G143" s="23">
        <v>94.592233009708735</v>
      </c>
      <c r="H143" s="3">
        <v>3810</v>
      </c>
      <c r="I143" s="3">
        <v>81754</v>
      </c>
      <c r="J143" s="3">
        <v>0</v>
      </c>
      <c r="K143" s="3">
        <v>6157</v>
      </c>
      <c r="L143" s="3">
        <v>0</v>
      </c>
      <c r="M143" s="3" t="s">
        <v>644</v>
      </c>
      <c r="N143" s="3">
        <v>6157</v>
      </c>
      <c r="O143" s="23">
        <v>7.4720873786407767</v>
      </c>
      <c r="P143" s="3">
        <v>54308</v>
      </c>
      <c r="Q143" s="3">
        <v>12764</v>
      </c>
      <c r="R143" s="3">
        <v>67072</v>
      </c>
      <c r="S143" s="3">
        <v>5448</v>
      </c>
      <c r="T143" s="3">
        <v>78677</v>
      </c>
      <c r="U143" s="23">
        <v>95.481796116504853</v>
      </c>
      <c r="V143" s="3">
        <v>600</v>
      </c>
      <c r="W143" s="3">
        <v>50</v>
      </c>
      <c r="X143" s="3">
        <v>0</v>
      </c>
      <c r="Y143" s="3">
        <v>650</v>
      </c>
      <c r="Z143" s="3">
        <v>650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</row>
    <row r="144" spans="1:32" x14ac:dyDescent="0.2">
      <c r="A144" t="s">
        <v>693</v>
      </c>
      <c r="B144" t="s">
        <v>695</v>
      </c>
      <c r="C144" t="s">
        <v>694</v>
      </c>
      <c r="D144" s="8">
        <v>19</v>
      </c>
      <c r="E144" s="2">
        <v>1777</v>
      </c>
      <c r="F144" s="3">
        <v>23000</v>
      </c>
      <c r="G144" s="23">
        <v>12.943162633652223</v>
      </c>
      <c r="H144" s="3">
        <v>653</v>
      </c>
      <c r="I144" s="3">
        <v>23653</v>
      </c>
      <c r="J144" s="3" t="s">
        <v>644</v>
      </c>
      <c r="K144" s="3">
        <v>1985</v>
      </c>
      <c r="L144" s="3">
        <v>178</v>
      </c>
      <c r="M144" s="3">
        <v>22</v>
      </c>
      <c r="N144" s="3">
        <v>2185</v>
      </c>
      <c r="O144" s="23">
        <v>1.2296004501969611</v>
      </c>
      <c r="P144" s="3">
        <v>13220</v>
      </c>
      <c r="Q144" s="3">
        <v>1898</v>
      </c>
      <c r="R144" s="3">
        <v>15118</v>
      </c>
      <c r="S144" s="3">
        <v>5774</v>
      </c>
      <c r="T144" s="3">
        <v>23077</v>
      </c>
      <c r="U144" s="23">
        <v>12.986494091164884</v>
      </c>
      <c r="V144" s="3">
        <v>100</v>
      </c>
      <c r="W144" s="3">
        <v>50</v>
      </c>
      <c r="X144" s="3">
        <v>300</v>
      </c>
      <c r="Y144" s="3">
        <v>450</v>
      </c>
      <c r="Z144" s="3">
        <v>100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</row>
    <row r="145" spans="1:32" x14ac:dyDescent="0.2">
      <c r="A145" t="s">
        <v>1626</v>
      </c>
      <c r="B145" t="s">
        <v>1628</v>
      </c>
      <c r="C145" t="s">
        <v>1627</v>
      </c>
      <c r="D145" s="8">
        <v>10.76923076923077</v>
      </c>
      <c r="E145" s="2">
        <v>736</v>
      </c>
      <c r="F145" s="3">
        <v>2500</v>
      </c>
      <c r="G145" s="23">
        <v>3.3967391304347827</v>
      </c>
      <c r="H145" s="3">
        <v>35</v>
      </c>
      <c r="I145" s="3">
        <v>2535</v>
      </c>
      <c r="J145" s="3">
        <v>0</v>
      </c>
      <c r="K145" s="3">
        <v>85</v>
      </c>
      <c r="L145" s="3">
        <v>0</v>
      </c>
      <c r="M145" s="3">
        <v>0</v>
      </c>
      <c r="N145" s="3">
        <v>85</v>
      </c>
      <c r="O145" s="23">
        <v>0.11548913043478261</v>
      </c>
      <c r="P145" s="3">
        <v>0</v>
      </c>
      <c r="Q145" s="3">
        <v>0</v>
      </c>
      <c r="R145" s="3">
        <v>0</v>
      </c>
      <c r="S145" s="3">
        <v>0</v>
      </c>
      <c r="T145" s="3">
        <v>85</v>
      </c>
      <c r="U145" s="23">
        <v>0.11548913043478261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</row>
    <row r="146" spans="1:32" x14ac:dyDescent="0.2">
      <c r="A146" t="s">
        <v>701</v>
      </c>
      <c r="B146" t="s">
        <v>702</v>
      </c>
      <c r="C146" t="s">
        <v>796</v>
      </c>
      <c r="D146" s="8">
        <v>41.03846153846154</v>
      </c>
      <c r="E146" s="2">
        <v>4314</v>
      </c>
      <c r="F146" s="3">
        <v>456954</v>
      </c>
      <c r="G146" s="23">
        <v>105.92350486787204</v>
      </c>
      <c r="H146" s="3">
        <v>37501</v>
      </c>
      <c r="I146" s="3">
        <v>498945</v>
      </c>
      <c r="J146" s="3">
        <v>4490</v>
      </c>
      <c r="K146" s="3">
        <v>36040</v>
      </c>
      <c r="L146" s="3">
        <v>4414</v>
      </c>
      <c r="M146" s="3">
        <v>8643</v>
      </c>
      <c r="N146" s="3">
        <v>49097</v>
      </c>
      <c r="O146" s="23">
        <v>11.380853036624941</v>
      </c>
      <c r="P146" s="3">
        <v>239611</v>
      </c>
      <c r="Q146" s="3">
        <v>97075</v>
      </c>
      <c r="R146" s="3">
        <v>336686</v>
      </c>
      <c r="S146" s="3">
        <v>77452</v>
      </c>
      <c r="T146" s="3">
        <v>463235</v>
      </c>
      <c r="U146" s="23">
        <v>107.37946221604079</v>
      </c>
      <c r="V146" s="3">
        <v>1351</v>
      </c>
      <c r="W146" s="3">
        <v>580</v>
      </c>
      <c r="X146" s="3">
        <v>115</v>
      </c>
      <c r="Y146" s="3">
        <v>2046</v>
      </c>
      <c r="Z146" s="3">
        <v>3000</v>
      </c>
      <c r="AA146" s="3">
        <v>73971</v>
      </c>
      <c r="AB146" s="3">
        <v>0</v>
      </c>
      <c r="AC146" s="3">
        <v>0</v>
      </c>
      <c r="AD146" s="3">
        <v>0</v>
      </c>
      <c r="AE146" s="3">
        <v>73971</v>
      </c>
      <c r="AF146" s="3">
        <v>73971</v>
      </c>
    </row>
    <row r="147" spans="1:32" x14ac:dyDescent="0.2">
      <c r="A147" t="s">
        <v>1138</v>
      </c>
      <c r="B147" t="s">
        <v>1140</v>
      </c>
      <c r="C147" t="s">
        <v>1139</v>
      </c>
      <c r="D147" s="8">
        <v>19.26923076923077</v>
      </c>
      <c r="E147" s="2">
        <v>1098</v>
      </c>
      <c r="F147" s="3">
        <v>35800</v>
      </c>
      <c r="G147" s="23">
        <v>32.604735883424411</v>
      </c>
      <c r="H147" s="3">
        <v>15274</v>
      </c>
      <c r="I147" s="3">
        <v>51074</v>
      </c>
      <c r="J147" s="3">
        <v>0</v>
      </c>
      <c r="K147" s="3">
        <v>4129</v>
      </c>
      <c r="L147" s="3">
        <v>295</v>
      </c>
      <c r="M147" s="3">
        <v>1458</v>
      </c>
      <c r="N147" s="3">
        <v>5882</v>
      </c>
      <c r="O147" s="23">
        <v>5.3570127504553735</v>
      </c>
      <c r="P147" s="3">
        <v>24198</v>
      </c>
      <c r="Q147" s="3">
        <v>2452</v>
      </c>
      <c r="R147" s="3">
        <v>26650</v>
      </c>
      <c r="S147" s="3">
        <v>21282</v>
      </c>
      <c r="T147" s="3">
        <v>53814</v>
      </c>
      <c r="U147" s="23">
        <v>49.010928961748633</v>
      </c>
      <c r="V147" s="3">
        <v>0</v>
      </c>
      <c r="W147" s="3">
        <v>147</v>
      </c>
      <c r="X147" s="3">
        <v>9000</v>
      </c>
      <c r="Y147" s="3">
        <v>9147</v>
      </c>
      <c r="Z147" s="3">
        <v>147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</row>
    <row r="148" spans="1:32" x14ac:dyDescent="0.2">
      <c r="A148" t="s">
        <v>1146</v>
      </c>
      <c r="B148" t="s">
        <v>1148</v>
      </c>
      <c r="C148" t="s">
        <v>1147</v>
      </c>
      <c r="D148" s="8">
        <v>36</v>
      </c>
      <c r="E148" s="2">
        <v>6427</v>
      </c>
      <c r="F148" s="3">
        <v>102000</v>
      </c>
      <c r="G148" s="23">
        <v>15.8705461334993</v>
      </c>
      <c r="H148" s="3">
        <v>25073</v>
      </c>
      <c r="I148" s="3">
        <v>127073</v>
      </c>
      <c r="J148" s="3" t="s">
        <v>644</v>
      </c>
      <c r="K148" s="3" t="s">
        <v>644</v>
      </c>
      <c r="L148" s="3" t="s">
        <v>644</v>
      </c>
      <c r="M148" s="3" t="s">
        <v>644</v>
      </c>
      <c r="N148" s="3">
        <v>11857</v>
      </c>
      <c r="O148" s="23">
        <v>1.8448731912245215</v>
      </c>
      <c r="P148" s="3">
        <v>61431</v>
      </c>
      <c r="Q148" s="3">
        <v>4507</v>
      </c>
      <c r="R148" s="3">
        <v>65938</v>
      </c>
      <c r="S148" s="3">
        <v>45544</v>
      </c>
      <c r="T148" s="3">
        <v>123339</v>
      </c>
      <c r="U148" s="23">
        <v>19.190757740781081</v>
      </c>
      <c r="V148" s="3">
        <v>100</v>
      </c>
      <c r="W148" s="3">
        <v>110</v>
      </c>
      <c r="X148" s="3">
        <v>0</v>
      </c>
      <c r="Y148" s="3">
        <v>210</v>
      </c>
      <c r="Z148" s="3">
        <v>110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</row>
    <row r="149" spans="1:32" x14ac:dyDescent="0.2">
      <c r="A149" t="s">
        <v>1154</v>
      </c>
      <c r="B149" t="s">
        <v>1156</v>
      </c>
      <c r="C149" t="s">
        <v>1155</v>
      </c>
      <c r="D149" s="8">
        <v>32</v>
      </c>
      <c r="E149" s="2">
        <v>2588</v>
      </c>
      <c r="F149" s="3">
        <v>58234</v>
      </c>
      <c r="G149" s="23">
        <v>22.501545595054097</v>
      </c>
      <c r="H149" s="3">
        <v>10723</v>
      </c>
      <c r="I149" s="3">
        <v>68957</v>
      </c>
      <c r="J149" s="3">
        <v>0</v>
      </c>
      <c r="K149" s="3">
        <v>3001</v>
      </c>
      <c r="L149" s="3">
        <v>2999</v>
      </c>
      <c r="M149" s="3">
        <v>1300</v>
      </c>
      <c r="N149" s="3">
        <v>7300</v>
      </c>
      <c r="O149" s="23">
        <v>2.8207109737248839</v>
      </c>
      <c r="P149" s="3">
        <v>48391</v>
      </c>
      <c r="Q149" s="3">
        <v>12020</v>
      </c>
      <c r="R149" s="3">
        <v>60411</v>
      </c>
      <c r="S149" s="3">
        <v>5146</v>
      </c>
      <c r="T149" s="3">
        <v>72857</v>
      </c>
      <c r="U149" s="23">
        <v>28.151854714064914</v>
      </c>
      <c r="V149" s="3">
        <v>100</v>
      </c>
      <c r="W149" s="3">
        <v>45</v>
      </c>
      <c r="X149" s="3">
        <v>0</v>
      </c>
      <c r="Y149" s="3">
        <v>145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</row>
    <row r="150" spans="1:32" x14ac:dyDescent="0.2">
      <c r="A150" t="s">
        <v>1161</v>
      </c>
      <c r="B150" t="s">
        <v>1162</v>
      </c>
      <c r="C150" t="s">
        <v>797</v>
      </c>
      <c r="D150" s="8">
        <v>8.5769230769230766</v>
      </c>
      <c r="E150" s="2">
        <v>2588</v>
      </c>
      <c r="F150" s="3">
        <v>5500</v>
      </c>
      <c r="G150" s="23">
        <v>2.1251931993817621</v>
      </c>
      <c r="H150" s="3">
        <v>4650</v>
      </c>
      <c r="I150" s="3">
        <v>10150</v>
      </c>
      <c r="J150" s="3">
        <v>0</v>
      </c>
      <c r="K150" s="3">
        <v>1200</v>
      </c>
      <c r="L150" s="3">
        <v>0</v>
      </c>
      <c r="M150" s="3">
        <v>1750</v>
      </c>
      <c r="N150" s="3">
        <v>2950</v>
      </c>
      <c r="O150" s="23">
        <v>1.1398763523956723</v>
      </c>
      <c r="P150" s="3">
        <v>0</v>
      </c>
      <c r="Q150" s="3">
        <v>0</v>
      </c>
      <c r="R150" s="3">
        <v>0</v>
      </c>
      <c r="S150" s="3">
        <v>7200</v>
      </c>
      <c r="T150" s="3">
        <v>10150</v>
      </c>
      <c r="U150" s="23">
        <v>3.9219474497681608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</row>
    <row r="151" spans="1:32" x14ac:dyDescent="0.2">
      <c r="A151" t="s">
        <v>1168</v>
      </c>
      <c r="B151" t="s">
        <v>1170</v>
      </c>
      <c r="C151" t="s">
        <v>1169</v>
      </c>
      <c r="D151" s="8" t="s">
        <v>1951</v>
      </c>
      <c r="E151" s="2">
        <v>613</v>
      </c>
      <c r="F151" s="3" t="s">
        <v>1951</v>
      </c>
      <c r="G151" s="23" t="s">
        <v>1951</v>
      </c>
      <c r="H151" s="3" t="s">
        <v>1951</v>
      </c>
      <c r="I151" s="3" t="s">
        <v>1951</v>
      </c>
      <c r="J151" s="3">
        <v>0</v>
      </c>
      <c r="K151" s="3" t="s">
        <v>1951</v>
      </c>
      <c r="L151" s="3" t="s">
        <v>1951</v>
      </c>
      <c r="M151" s="3" t="s">
        <v>1951</v>
      </c>
      <c r="N151" s="3" t="s">
        <v>1951</v>
      </c>
      <c r="O151" s="23" t="s">
        <v>1951</v>
      </c>
      <c r="P151" s="3" t="s">
        <v>1951</v>
      </c>
      <c r="Q151" s="3" t="s">
        <v>1951</v>
      </c>
      <c r="R151" s="3" t="s">
        <v>1951</v>
      </c>
      <c r="S151" s="3" t="s">
        <v>1951</v>
      </c>
      <c r="T151" s="3" t="s">
        <v>1951</v>
      </c>
      <c r="U151" s="23" t="s">
        <v>1951</v>
      </c>
      <c r="V151" s="3" t="s">
        <v>1951</v>
      </c>
      <c r="W151" s="3" t="s">
        <v>1951</v>
      </c>
      <c r="X151" s="3" t="s">
        <v>1951</v>
      </c>
      <c r="Y151" s="3" t="s">
        <v>1951</v>
      </c>
      <c r="Z151" s="3" t="s">
        <v>1951</v>
      </c>
      <c r="AA151" s="3" t="s">
        <v>1951</v>
      </c>
      <c r="AB151" s="3" t="s">
        <v>1951</v>
      </c>
      <c r="AC151" s="3" t="s">
        <v>1951</v>
      </c>
      <c r="AD151" s="3" t="s">
        <v>1951</v>
      </c>
      <c r="AE151" s="3" t="s">
        <v>1951</v>
      </c>
      <c r="AF151" s="3" t="s">
        <v>1951</v>
      </c>
    </row>
    <row r="152" spans="1:32" x14ac:dyDescent="0.2">
      <c r="A152" t="s">
        <v>1174</v>
      </c>
      <c r="B152" t="s">
        <v>1176</v>
      </c>
      <c r="C152" t="s">
        <v>1175</v>
      </c>
      <c r="D152" s="8">
        <v>21.23076923076923</v>
      </c>
      <c r="E152" s="2">
        <v>1232</v>
      </c>
      <c r="F152" s="3">
        <v>40441</v>
      </c>
      <c r="G152" s="23">
        <v>32.825487012987011</v>
      </c>
      <c r="H152" s="3">
        <v>16481</v>
      </c>
      <c r="I152" s="3">
        <v>56922</v>
      </c>
      <c r="J152" s="3" t="s">
        <v>644</v>
      </c>
      <c r="K152" s="3">
        <v>11485</v>
      </c>
      <c r="L152" s="3">
        <v>0</v>
      </c>
      <c r="M152" s="3">
        <v>1089</v>
      </c>
      <c r="N152" s="3">
        <v>12574</v>
      </c>
      <c r="O152" s="23">
        <v>10.206168831168831</v>
      </c>
      <c r="P152" s="3">
        <v>24957</v>
      </c>
      <c r="Q152" s="3">
        <v>1909</v>
      </c>
      <c r="R152" s="3">
        <v>26866</v>
      </c>
      <c r="S152" s="3">
        <v>17482</v>
      </c>
      <c r="T152" s="3">
        <v>56922</v>
      </c>
      <c r="U152" s="23">
        <v>46.202922077922075</v>
      </c>
      <c r="V152" s="3">
        <v>100</v>
      </c>
      <c r="W152" s="3">
        <v>259</v>
      </c>
      <c r="X152" s="3">
        <v>0</v>
      </c>
      <c r="Y152" s="3">
        <v>359</v>
      </c>
      <c r="Z152" s="3">
        <v>359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</row>
    <row r="153" spans="1:32" x14ac:dyDescent="0.2">
      <c r="A153" t="s">
        <v>1183</v>
      </c>
      <c r="B153" t="s">
        <v>1185</v>
      </c>
      <c r="C153" t="s">
        <v>1184</v>
      </c>
      <c r="D153" s="8">
        <v>20</v>
      </c>
      <c r="E153" s="2">
        <v>2183</v>
      </c>
      <c r="F153" s="3">
        <v>13160</v>
      </c>
      <c r="G153" s="23">
        <v>6.0284012826385709</v>
      </c>
      <c r="H153" s="3">
        <v>1416</v>
      </c>
      <c r="I153" s="3">
        <v>14576</v>
      </c>
      <c r="J153" s="3" t="s">
        <v>644</v>
      </c>
      <c r="K153" s="3" t="s">
        <v>644</v>
      </c>
      <c r="L153" s="3" t="s">
        <v>644</v>
      </c>
      <c r="M153" s="3" t="s">
        <v>644</v>
      </c>
      <c r="N153" s="3">
        <v>2048</v>
      </c>
      <c r="O153" s="23">
        <v>0.93815849748053137</v>
      </c>
      <c r="P153" s="3">
        <v>10344</v>
      </c>
      <c r="Q153" s="3">
        <v>791</v>
      </c>
      <c r="R153" s="3">
        <v>11135</v>
      </c>
      <c r="S153" s="3">
        <v>2323</v>
      </c>
      <c r="T153" s="3">
        <v>15506</v>
      </c>
      <c r="U153" s="23">
        <v>7.1030691708657807</v>
      </c>
      <c r="V153" s="3">
        <v>100</v>
      </c>
      <c r="W153" s="3">
        <v>50</v>
      </c>
      <c r="X153" s="3">
        <v>0</v>
      </c>
      <c r="Y153" s="3">
        <v>150</v>
      </c>
      <c r="Z153" s="3">
        <v>0</v>
      </c>
      <c r="AA153" s="3" t="s">
        <v>644</v>
      </c>
      <c r="AB153" s="3" t="s">
        <v>644</v>
      </c>
      <c r="AC153" s="3" t="s">
        <v>644</v>
      </c>
      <c r="AD153" s="3" t="s">
        <v>644</v>
      </c>
      <c r="AE153" s="3">
        <v>0</v>
      </c>
      <c r="AF153" s="3" t="s">
        <v>644</v>
      </c>
    </row>
    <row r="154" spans="1:32" x14ac:dyDescent="0.2">
      <c r="A154" t="s">
        <v>1191</v>
      </c>
      <c r="B154" t="s">
        <v>1192</v>
      </c>
      <c r="C154" t="s">
        <v>798</v>
      </c>
      <c r="D154" s="8">
        <v>21.115384615384617</v>
      </c>
      <c r="E154" s="2">
        <v>1284</v>
      </c>
      <c r="F154" s="3">
        <v>47563</v>
      </c>
      <c r="G154" s="23">
        <v>37.042834890965729</v>
      </c>
      <c r="H154" s="3">
        <v>19850</v>
      </c>
      <c r="I154" s="3">
        <v>67413</v>
      </c>
      <c r="J154" s="3">
        <v>0</v>
      </c>
      <c r="K154" s="3" t="s">
        <v>644</v>
      </c>
      <c r="L154" s="3" t="s">
        <v>644</v>
      </c>
      <c r="M154" s="3" t="s">
        <v>644</v>
      </c>
      <c r="N154" s="3">
        <v>3000</v>
      </c>
      <c r="O154" s="23">
        <v>2.3364485981308412</v>
      </c>
      <c r="P154" s="3" t="s">
        <v>644</v>
      </c>
      <c r="Q154" s="3" t="s">
        <v>644</v>
      </c>
      <c r="R154" s="3">
        <v>53288</v>
      </c>
      <c r="S154" s="3">
        <v>9218</v>
      </c>
      <c r="T154" s="3">
        <v>65506</v>
      </c>
      <c r="U154" s="23">
        <v>51.017133956386296</v>
      </c>
      <c r="V154" s="3">
        <v>0</v>
      </c>
      <c r="W154" s="3">
        <v>111</v>
      </c>
      <c r="X154" s="3">
        <v>1450</v>
      </c>
      <c r="Y154" s="3">
        <v>1561</v>
      </c>
      <c r="Z154" s="3">
        <v>5445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</row>
    <row r="155" spans="1:32" x14ac:dyDescent="0.2">
      <c r="A155" t="s">
        <v>1200</v>
      </c>
      <c r="B155" t="s">
        <v>1202</v>
      </c>
      <c r="C155" t="s">
        <v>1201</v>
      </c>
      <c r="D155" s="8">
        <v>33.33653846153846</v>
      </c>
      <c r="E155" s="2">
        <v>7897</v>
      </c>
      <c r="F155" s="3">
        <v>82008</v>
      </c>
      <c r="G155" s="23">
        <v>10.384703051791819</v>
      </c>
      <c r="H155" s="3">
        <v>55463</v>
      </c>
      <c r="I155" s="3">
        <v>138111</v>
      </c>
      <c r="J155" s="3">
        <v>640</v>
      </c>
      <c r="K155" s="3">
        <v>18723</v>
      </c>
      <c r="L155" s="3">
        <v>2500</v>
      </c>
      <c r="M155" s="3" t="s">
        <v>644</v>
      </c>
      <c r="N155" s="3">
        <v>42446</v>
      </c>
      <c r="O155" s="23">
        <v>5.3749525136127643</v>
      </c>
      <c r="P155" s="3">
        <v>97900</v>
      </c>
      <c r="Q155" s="3">
        <v>7500</v>
      </c>
      <c r="R155" s="3">
        <v>210800</v>
      </c>
      <c r="S155" s="3">
        <v>74658</v>
      </c>
      <c r="T155" s="3">
        <v>327904</v>
      </c>
      <c r="U155" s="23">
        <v>41.522603520324175</v>
      </c>
      <c r="V155" s="3">
        <v>0</v>
      </c>
      <c r="W155" s="3">
        <v>243</v>
      </c>
      <c r="X155" s="3">
        <v>0</v>
      </c>
      <c r="Y155" s="3">
        <v>243</v>
      </c>
      <c r="Z155" s="3">
        <v>0</v>
      </c>
      <c r="AA155" s="3">
        <v>0</v>
      </c>
      <c r="AB155" s="3">
        <v>0</v>
      </c>
      <c r="AC155" s="3">
        <v>0</v>
      </c>
      <c r="AD155" s="3">
        <v>8000</v>
      </c>
      <c r="AE155" s="3">
        <v>8000</v>
      </c>
      <c r="AF155" s="3">
        <v>8852</v>
      </c>
    </row>
    <row r="156" spans="1:32" x14ac:dyDescent="0.2">
      <c r="A156" t="s">
        <v>1206</v>
      </c>
      <c r="B156" t="s">
        <v>1208</v>
      </c>
      <c r="C156" t="s">
        <v>1207</v>
      </c>
      <c r="D156" s="8">
        <v>29.73076923076923</v>
      </c>
      <c r="E156" s="2">
        <v>2206</v>
      </c>
      <c r="F156" s="3">
        <v>111501</v>
      </c>
      <c r="G156" s="23">
        <v>50.54442429737081</v>
      </c>
      <c r="H156" s="3">
        <v>1253</v>
      </c>
      <c r="I156" s="3">
        <v>112754</v>
      </c>
      <c r="J156" s="3">
        <v>0</v>
      </c>
      <c r="K156" s="3">
        <v>17500</v>
      </c>
      <c r="L156" s="3">
        <v>180</v>
      </c>
      <c r="M156" s="3">
        <v>1789</v>
      </c>
      <c r="N156" s="3">
        <v>19469</v>
      </c>
      <c r="O156" s="23">
        <v>8.8254759746146867</v>
      </c>
      <c r="P156" s="3">
        <v>66312</v>
      </c>
      <c r="Q156" s="3">
        <v>17248</v>
      </c>
      <c r="R156" s="3">
        <v>83560</v>
      </c>
      <c r="S156" s="3">
        <v>8651</v>
      </c>
      <c r="T156" s="3">
        <v>111680</v>
      </c>
      <c r="U156" s="23">
        <v>50.625566636446059</v>
      </c>
      <c r="V156" s="3">
        <v>100</v>
      </c>
      <c r="W156" s="3">
        <v>50</v>
      </c>
      <c r="X156" s="3">
        <v>0</v>
      </c>
      <c r="Y156" s="3">
        <v>150</v>
      </c>
      <c r="Z156" s="3">
        <v>100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</row>
    <row r="157" spans="1:32" x14ac:dyDescent="0.2">
      <c r="A157" t="s">
        <v>289</v>
      </c>
      <c r="B157" t="s">
        <v>291</v>
      </c>
      <c r="C157" t="s">
        <v>290</v>
      </c>
      <c r="D157" s="8">
        <v>9</v>
      </c>
      <c r="E157" s="2">
        <v>730</v>
      </c>
      <c r="F157" s="3">
        <v>0</v>
      </c>
      <c r="G157" s="23">
        <v>0</v>
      </c>
      <c r="H157" s="3">
        <v>1300</v>
      </c>
      <c r="I157" s="3">
        <v>1300</v>
      </c>
      <c r="J157" s="3" t="s">
        <v>644</v>
      </c>
      <c r="K157" s="3">
        <v>166</v>
      </c>
      <c r="L157" s="3">
        <v>0</v>
      </c>
      <c r="M157" s="3">
        <v>0</v>
      </c>
      <c r="N157" s="3">
        <v>166</v>
      </c>
      <c r="O157" s="23">
        <v>0.22739726027397261</v>
      </c>
      <c r="P157" s="3" t="s">
        <v>644</v>
      </c>
      <c r="Q157" s="3" t="s">
        <v>644</v>
      </c>
      <c r="R157" s="3">
        <v>0</v>
      </c>
      <c r="S157" s="3">
        <v>1134</v>
      </c>
      <c r="T157" s="3">
        <v>1300</v>
      </c>
      <c r="U157" s="23">
        <v>1.7808219178082192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</row>
    <row r="158" spans="1:32" x14ac:dyDescent="0.2">
      <c r="A158" t="s">
        <v>1214</v>
      </c>
      <c r="B158" t="s">
        <v>1215</v>
      </c>
      <c r="C158" t="s">
        <v>799</v>
      </c>
      <c r="D158" s="8">
        <v>29.134615384615383</v>
      </c>
      <c r="E158" s="2">
        <v>3072</v>
      </c>
      <c r="F158" s="3">
        <v>68793</v>
      </c>
      <c r="G158" s="23">
        <v>22.3935546875</v>
      </c>
      <c r="H158" s="3">
        <v>4493</v>
      </c>
      <c r="I158" s="3">
        <v>73286</v>
      </c>
      <c r="J158" s="3" t="s">
        <v>644</v>
      </c>
      <c r="K158" s="3" t="s">
        <v>644</v>
      </c>
      <c r="L158" s="3" t="s">
        <v>644</v>
      </c>
      <c r="M158" s="3" t="s">
        <v>644</v>
      </c>
      <c r="N158" s="3">
        <v>9300</v>
      </c>
      <c r="O158" s="23">
        <v>3.02734375</v>
      </c>
      <c r="P158" s="3" t="s">
        <v>644</v>
      </c>
      <c r="Q158" s="3" t="s">
        <v>644</v>
      </c>
      <c r="R158" s="3">
        <v>34000</v>
      </c>
      <c r="S158" s="3">
        <v>33000</v>
      </c>
      <c r="T158" s="3">
        <v>76300</v>
      </c>
      <c r="U158" s="23">
        <v>24.837239583333332</v>
      </c>
      <c r="V158" s="3">
        <v>100</v>
      </c>
      <c r="W158" s="3">
        <v>124</v>
      </c>
      <c r="X158" s="3">
        <v>0</v>
      </c>
      <c r="Y158" s="3">
        <v>224</v>
      </c>
      <c r="Z158" s="3">
        <v>224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1000</v>
      </c>
    </row>
    <row r="159" spans="1:32" x14ac:dyDescent="0.2">
      <c r="A159" t="s">
        <v>1221</v>
      </c>
      <c r="B159" t="s">
        <v>1223</v>
      </c>
      <c r="C159" t="s">
        <v>1222</v>
      </c>
      <c r="D159" s="8">
        <v>16.53846153846154</v>
      </c>
      <c r="E159" s="2">
        <v>935</v>
      </c>
      <c r="F159" s="3">
        <v>1500</v>
      </c>
      <c r="G159" s="23">
        <v>1.6042780748663101</v>
      </c>
      <c r="H159" s="3" t="s">
        <v>644</v>
      </c>
      <c r="I159" s="3">
        <v>1500</v>
      </c>
      <c r="J159" s="3">
        <v>0</v>
      </c>
      <c r="K159" s="3">
        <v>1400</v>
      </c>
      <c r="L159" s="3">
        <v>0</v>
      </c>
      <c r="M159" s="3">
        <v>0</v>
      </c>
      <c r="N159" s="3">
        <v>1400</v>
      </c>
      <c r="O159" s="23">
        <v>1.4973262032085561</v>
      </c>
      <c r="P159" s="3">
        <v>0</v>
      </c>
      <c r="Q159" s="3">
        <v>0</v>
      </c>
      <c r="R159" s="3">
        <v>0</v>
      </c>
      <c r="S159" s="3">
        <v>0</v>
      </c>
      <c r="T159" s="3">
        <v>1400</v>
      </c>
      <c r="U159" s="23">
        <v>1.4973262032085561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</row>
    <row r="160" spans="1:32" x14ac:dyDescent="0.2">
      <c r="A160" t="s">
        <v>817</v>
      </c>
      <c r="B160" t="s">
        <v>819</v>
      </c>
      <c r="C160" t="s">
        <v>818</v>
      </c>
      <c r="D160" s="8">
        <v>33.153846153846153</v>
      </c>
      <c r="E160" s="2">
        <v>2079</v>
      </c>
      <c r="F160" s="3">
        <v>32000</v>
      </c>
      <c r="G160" s="23">
        <v>15.392015392015391</v>
      </c>
      <c r="H160" s="3">
        <v>12000</v>
      </c>
      <c r="I160" s="3">
        <v>44225</v>
      </c>
      <c r="J160" s="3">
        <v>225</v>
      </c>
      <c r="K160" s="3">
        <v>3233</v>
      </c>
      <c r="L160" s="3">
        <v>0</v>
      </c>
      <c r="M160" s="3">
        <v>2062</v>
      </c>
      <c r="N160" s="3">
        <v>5295</v>
      </c>
      <c r="O160" s="23">
        <v>2.5468975468975468</v>
      </c>
      <c r="P160" s="3">
        <v>17420</v>
      </c>
      <c r="Q160" s="3">
        <v>3079</v>
      </c>
      <c r="R160" s="3">
        <v>20499</v>
      </c>
      <c r="S160" s="3">
        <v>17769</v>
      </c>
      <c r="T160" s="3">
        <v>43563</v>
      </c>
      <c r="U160" s="23">
        <v>20.953823953823953</v>
      </c>
      <c r="V160" s="3">
        <v>0</v>
      </c>
      <c r="W160" s="3">
        <v>179</v>
      </c>
      <c r="X160" s="3">
        <v>2000</v>
      </c>
      <c r="Y160" s="3">
        <v>2179</v>
      </c>
      <c r="Z160" s="3">
        <v>2000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159</v>
      </c>
    </row>
    <row r="161" spans="1:32" x14ac:dyDescent="0.2">
      <c r="A161" t="s">
        <v>825</v>
      </c>
      <c r="B161" t="s">
        <v>827</v>
      </c>
      <c r="C161" t="s">
        <v>826</v>
      </c>
      <c r="D161" s="8">
        <v>20</v>
      </c>
      <c r="E161" s="2">
        <v>1116</v>
      </c>
      <c r="F161" s="3">
        <v>26200</v>
      </c>
      <c r="G161" s="23">
        <v>23.476702508960575</v>
      </c>
      <c r="H161" s="3">
        <v>7911</v>
      </c>
      <c r="I161" s="3">
        <v>34111</v>
      </c>
      <c r="J161" s="3" t="s">
        <v>644</v>
      </c>
      <c r="K161" s="3">
        <v>3774</v>
      </c>
      <c r="L161" s="3">
        <v>0</v>
      </c>
      <c r="M161" s="3">
        <v>168</v>
      </c>
      <c r="N161" s="3">
        <v>3942</v>
      </c>
      <c r="O161" s="23">
        <v>3.532258064516129</v>
      </c>
      <c r="P161" s="3">
        <v>23677</v>
      </c>
      <c r="Q161" s="3">
        <v>1811</v>
      </c>
      <c r="R161" s="3">
        <v>25488</v>
      </c>
      <c r="S161" s="3">
        <v>3246</v>
      </c>
      <c r="T161" s="3">
        <v>32676</v>
      </c>
      <c r="U161" s="23">
        <v>29.27956989247312</v>
      </c>
      <c r="V161" s="3">
        <v>100</v>
      </c>
      <c r="W161" s="3">
        <v>50</v>
      </c>
      <c r="X161" s="3">
        <v>0</v>
      </c>
      <c r="Y161" s="3">
        <v>150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</row>
    <row r="162" spans="1:32" x14ac:dyDescent="0.2">
      <c r="A162" t="s">
        <v>833</v>
      </c>
      <c r="B162" t="s">
        <v>835</v>
      </c>
      <c r="C162" t="s">
        <v>834</v>
      </c>
      <c r="D162" s="8">
        <v>31</v>
      </c>
      <c r="E162" s="2">
        <v>1705</v>
      </c>
      <c r="F162" s="3">
        <v>80345</v>
      </c>
      <c r="G162" s="23">
        <v>47.123167155425222</v>
      </c>
      <c r="H162" s="3">
        <v>3232</v>
      </c>
      <c r="I162" s="3">
        <v>83577</v>
      </c>
      <c r="J162" s="3">
        <v>0</v>
      </c>
      <c r="K162" s="3">
        <v>8451</v>
      </c>
      <c r="L162" s="3">
        <v>500</v>
      </c>
      <c r="M162" s="3">
        <v>2941</v>
      </c>
      <c r="N162" s="3">
        <v>11892</v>
      </c>
      <c r="O162" s="23">
        <v>6.9747800586510262</v>
      </c>
      <c r="P162" s="3">
        <v>48897</v>
      </c>
      <c r="Q162" s="3">
        <v>16414</v>
      </c>
      <c r="R162" s="3">
        <v>65311</v>
      </c>
      <c r="S162" s="3">
        <v>10657</v>
      </c>
      <c r="T162" s="3">
        <v>87860</v>
      </c>
      <c r="U162" s="23">
        <v>51.530791788856305</v>
      </c>
      <c r="V162" s="3">
        <v>0</v>
      </c>
      <c r="W162" s="3">
        <v>77</v>
      </c>
      <c r="X162" s="3">
        <v>542</v>
      </c>
      <c r="Y162" s="3">
        <v>619</v>
      </c>
      <c r="Z162" s="3">
        <v>910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718</v>
      </c>
    </row>
    <row r="163" spans="1:32" x14ac:dyDescent="0.2">
      <c r="A163" t="s">
        <v>842</v>
      </c>
      <c r="B163" t="s">
        <v>844</v>
      </c>
      <c r="C163" t="s">
        <v>843</v>
      </c>
      <c r="D163" s="8">
        <v>23.134615384615383</v>
      </c>
      <c r="E163" s="2">
        <v>1039</v>
      </c>
      <c r="F163" s="3">
        <v>33339</v>
      </c>
      <c r="G163" s="23">
        <v>32.087584215591917</v>
      </c>
      <c r="H163" s="3">
        <v>1740</v>
      </c>
      <c r="I163" s="3">
        <v>35079</v>
      </c>
      <c r="J163" s="3">
        <v>0</v>
      </c>
      <c r="K163" s="3">
        <v>3201</v>
      </c>
      <c r="L163" s="3">
        <v>543</v>
      </c>
      <c r="M163" s="3">
        <v>432</v>
      </c>
      <c r="N163" s="3">
        <v>4176</v>
      </c>
      <c r="O163" s="23">
        <v>4.0192492781520697</v>
      </c>
      <c r="P163" s="3">
        <v>18993</v>
      </c>
      <c r="Q163" s="3">
        <v>1885</v>
      </c>
      <c r="R163" s="3">
        <v>20878</v>
      </c>
      <c r="S163" s="3">
        <v>10025</v>
      </c>
      <c r="T163" s="3">
        <v>35079</v>
      </c>
      <c r="U163" s="23">
        <v>33.762271414821946</v>
      </c>
      <c r="V163" s="3">
        <v>100</v>
      </c>
      <c r="W163" s="3">
        <v>74</v>
      </c>
      <c r="X163" s="3">
        <v>0</v>
      </c>
      <c r="Y163" s="3">
        <v>174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8670</v>
      </c>
    </row>
    <row r="164" spans="1:32" x14ac:dyDescent="0.2">
      <c r="A164" t="s">
        <v>849</v>
      </c>
      <c r="B164" t="s">
        <v>851</v>
      </c>
      <c r="C164" t="s">
        <v>850</v>
      </c>
      <c r="D164" s="8">
        <v>46.53846153846154</v>
      </c>
      <c r="E164" s="2">
        <v>6401</v>
      </c>
      <c r="F164" s="3">
        <v>230373</v>
      </c>
      <c r="G164" s="23">
        <v>35.990157787845646</v>
      </c>
      <c r="H164" s="3">
        <v>17344</v>
      </c>
      <c r="I164" s="3">
        <v>248857</v>
      </c>
      <c r="J164" s="3">
        <v>1140</v>
      </c>
      <c r="K164" s="3">
        <v>20271</v>
      </c>
      <c r="L164" s="3">
        <v>2885</v>
      </c>
      <c r="M164" s="3">
        <v>1724</v>
      </c>
      <c r="N164" s="3">
        <v>24880</v>
      </c>
      <c r="O164" s="23">
        <v>3.8868926730198408</v>
      </c>
      <c r="P164" s="3">
        <v>123131</v>
      </c>
      <c r="Q164" s="3">
        <v>28188</v>
      </c>
      <c r="R164" s="3">
        <v>151319</v>
      </c>
      <c r="S164" s="3">
        <v>59615</v>
      </c>
      <c r="T164" s="3">
        <v>235814</v>
      </c>
      <c r="U164" s="23">
        <v>36.840181221684112</v>
      </c>
      <c r="V164" s="3">
        <v>100</v>
      </c>
      <c r="W164" s="3">
        <v>329</v>
      </c>
      <c r="X164" s="3">
        <v>0</v>
      </c>
      <c r="Y164" s="3">
        <v>429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</row>
    <row r="165" spans="1:32" x14ac:dyDescent="0.2">
      <c r="A165" t="s">
        <v>856</v>
      </c>
      <c r="B165" t="s">
        <v>858</v>
      </c>
      <c r="C165" t="s">
        <v>857</v>
      </c>
      <c r="D165" s="8">
        <v>48</v>
      </c>
      <c r="E165" s="2">
        <v>1280</v>
      </c>
      <c r="F165" s="3">
        <v>5900</v>
      </c>
      <c r="G165" s="23">
        <v>4.609375</v>
      </c>
      <c r="H165" s="3">
        <v>9345</v>
      </c>
      <c r="I165" s="3">
        <v>15245</v>
      </c>
      <c r="J165" s="3">
        <v>0</v>
      </c>
      <c r="K165" s="3">
        <v>2250</v>
      </c>
      <c r="L165" s="3" t="s">
        <v>644</v>
      </c>
      <c r="M165" s="3" t="s">
        <v>644</v>
      </c>
      <c r="N165" s="3">
        <v>2250</v>
      </c>
      <c r="O165" s="23">
        <v>1.7578125</v>
      </c>
      <c r="P165" s="3" t="s">
        <v>644</v>
      </c>
      <c r="Q165" s="3" t="s">
        <v>644</v>
      </c>
      <c r="R165" s="3">
        <v>7542</v>
      </c>
      <c r="S165" s="3">
        <v>6482</v>
      </c>
      <c r="T165" s="3">
        <v>16274</v>
      </c>
      <c r="U165" s="23">
        <v>12.714062500000001</v>
      </c>
      <c r="V165" s="3">
        <v>3747</v>
      </c>
      <c r="W165" s="3">
        <v>40</v>
      </c>
      <c r="X165" s="3">
        <v>2100</v>
      </c>
      <c r="Y165" s="3">
        <v>5887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</row>
    <row r="166" spans="1:32" x14ac:dyDescent="0.2">
      <c r="A166" t="s">
        <v>879</v>
      </c>
      <c r="B166" t="s">
        <v>881</v>
      </c>
      <c r="C166" t="s">
        <v>880</v>
      </c>
      <c r="D166" s="8">
        <v>4.2105263157894735</v>
      </c>
      <c r="E166" s="2">
        <v>673</v>
      </c>
      <c r="F166" s="3">
        <v>400</v>
      </c>
      <c r="G166" s="23">
        <v>0.59435364041604755</v>
      </c>
      <c r="H166" s="3">
        <v>0</v>
      </c>
      <c r="I166" s="3">
        <v>400</v>
      </c>
      <c r="J166" s="3">
        <v>0</v>
      </c>
      <c r="K166" s="3">
        <v>0</v>
      </c>
      <c r="L166" s="3">
        <v>160</v>
      </c>
      <c r="M166" s="3">
        <v>0</v>
      </c>
      <c r="N166" s="3">
        <v>160</v>
      </c>
      <c r="O166" s="23">
        <v>0.23774145616641901</v>
      </c>
      <c r="P166" s="3">
        <v>0</v>
      </c>
      <c r="Q166" s="3">
        <v>0</v>
      </c>
      <c r="R166" s="3">
        <v>0</v>
      </c>
      <c r="S166" s="3">
        <v>285</v>
      </c>
      <c r="T166" s="3">
        <v>445</v>
      </c>
      <c r="U166" s="23">
        <v>0.66121842496285288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180</v>
      </c>
    </row>
    <row r="167" spans="1:32" x14ac:dyDescent="0.2">
      <c r="A167" t="s">
        <v>864</v>
      </c>
      <c r="B167" t="s">
        <v>866</v>
      </c>
      <c r="C167" t="s">
        <v>865</v>
      </c>
      <c r="D167" s="8">
        <v>21.192307692307693</v>
      </c>
      <c r="E167" s="2">
        <v>2825</v>
      </c>
      <c r="F167" s="3">
        <v>75145</v>
      </c>
      <c r="G167" s="23">
        <v>26.6</v>
      </c>
      <c r="H167" s="3">
        <v>600</v>
      </c>
      <c r="I167" s="3">
        <v>75745</v>
      </c>
      <c r="J167" s="3" t="s">
        <v>644</v>
      </c>
      <c r="K167" s="3">
        <v>6215</v>
      </c>
      <c r="L167" s="3">
        <v>377</v>
      </c>
      <c r="M167" s="3">
        <v>1872</v>
      </c>
      <c r="N167" s="3">
        <v>8464</v>
      </c>
      <c r="O167" s="23">
        <v>2.9961061946902654</v>
      </c>
      <c r="P167" s="3">
        <v>28923</v>
      </c>
      <c r="Q167" s="3">
        <v>10750</v>
      </c>
      <c r="R167" s="3">
        <v>39673</v>
      </c>
      <c r="S167" s="3">
        <v>27288</v>
      </c>
      <c r="T167" s="3">
        <v>75425</v>
      </c>
      <c r="U167" s="23">
        <v>26.699115044247787</v>
      </c>
      <c r="V167" s="3">
        <v>4600</v>
      </c>
      <c r="W167" s="3">
        <v>0</v>
      </c>
      <c r="X167" s="3">
        <v>0</v>
      </c>
      <c r="Y167" s="3">
        <v>4600</v>
      </c>
      <c r="Z167" s="3">
        <v>2000</v>
      </c>
      <c r="AA167" s="3">
        <v>8000</v>
      </c>
      <c r="AB167" s="3">
        <v>0</v>
      </c>
      <c r="AC167" s="3">
        <v>0</v>
      </c>
      <c r="AD167" s="3">
        <v>13795</v>
      </c>
      <c r="AE167" s="3">
        <v>21795</v>
      </c>
      <c r="AF167" s="3">
        <v>7203</v>
      </c>
    </row>
    <row r="168" spans="1:32" x14ac:dyDescent="0.2">
      <c r="A168" t="s">
        <v>872</v>
      </c>
      <c r="B168" t="s">
        <v>873</v>
      </c>
      <c r="C168" t="s">
        <v>800</v>
      </c>
      <c r="D168" s="8">
        <v>6</v>
      </c>
      <c r="E168" s="2">
        <v>1150</v>
      </c>
      <c r="F168" s="3">
        <v>4000</v>
      </c>
      <c r="G168" s="23">
        <v>3.4782608695652173</v>
      </c>
      <c r="H168" s="3">
        <v>1300</v>
      </c>
      <c r="I168" s="3">
        <v>5300</v>
      </c>
      <c r="J168" s="3">
        <v>0</v>
      </c>
      <c r="K168" s="3">
        <v>430</v>
      </c>
      <c r="L168" s="3" t="s">
        <v>644</v>
      </c>
      <c r="M168" s="3" t="s">
        <v>644</v>
      </c>
      <c r="N168" s="3">
        <v>430</v>
      </c>
      <c r="O168" s="23">
        <v>0.37391304347826088</v>
      </c>
      <c r="P168" s="3">
        <v>3280</v>
      </c>
      <c r="Q168" s="3" t="s">
        <v>644</v>
      </c>
      <c r="R168" s="3">
        <v>3280</v>
      </c>
      <c r="S168" s="3">
        <v>2500</v>
      </c>
      <c r="T168" s="3">
        <v>6210</v>
      </c>
      <c r="U168" s="23">
        <v>5.4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</row>
    <row r="169" spans="1:32" x14ac:dyDescent="0.2">
      <c r="A169" t="s">
        <v>298</v>
      </c>
      <c r="B169" t="s">
        <v>300</v>
      </c>
      <c r="C169" t="s">
        <v>299</v>
      </c>
      <c r="D169" s="8">
        <v>7</v>
      </c>
      <c r="E169" s="2">
        <v>652</v>
      </c>
      <c r="F169" s="3">
        <v>4140</v>
      </c>
      <c r="G169" s="23">
        <v>6.3496932515337425</v>
      </c>
      <c r="H169" s="3">
        <v>600</v>
      </c>
      <c r="I169" s="3">
        <v>4740</v>
      </c>
      <c r="J169" s="3">
        <v>0</v>
      </c>
      <c r="K169" s="3">
        <v>500</v>
      </c>
      <c r="L169" s="3">
        <v>0</v>
      </c>
      <c r="M169" s="3">
        <v>0</v>
      </c>
      <c r="N169" s="3">
        <v>500</v>
      </c>
      <c r="O169" s="23">
        <v>0.76687116564417179</v>
      </c>
      <c r="P169" s="3">
        <v>3640</v>
      </c>
      <c r="Q169" s="3">
        <v>0</v>
      </c>
      <c r="R169" s="3">
        <v>3640</v>
      </c>
      <c r="S169" s="3">
        <v>0</v>
      </c>
      <c r="T169" s="3">
        <v>4140</v>
      </c>
      <c r="U169" s="23">
        <v>6.3496932515337425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</row>
    <row r="170" spans="1:32" x14ac:dyDescent="0.2">
      <c r="A170" t="s">
        <v>531</v>
      </c>
      <c r="B170" t="s">
        <v>533</v>
      </c>
      <c r="C170" t="s">
        <v>532</v>
      </c>
      <c r="D170" s="8">
        <v>22.450980392156861</v>
      </c>
      <c r="E170" s="2">
        <v>2326</v>
      </c>
      <c r="F170" s="3">
        <v>37200</v>
      </c>
      <c r="G170" s="23">
        <v>15.993121238177128</v>
      </c>
      <c r="H170" s="3">
        <v>43048</v>
      </c>
      <c r="I170" s="3">
        <v>80248</v>
      </c>
      <c r="J170" s="3" t="s">
        <v>644</v>
      </c>
      <c r="K170" s="3">
        <v>2712</v>
      </c>
      <c r="L170" s="3" t="s">
        <v>644</v>
      </c>
      <c r="M170" s="3">
        <v>1609</v>
      </c>
      <c r="N170" s="3">
        <v>4321</v>
      </c>
      <c r="O170" s="23">
        <v>1.857695614789338</v>
      </c>
      <c r="P170" s="3">
        <v>26668</v>
      </c>
      <c r="Q170" s="3">
        <v>2066</v>
      </c>
      <c r="R170" s="3">
        <v>28734</v>
      </c>
      <c r="S170" s="3">
        <v>15135</v>
      </c>
      <c r="T170" s="3">
        <v>48190</v>
      </c>
      <c r="U170" s="23">
        <v>20.717970765262251</v>
      </c>
      <c r="V170" s="3">
        <v>0</v>
      </c>
      <c r="W170" s="3">
        <v>50</v>
      </c>
      <c r="X170" s="3">
        <v>0</v>
      </c>
      <c r="Y170" s="3">
        <v>50</v>
      </c>
      <c r="Z170" s="3">
        <v>50</v>
      </c>
      <c r="AA170" s="3">
        <v>0</v>
      </c>
      <c r="AB170" s="3">
        <v>0</v>
      </c>
      <c r="AC170" s="3">
        <v>0</v>
      </c>
      <c r="AD170" s="3">
        <v>209566</v>
      </c>
      <c r="AE170" s="3">
        <v>209566</v>
      </c>
      <c r="AF170" s="3">
        <v>13225</v>
      </c>
    </row>
    <row r="171" spans="1:32" x14ac:dyDescent="0.2">
      <c r="A171" t="s">
        <v>537</v>
      </c>
      <c r="B171" t="s">
        <v>539</v>
      </c>
      <c r="C171" t="s">
        <v>538</v>
      </c>
      <c r="D171" s="8">
        <v>3</v>
      </c>
      <c r="E171" s="2">
        <v>1099</v>
      </c>
      <c r="F171" s="3">
        <v>6700</v>
      </c>
      <c r="G171" s="23">
        <v>6.0964513193812557</v>
      </c>
      <c r="H171" s="3">
        <v>197</v>
      </c>
      <c r="I171" s="3">
        <v>6897</v>
      </c>
      <c r="J171" s="3">
        <v>0</v>
      </c>
      <c r="K171" s="3">
        <v>45</v>
      </c>
      <c r="L171" s="3">
        <v>0</v>
      </c>
      <c r="M171" s="3">
        <v>0</v>
      </c>
      <c r="N171" s="3">
        <v>45</v>
      </c>
      <c r="O171" s="23">
        <v>4.0946314831665151E-2</v>
      </c>
      <c r="P171" s="3">
        <v>3920</v>
      </c>
      <c r="Q171" s="3">
        <v>414</v>
      </c>
      <c r="R171" s="3">
        <v>4334</v>
      </c>
      <c r="S171" s="3">
        <v>4560</v>
      </c>
      <c r="T171" s="3">
        <v>8939</v>
      </c>
      <c r="U171" s="23">
        <v>8.1337579617834397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</row>
    <row r="172" spans="1:32" x14ac:dyDescent="0.2">
      <c r="A172" t="s">
        <v>883</v>
      </c>
      <c r="B172" t="s">
        <v>885</v>
      </c>
      <c r="C172" t="s">
        <v>884</v>
      </c>
      <c r="D172" s="8" t="s">
        <v>1951</v>
      </c>
      <c r="E172" s="2">
        <v>536</v>
      </c>
      <c r="F172" s="3" t="s">
        <v>1951</v>
      </c>
      <c r="G172" s="23" t="s">
        <v>1951</v>
      </c>
      <c r="H172" s="3" t="s">
        <v>1951</v>
      </c>
      <c r="I172" s="3" t="s">
        <v>1951</v>
      </c>
      <c r="J172" s="3">
        <v>0</v>
      </c>
      <c r="K172" s="3" t="s">
        <v>1951</v>
      </c>
      <c r="L172" s="3" t="s">
        <v>1951</v>
      </c>
      <c r="M172" s="3" t="s">
        <v>1951</v>
      </c>
      <c r="N172" s="3" t="s">
        <v>1951</v>
      </c>
      <c r="O172" s="23" t="s">
        <v>1951</v>
      </c>
      <c r="P172" s="3" t="s">
        <v>1951</v>
      </c>
      <c r="Q172" s="3" t="s">
        <v>1951</v>
      </c>
      <c r="R172" s="3" t="s">
        <v>1951</v>
      </c>
      <c r="S172" s="3" t="s">
        <v>1951</v>
      </c>
      <c r="T172" s="3" t="s">
        <v>1951</v>
      </c>
      <c r="U172" s="23" t="s">
        <v>1951</v>
      </c>
      <c r="V172" s="3" t="s">
        <v>1951</v>
      </c>
      <c r="W172" s="3" t="s">
        <v>1951</v>
      </c>
      <c r="X172" s="3" t="s">
        <v>1951</v>
      </c>
      <c r="Y172" s="3" t="s">
        <v>1951</v>
      </c>
      <c r="Z172" s="3" t="s">
        <v>1951</v>
      </c>
      <c r="AA172" s="3" t="s">
        <v>1951</v>
      </c>
      <c r="AB172" s="3" t="s">
        <v>1951</v>
      </c>
      <c r="AC172" s="3" t="s">
        <v>1951</v>
      </c>
      <c r="AD172" s="3" t="s">
        <v>1951</v>
      </c>
      <c r="AE172" s="3" t="s">
        <v>1951</v>
      </c>
      <c r="AF172" s="3" t="s">
        <v>1951</v>
      </c>
    </row>
    <row r="173" spans="1:32" x14ac:dyDescent="0.2">
      <c r="A173" t="s">
        <v>889</v>
      </c>
      <c r="B173" t="s">
        <v>890</v>
      </c>
      <c r="C173" t="s">
        <v>801</v>
      </c>
      <c r="D173" s="8">
        <v>22.673076923076923</v>
      </c>
      <c r="E173" s="2">
        <v>2029</v>
      </c>
      <c r="F173" s="3">
        <v>49366</v>
      </c>
      <c r="G173" s="23">
        <v>24.330211927057665</v>
      </c>
      <c r="H173" s="3">
        <v>1215</v>
      </c>
      <c r="I173" s="3">
        <v>50581</v>
      </c>
      <c r="J173" s="3" t="s">
        <v>644</v>
      </c>
      <c r="K173" s="3">
        <v>5359</v>
      </c>
      <c r="L173" s="3">
        <v>156</v>
      </c>
      <c r="M173" s="3">
        <v>756</v>
      </c>
      <c r="N173" s="3">
        <v>6271</v>
      </c>
      <c r="O173" s="23">
        <v>3.0906850665352392</v>
      </c>
      <c r="P173" s="3">
        <v>26650</v>
      </c>
      <c r="Q173" s="3">
        <v>2879</v>
      </c>
      <c r="R173" s="3">
        <v>29529</v>
      </c>
      <c r="S173" s="3">
        <v>10968</v>
      </c>
      <c r="T173" s="3">
        <v>46768</v>
      </c>
      <c r="U173" s="23">
        <v>23.049778215869885</v>
      </c>
      <c r="V173" s="3">
        <v>0</v>
      </c>
      <c r="W173" s="3">
        <v>12262</v>
      </c>
      <c r="X173" s="3">
        <v>3000</v>
      </c>
      <c r="Y173" s="3">
        <v>15262</v>
      </c>
      <c r="Z173" s="3">
        <v>15200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4866</v>
      </c>
    </row>
    <row r="174" spans="1:32" x14ac:dyDescent="0.2">
      <c r="A174" t="s">
        <v>897</v>
      </c>
      <c r="B174" t="s">
        <v>899</v>
      </c>
      <c r="C174" t="s">
        <v>898</v>
      </c>
      <c r="D174" s="8" t="s">
        <v>1951</v>
      </c>
      <c r="E174" s="2">
        <v>3178</v>
      </c>
      <c r="F174" s="3" t="s">
        <v>1951</v>
      </c>
      <c r="G174" s="23" t="s">
        <v>1951</v>
      </c>
      <c r="H174" s="3" t="s">
        <v>1951</v>
      </c>
      <c r="I174" s="3" t="s">
        <v>1951</v>
      </c>
      <c r="J174" s="3">
        <v>0</v>
      </c>
      <c r="K174" s="3" t="s">
        <v>1951</v>
      </c>
      <c r="L174" s="3" t="s">
        <v>1951</v>
      </c>
      <c r="M174" s="3" t="s">
        <v>1951</v>
      </c>
      <c r="N174" s="3" t="s">
        <v>1951</v>
      </c>
      <c r="O174" s="23" t="s">
        <v>1951</v>
      </c>
      <c r="P174" s="3" t="s">
        <v>1951</v>
      </c>
      <c r="Q174" s="3" t="s">
        <v>1951</v>
      </c>
      <c r="R174" s="3" t="s">
        <v>1951</v>
      </c>
      <c r="S174" s="3" t="s">
        <v>1951</v>
      </c>
      <c r="T174" s="3" t="s">
        <v>1951</v>
      </c>
      <c r="U174" s="23" t="s">
        <v>1951</v>
      </c>
      <c r="V174" s="3" t="s">
        <v>1951</v>
      </c>
      <c r="W174" s="3" t="s">
        <v>1951</v>
      </c>
      <c r="X174" s="3" t="s">
        <v>1951</v>
      </c>
      <c r="Y174" s="3" t="s">
        <v>1951</v>
      </c>
      <c r="Z174" s="3" t="s">
        <v>1951</v>
      </c>
      <c r="AA174" s="3" t="s">
        <v>1951</v>
      </c>
      <c r="AB174" s="3" t="s">
        <v>1951</v>
      </c>
      <c r="AC174" s="3" t="s">
        <v>1951</v>
      </c>
      <c r="AD174" s="3" t="s">
        <v>1951</v>
      </c>
      <c r="AE174" s="3" t="s">
        <v>1951</v>
      </c>
      <c r="AF174" s="3" t="s">
        <v>1951</v>
      </c>
    </row>
    <row r="175" spans="1:32" x14ac:dyDescent="0.2">
      <c r="A175" t="s">
        <v>905</v>
      </c>
      <c r="B175" t="s">
        <v>907</v>
      </c>
      <c r="C175" t="s">
        <v>906</v>
      </c>
      <c r="D175" s="8">
        <v>13.653846153846153</v>
      </c>
      <c r="E175" s="2">
        <v>3177</v>
      </c>
      <c r="F175" s="3">
        <v>3000</v>
      </c>
      <c r="G175" s="23">
        <v>0.94428706326723322</v>
      </c>
      <c r="H175" s="3">
        <v>9259</v>
      </c>
      <c r="I175" s="3">
        <v>12259</v>
      </c>
      <c r="J175" s="3" t="s">
        <v>644</v>
      </c>
      <c r="K175" s="3" t="s">
        <v>644</v>
      </c>
      <c r="L175" s="3" t="s">
        <v>644</v>
      </c>
      <c r="M175" s="3" t="s">
        <v>644</v>
      </c>
      <c r="N175" s="3">
        <v>2738</v>
      </c>
      <c r="O175" s="23">
        <v>0.86181932640856151</v>
      </c>
      <c r="P175" s="3">
        <v>5451</v>
      </c>
      <c r="Q175" s="3">
        <v>467</v>
      </c>
      <c r="R175" s="3">
        <v>5918</v>
      </c>
      <c r="S175" s="3">
        <v>7407</v>
      </c>
      <c r="T175" s="3">
        <v>16063</v>
      </c>
      <c r="U175" s="23">
        <v>5.0560276990871893</v>
      </c>
      <c r="V175" s="3">
        <v>100</v>
      </c>
      <c r="W175" s="3">
        <v>50</v>
      </c>
      <c r="X175" s="3">
        <v>0</v>
      </c>
      <c r="Y175" s="3">
        <v>150</v>
      </c>
      <c r="Z175" s="3">
        <v>50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 t="s">
        <v>644</v>
      </c>
    </row>
    <row r="176" spans="1:32" x14ac:dyDescent="0.2">
      <c r="A176" t="s">
        <v>912</v>
      </c>
      <c r="B176" t="s">
        <v>914</v>
      </c>
      <c r="C176" t="s">
        <v>913</v>
      </c>
      <c r="D176" s="8">
        <v>16</v>
      </c>
      <c r="E176" s="2">
        <v>566</v>
      </c>
      <c r="F176" s="3">
        <v>8000</v>
      </c>
      <c r="G176" s="23">
        <v>14.134275618374557</v>
      </c>
      <c r="H176" s="3">
        <v>13271</v>
      </c>
      <c r="I176" s="3">
        <v>21271</v>
      </c>
      <c r="J176" s="3" t="s">
        <v>644</v>
      </c>
      <c r="K176" s="3">
        <v>3086</v>
      </c>
      <c r="L176" s="3" t="s">
        <v>644</v>
      </c>
      <c r="M176" s="3" t="s">
        <v>644</v>
      </c>
      <c r="N176" s="3">
        <v>3086</v>
      </c>
      <c r="O176" s="23">
        <v>5.4522968197879855</v>
      </c>
      <c r="P176" s="3" t="s">
        <v>644</v>
      </c>
      <c r="Q176" s="3" t="s">
        <v>644</v>
      </c>
      <c r="R176" s="3">
        <v>11198</v>
      </c>
      <c r="S176" s="3">
        <v>7903</v>
      </c>
      <c r="T176" s="3">
        <v>22187</v>
      </c>
      <c r="U176" s="23">
        <v>39.199646643109539</v>
      </c>
      <c r="V176" s="3">
        <v>0</v>
      </c>
      <c r="W176" s="3">
        <v>50</v>
      </c>
      <c r="X176" s="3">
        <v>0</v>
      </c>
      <c r="Y176" s="3">
        <v>50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</row>
    <row r="177" spans="1:32" x14ac:dyDescent="0.2">
      <c r="A177" t="s">
        <v>545</v>
      </c>
      <c r="B177" t="s">
        <v>547</v>
      </c>
      <c r="C177" t="s">
        <v>546</v>
      </c>
      <c r="D177" s="8">
        <v>24</v>
      </c>
      <c r="E177" s="2">
        <v>2085</v>
      </c>
      <c r="F177" s="3">
        <v>53990</v>
      </c>
      <c r="G177" s="23">
        <v>25.894484412470025</v>
      </c>
      <c r="H177" s="3">
        <v>1009</v>
      </c>
      <c r="I177" s="3">
        <v>54999</v>
      </c>
      <c r="J177" s="3" t="s">
        <v>644</v>
      </c>
      <c r="K177" s="3">
        <v>10227</v>
      </c>
      <c r="L177" s="3">
        <v>536</v>
      </c>
      <c r="M177" s="3">
        <v>1587</v>
      </c>
      <c r="N177" s="3">
        <v>12350</v>
      </c>
      <c r="O177" s="23">
        <v>5.9232613908872898</v>
      </c>
      <c r="P177" s="3">
        <v>29799</v>
      </c>
      <c r="Q177" s="3">
        <v>3376</v>
      </c>
      <c r="R177" s="3">
        <v>33175</v>
      </c>
      <c r="S177" s="3">
        <v>8986</v>
      </c>
      <c r="T177" s="3">
        <v>54511</v>
      </c>
      <c r="U177" s="23">
        <v>26.144364508393284</v>
      </c>
      <c r="V177" s="3">
        <v>100</v>
      </c>
      <c r="W177" s="3">
        <v>51</v>
      </c>
      <c r="X177" s="3">
        <v>0</v>
      </c>
      <c r="Y177" s="3">
        <v>151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</row>
    <row r="178" spans="1:32" x14ac:dyDescent="0.2">
      <c r="A178" t="s">
        <v>554</v>
      </c>
      <c r="B178" t="s">
        <v>556</v>
      </c>
      <c r="C178" t="s">
        <v>555</v>
      </c>
      <c r="D178" s="8">
        <v>31</v>
      </c>
      <c r="E178" s="2">
        <v>3389</v>
      </c>
      <c r="F178" s="3">
        <v>41050</v>
      </c>
      <c r="G178" s="23">
        <v>12.112717615815875</v>
      </c>
      <c r="H178" s="3">
        <v>2071</v>
      </c>
      <c r="I178" s="3">
        <v>43121</v>
      </c>
      <c r="J178" s="3">
        <v>0</v>
      </c>
      <c r="K178" s="3">
        <v>4758</v>
      </c>
      <c r="L178" s="3">
        <v>0</v>
      </c>
      <c r="M178" s="3">
        <v>225</v>
      </c>
      <c r="N178" s="3">
        <v>4983</v>
      </c>
      <c r="O178" s="23">
        <v>1.4703452345824728</v>
      </c>
      <c r="P178" s="3">
        <v>22113</v>
      </c>
      <c r="Q178" s="3">
        <v>1692</v>
      </c>
      <c r="R178" s="3">
        <v>23805</v>
      </c>
      <c r="S178" s="3">
        <v>10069</v>
      </c>
      <c r="T178" s="3">
        <v>38857</v>
      </c>
      <c r="U178" s="23">
        <v>11.465624077899085</v>
      </c>
      <c r="V178" s="3">
        <v>100</v>
      </c>
      <c r="W178" s="3">
        <v>50</v>
      </c>
      <c r="X178" s="3">
        <v>0</v>
      </c>
      <c r="Y178" s="3">
        <v>150</v>
      </c>
      <c r="Z178" s="3">
        <v>408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 t="s">
        <v>644</v>
      </c>
    </row>
    <row r="179" spans="1:32" x14ac:dyDescent="0.2">
      <c r="A179" t="s">
        <v>563</v>
      </c>
      <c r="B179" t="s">
        <v>565</v>
      </c>
      <c r="C179" t="s">
        <v>564</v>
      </c>
      <c r="D179" s="8">
        <v>45.846153846153847</v>
      </c>
      <c r="E179" s="2">
        <v>9035</v>
      </c>
      <c r="F179" s="3">
        <v>529797</v>
      </c>
      <c r="G179" s="23">
        <v>58.638295517432205</v>
      </c>
      <c r="H179" s="3">
        <v>12198</v>
      </c>
      <c r="I179" s="3">
        <v>542555</v>
      </c>
      <c r="J179" s="3">
        <v>560</v>
      </c>
      <c r="K179" s="3">
        <v>34190</v>
      </c>
      <c r="L179" s="3">
        <v>5240</v>
      </c>
      <c r="M179" s="3">
        <v>18078</v>
      </c>
      <c r="N179" s="3">
        <v>57508</v>
      </c>
      <c r="O179" s="23">
        <v>6.3650249031543993</v>
      </c>
      <c r="P179" s="3">
        <v>302478</v>
      </c>
      <c r="Q179" s="3">
        <v>72790</v>
      </c>
      <c r="R179" s="3">
        <v>375268</v>
      </c>
      <c r="S179" s="3">
        <v>102557</v>
      </c>
      <c r="T179" s="3">
        <v>535333</v>
      </c>
      <c r="U179" s="23">
        <v>59.251023796347539</v>
      </c>
      <c r="V179" s="3">
        <v>2600</v>
      </c>
      <c r="W179" s="3">
        <v>700</v>
      </c>
      <c r="X179" s="3">
        <v>0</v>
      </c>
      <c r="Y179" s="3">
        <v>3300</v>
      </c>
      <c r="Z179" s="3">
        <v>2600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</row>
    <row r="180" spans="1:32" x14ac:dyDescent="0.2">
      <c r="A180" t="s">
        <v>571</v>
      </c>
      <c r="B180" t="s">
        <v>1463</v>
      </c>
      <c r="C180" t="s">
        <v>802</v>
      </c>
      <c r="D180" s="8">
        <v>33.176470588235297</v>
      </c>
      <c r="E180" s="2">
        <v>1876</v>
      </c>
      <c r="F180" s="3">
        <v>109120</v>
      </c>
      <c r="G180" s="23">
        <v>58.166311300639656</v>
      </c>
      <c r="H180" s="3">
        <v>2347</v>
      </c>
      <c r="I180" s="3">
        <v>111727</v>
      </c>
      <c r="J180" s="3">
        <v>260</v>
      </c>
      <c r="K180" s="3">
        <v>15317</v>
      </c>
      <c r="L180" s="3">
        <v>164</v>
      </c>
      <c r="M180" s="3">
        <v>140</v>
      </c>
      <c r="N180" s="3">
        <v>15621</v>
      </c>
      <c r="O180" s="23">
        <v>8.3267590618336893</v>
      </c>
      <c r="P180" s="3">
        <v>55200</v>
      </c>
      <c r="Q180" s="3">
        <v>14598</v>
      </c>
      <c r="R180" s="3">
        <v>69798</v>
      </c>
      <c r="S180" s="3">
        <v>27181</v>
      </c>
      <c r="T180" s="3">
        <v>112600</v>
      </c>
      <c r="U180" s="23">
        <v>60.021321961620473</v>
      </c>
      <c r="V180" s="3">
        <v>100</v>
      </c>
      <c r="W180" s="3">
        <v>50</v>
      </c>
      <c r="X180" s="3">
        <v>0</v>
      </c>
      <c r="Y180" s="3">
        <v>150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</row>
    <row r="181" spans="1:32" x14ac:dyDescent="0.2">
      <c r="A181" t="s">
        <v>1469</v>
      </c>
      <c r="B181" t="s">
        <v>1471</v>
      </c>
      <c r="C181" t="s">
        <v>1470</v>
      </c>
      <c r="D181" s="8">
        <v>3</v>
      </c>
      <c r="E181" s="2">
        <v>419</v>
      </c>
      <c r="F181" s="3">
        <v>500</v>
      </c>
      <c r="G181" s="23">
        <v>1.1933174224343674</v>
      </c>
      <c r="H181" s="3">
        <v>504</v>
      </c>
      <c r="I181" s="3">
        <v>1004</v>
      </c>
      <c r="J181" s="3">
        <v>0</v>
      </c>
      <c r="K181" s="3" t="s">
        <v>644</v>
      </c>
      <c r="L181" s="3" t="s">
        <v>644</v>
      </c>
      <c r="M181" s="3" t="s">
        <v>644</v>
      </c>
      <c r="N181" s="3">
        <v>2375</v>
      </c>
      <c r="O181" s="23">
        <v>5.6682577565632455</v>
      </c>
      <c r="P181" s="3">
        <v>0</v>
      </c>
      <c r="Q181" s="3">
        <v>0</v>
      </c>
      <c r="R181" s="3">
        <v>0</v>
      </c>
      <c r="S181" s="3">
        <v>0</v>
      </c>
      <c r="T181" s="3">
        <v>2375</v>
      </c>
      <c r="U181" s="23">
        <v>5.6682577565632455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</row>
    <row r="182" spans="1:32" x14ac:dyDescent="0.2">
      <c r="A182" t="s">
        <v>1475</v>
      </c>
      <c r="B182" t="s">
        <v>1477</v>
      </c>
      <c r="C182" t="s">
        <v>1476</v>
      </c>
      <c r="D182" s="8">
        <v>33.230769230769234</v>
      </c>
      <c r="E182" s="2">
        <v>3553</v>
      </c>
      <c r="F182" s="3">
        <v>62800</v>
      </c>
      <c r="G182" s="23">
        <v>17.675204052913031</v>
      </c>
      <c r="H182" s="3">
        <v>17228</v>
      </c>
      <c r="I182" s="3">
        <v>80728</v>
      </c>
      <c r="J182" s="3">
        <v>700</v>
      </c>
      <c r="K182" s="3">
        <v>9200</v>
      </c>
      <c r="L182" s="3">
        <v>804</v>
      </c>
      <c r="M182" s="3" t="s">
        <v>644</v>
      </c>
      <c r="N182" s="3">
        <v>10004</v>
      </c>
      <c r="O182" s="23">
        <v>2.8156487475372924</v>
      </c>
      <c r="P182" s="3">
        <v>44879</v>
      </c>
      <c r="Q182" s="3">
        <v>3891</v>
      </c>
      <c r="R182" s="3">
        <v>48770</v>
      </c>
      <c r="S182" s="3">
        <v>23537</v>
      </c>
      <c r="T182" s="3">
        <v>82311</v>
      </c>
      <c r="U182" s="23">
        <v>23.166619757951029</v>
      </c>
      <c r="V182" s="3">
        <v>100</v>
      </c>
      <c r="W182" s="3">
        <v>80</v>
      </c>
      <c r="X182" s="3">
        <v>350</v>
      </c>
      <c r="Y182" s="3">
        <v>530</v>
      </c>
      <c r="Z182" s="3">
        <v>180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</row>
    <row r="183" spans="1:32" x14ac:dyDescent="0.2">
      <c r="A183" t="s">
        <v>1482</v>
      </c>
      <c r="B183" t="s">
        <v>1484</v>
      </c>
      <c r="C183" t="s">
        <v>1483</v>
      </c>
      <c r="D183" s="8">
        <v>6.3076923076923075</v>
      </c>
      <c r="E183" s="2">
        <v>985</v>
      </c>
      <c r="F183" s="3">
        <v>13200</v>
      </c>
      <c r="G183" s="23">
        <v>13.401015228426395</v>
      </c>
      <c r="H183" s="3" t="s">
        <v>644</v>
      </c>
      <c r="I183" s="3">
        <v>13200</v>
      </c>
      <c r="J183" s="3" t="s">
        <v>644</v>
      </c>
      <c r="K183" s="3">
        <v>0</v>
      </c>
      <c r="L183" s="3">
        <v>0</v>
      </c>
      <c r="M183" s="3">
        <v>0</v>
      </c>
      <c r="N183" s="3">
        <v>0</v>
      </c>
      <c r="O183" s="23">
        <v>0</v>
      </c>
      <c r="P183" s="3">
        <v>0</v>
      </c>
      <c r="Q183" s="3">
        <v>0</v>
      </c>
      <c r="R183" s="3">
        <v>0</v>
      </c>
      <c r="S183" s="3" t="s">
        <v>644</v>
      </c>
      <c r="T183" s="3">
        <v>0</v>
      </c>
      <c r="U183" s="2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</row>
    <row r="184" spans="1:32" x14ac:dyDescent="0.2">
      <c r="A184" t="s">
        <v>1490</v>
      </c>
      <c r="B184" t="s">
        <v>1492</v>
      </c>
      <c r="C184" t="s">
        <v>1491</v>
      </c>
      <c r="D184" s="8">
        <v>32</v>
      </c>
      <c r="E184" s="2">
        <v>7267</v>
      </c>
      <c r="F184" s="3">
        <v>115607</v>
      </c>
      <c r="G184" s="23">
        <v>15.908490436218521</v>
      </c>
      <c r="H184" s="3">
        <v>0</v>
      </c>
      <c r="I184" s="3">
        <v>115607</v>
      </c>
      <c r="J184" s="3" t="s">
        <v>644</v>
      </c>
      <c r="K184" s="3" t="s">
        <v>644</v>
      </c>
      <c r="L184" s="3" t="s">
        <v>644</v>
      </c>
      <c r="M184" s="3" t="s">
        <v>644</v>
      </c>
      <c r="N184" s="3">
        <v>21359</v>
      </c>
      <c r="O184" s="23">
        <v>2.9391771019677995</v>
      </c>
      <c r="P184" s="3">
        <v>0</v>
      </c>
      <c r="Q184" s="3">
        <v>0</v>
      </c>
      <c r="R184" s="3">
        <v>0</v>
      </c>
      <c r="S184" s="3">
        <v>0</v>
      </c>
      <c r="T184" s="3">
        <v>21359</v>
      </c>
      <c r="U184" s="23">
        <v>2.9391771019677995</v>
      </c>
      <c r="V184" s="3">
        <v>0</v>
      </c>
      <c r="W184" s="3">
        <v>0</v>
      </c>
      <c r="X184" s="3">
        <v>5500</v>
      </c>
      <c r="Y184" s="3">
        <v>5500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</row>
    <row r="185" spans="1:32" x14ac:dyDescent="0.2">
      <c r="A185" t="s">
        <v>1497</v>
      </c>
      <c r="B185" t="s">
        <v>1499</v>
      </c>
      <c r="C185" t="s">
        <v>1498</v>
      </c>
      <c r="D185" s="8">
        <v>38</v>
      </c>
      <c r="E185" s="2">
        <v>1676</v>
      </c>
      <c r="F185" s="3">
        <v>48901</v>
      </c>
      <c r="G185" s="23">
        <v>29.177207637231504</v>
      </c>
      <c r="H185" s="3">
        <v>1554</v>
      </c>
      <c r="I185" s="3">
        <v>50455</v>
      </c>
      <c r="J185" s="3">
        <v>0</v>
      </c>
      <c r="K185" s="3">
        <v>4551</v>
      </c>
      <c r="L185" s="3">
        <v>1360</v>
      </c>
      <c r="M185" s="3">
        <v>562</v>
      </c>
      <c r="N185" s="3">
        <v>6473</v>
      </c>
      <c r="O185" s="23">
        <v>3.8621718377088308</v>
      </c>
      <c r="P185" s="3">
        <v>32797</v>
      </c>
      <c r="Q185" s="3">
        <v>9259</v>
      </c>
      <c r="R185" s="3">
        <v>42056</v>
      </c>
      <c r="S185" s="3">
        <v>0</v>
      </c>
      <c r="T185" s="3">
        <v>48529</v>
      </c>
      <c r="U185" s="23">
        <v>28.955250596658711</v>
      </c>
      <c r="V185" s="3">
        <v>1500</v>
      </c>
      <c r="W185" s="3">
        <v>50</v>
      </c>
      <c r="X185" s="3">
        <v>3975</v>
      </c>
      <c r="Y185" s="3">
        <v>5525</v>
      </c>
      <c r="Z185" s="3">
        <v>2950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</row>
    <row r="186" spans="1:32" x14ac:dyDescent="0.2">
      <c r="A186" t="s">
        <v>585</v>
      </c>
      <c r="B186" t="s">
        <v>587</v>
      </c>
      <c r="C186" t="s">
        <v>586</v>
      </c>
      <c r="D186" s="8">
        <v>19.23076923076923</v>
      </c>
      <c r="E186" s="2">
        <v>906</v>
      </c>
      <c r="F186" s="3">
        <v>22063</v>
      </c>
      <c r="G186" s="23">
        <v>24.352097130242825</v>
      </c>
      <c r="H186" s="3">
        <v>4244</v>
      </c>
      <c r="I186" s="3">
        <v>26307</v>
      </c>
      <c r="J186" s="3">
        <v>0</v>
      </c>
      <c r="K186" s="3">
        <v>2849</v>
      </c>
      <c r="L186" s="3">
        <v>495</v>
      </c>
      <c r="M186" s="3">
        <v>0</v>
      </c>
      <c r="N186" s="3">
        <v>3344</v>
      </c>
      <c r="O186" s="23">
        <v>3.6909492273730686</v>
      </c>
      <c r="P186" s="3">
        <v>16263</v>
      </c>
      <c r="Q186" s="3">
        <v>2344</v>
      </c>
      <c r="R186" s="3">
        <v>18607</v>
      </c>
      <c r="S186" s="3">
        <v>4317</v>
      </c>
      <c r="T186" s="3">
        <v>26268</v>
      </c>
      <c r="U186" s="23">
        <v>28.993377483443709</v>
      </c>
      <c r="V186" s="3">
        <v>0</v>
      </c>
      <c r="W186" s="3">
        <v>40</v>
      </c>
      <c r="X186" s="3">
        <v>2600</v>
      </c>
      <c r="Y186" s="3">
        <v>2640</v>
      </c>
      <c r="Z186" s="3">
        <v>2600</v>
      </c>
      <c r="AA186" s="3">
        <v>0</v>
      </c>
      <c r="AB186" s="3">
        <v>0</v>
      </c>
      <c r="AC186" s="3">
        <v>0</v>
      </c>
      <c r="AD186" s="3">
        <v>2600</v>
      </c>
      <c r="AE186" s="3">
        <v>2600</v>
      </c>
      <c r="AF186" s="3">
        <v>0</v>
      </c>
    </row>
    <row r="187" spans="1:32" x14ac:dyDescent="0.2">
      <c r="A187" t="s">
        <v>592</v>
      </c>
      <c r="B187" t="s">
        <v>594</v>
      </c>
      <c r="C187" t="s">
        <v>593</v>
      </c>
      <c r="D187" s="8">
        <v>46</v>
      </c>
      <c r="E187" s="2">
        <v>3048</v>
      </c>
      <c r="F187" s="3">
        <v>148520</v>
      </c>
      <c r="G187" s="23">
        <v>48.727034120734906</v>
      </c>
      <c r="H187" s="3">
        <v>121666</v>
      </c>
      <c r="I187" s="3">
        <v>278532</v>
      </c>
      <c r="J187" s="3">
        <v>8346</v>
      </c>
      <c r="K187" s="3">
        <v>23071</v>
      </c>
      <c r="L187" s="3">
        <v>219</v>
      </c>
      <c r="M187" s="3">
        <v>3184</v>
      </c>
      <c r="N187" s="3">
        <v>26474</v>
      </c>
      <c r="O187" s="23">
        <v>8.6856955380577432</v>
      </c>
      <c r="P187" s="3">
        <v>141650</v>
      </c>
      <c r="Q187" s="3">
        <v>26788</v>
      </c>
      <c r="R187" s="3">
        <v>168438</v>
      </c>
      <c r="S187" s="3">
        <v>116803</v>
      </c>
      <c r="T187" s="3">
        <v>311715</v>
      </c>
      <c r="U187" s="23">
        <v>102.26870078740157</v>
      </c>
      <c r="V187" s="3">
        <v>100</v>
      </c>
      <c r="W187" s="3">
        <v>1340</v>
      </c>
      <c r="X187" s="3">
        <v>0</v>
      </c>
      <c r="Y187" s="3">
        <v>1440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</row>
    <row r="188" spans="1:32" x14ac:dyDescent="0.2">
      <c r="D188" s="8"/>
      <c r="E188" s="2"/>
      <c r="F188" s="3"/>
      <c r="G188" s="23"/>
      <c r="H188" s="3"/>
      <c r="I188" s="3"/>
      <c r="J188" s="3"/>
      <c r="K188" s="3"/>
      <c r="L188" s="3"/>
      <c r="M188" s="3"/>
      <c r="N188" s="3"/>
      <c r="O188" s="23"/>
      <c r="P188" s="3"/>
      <c r="Q188" s="3"/>
      <c r="R188" s="3"/>
      <c r="S188" s="3"/>
      <c r="T188" s="3"/>
      <c r="U188" s="2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2">
      <c r="A189" t="str">
        <f>'data alpha by town'!A189</f>
        <v>State Totals Unduplicated* population</v>
      </c>
      <c r="D189" s="8">
        <v>4812.8308765710626</v>
      </c>
      <c r="E189" s="2">
        <v>611040</v>
      </c>
      <c r="F189" s="3">
        <v>16453860</v>
      </c>
      <c r="G189" s="23">
        <v>26.92763157894737</v>
      </c>
      <c r="H189" s="3">
        <v>3277567</v>
      </c>
      <c r="I189" s="3">
        <v>19867507</v>
      </c>
      <c r="J189" s="3">
        <v>136080</v>
      </c>
      <c r="K189" s="3">
        <v>1517891</v>
      </c>
      <c r="L189" s="3">
        <v>177516</v>
      </c>
      <c r="M189" s="3">
        <v>324841</v>
      </c>
      <c r="N189" s="3">
        <v>2278921</v>
      </c>
      <c r="O189" s="23">
        <v>3.7295774417386749</v>
      </c>
      <c r="P189" s="3">
        <v>10683285</v>
      </c>
      <c r="Q189" s="3">
        <v>2852113</v>
      </c>
      <c r="R189" s="3">
        <v>14274113</v>
      </c>
      <c r="S189" s="3">
        <v>4586469</v>
      </c>
      <c r="T189" s="3">
        <v>21139503</v>
      </c>
      <c r="U189" s="23">
        <v>34.595939709347995</v>
      </c>
      <c r="V189" s="3">
        <v>58374</v>
      </c>
      <c r="W189" s="3">
        <v>224736</v>
      </c>
      <c r="X189" s="3">
        <v>361829</v>
      </c>
      <c r="Y189" s="3">
        <v>644939</v>
      </c>
      <c r="Z189" s="3">
        <v>294953</v>
      </c>
      <c r="AA189" s="3">
        <v>1802762</v>
      </c>
      <c r="AB189" s="3">
        <v>9000</v>
      </c>
      <c r="AC189" s="3">
        <v>22742</v>
      </c>
      <c r="AD189" s="3">
        <v>737947</v>
      </c>
      <c r="AE189" s="3">
        <v>2572451</v>
      </c>
      <c r="AF189" s="3">
        <v>3206781</v>
      </c>
    </row>
    <row r="190" spans="1:32" x14ac:dyDescent="0.2">
      <c r="A190" t="str">
        <f>'data alpha by town'!A190</f>
        <v>Median Values, if calculable</v>
      </c>
      <c r="D190" s="8">
        <v>28</v>
      </c>
      <c r="E190" s="2">
        <v>1927</v>
      </c>
      <c r="F190" s="3">
        <v>30903</v>
      </c>
      <c r="G190" s="23" t="s">
        <v>644</v>
      </c>
      <c r="H190" s="3">
        <v>5607</v>
      </c>
      <c r="I190" s="3">
        <v>48145</v>
      </c>
      <c r="J190" s="3">
        <v>0</v>
      </c>
      <c r="K190" s="3">
        <v>4871</v>
      </c>
      <c r="L190" s="3">
        <v>242</v>
      </c>
      <c r="M190" s="3">
        <v>817</v>
      </c>
      <c r="N190" s="3">
        <v>6157</v>
      </c>
      <c r="O190" s="23" t="s">
        <v>644</v>
      </c>
      <c r="P190" s="3">
        <v>26650</v>
      </c>
      <c r="Q190" s="3">
        <v>2400</v>
      </c>
      <c r="R190" s="3">
        <v>29529</v>
      </c>
      <c r="S190" s="3">
        <v>11669</v>
      </c>
      <c r="T190" s="3">
        <v>48286</v>
      </c>
      <c r="U190" s="23" t="s">
        <v>644</v>
      </c>
      <c r="V190" s="3">
        <v>100</v>
      </c>
      <c r="W190" s="3">
        <v>50</v>
      </c>
      <c r="X190" s="3">
        <v>0</v>
      </c>
      <c r="Y190" s="3">
        <v>445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</row>
    <row r="191" spans="1:32" x14ac:dyDescent="0.2">
      <c r="A191" t="str">
        <f>'data alpha by town'!A191</f>
        <v>State Totals Duplicated** population</v>
      </c>
      <c r="D191" s="8">
        <v>4812.8308765710626</v>
      </c>
      <c r="E191" s="2">
        <v>636809</v>
      </c>
      <c r="F191" s="3">
        <v>16453860</v>
      </c>
      <c r="G191" s="23">
        <v>25.837982817453899</v>
      </c>
      <c r="H191" s="3">
        <v>3231384</v>
      </c>
      <c r="I191" s="3">
        <v>19821324</v>
      </c>
      <c r="J191" s="3">
        <v>136080</v>
      </c>
      <c r="K191" s="3">
        <v>1517891</v>
      </c>
      <c r="L191" s="3">
        <v>177516</v>
      </c>
      <c r="M191" s="3">
        <v>324841</v>
      </c>
      <c r="N191" s="3">
        <v>2278921</v>
      </c>
      <c r="O191" s="23">
        <v>3.5786570227493644</v>
      </c>
      <c r="P191" s="3">
        <v>10683285</v>
      </c>
      <c r="Q191" s="3">
        <v>2852113</v>
      </c>
      <c r="R191" s="3">
        <v>14274113</v>
      </c>
      <c r="S191" s="3">
        <v>4586469</v>
      </c>
      <c r="T191" s="3">
        <v>21139503</v>
      </c>
      <c r="U191" s="23">
        <v>33.195986551697608</v>
      </c>
      <c r="V191" s="3">
        <v>58374</v>
      </c>
      <c r="W191" s="3">
        <v>224736</v>
      </c>
      <c r="X191" s="3">
        <v>361829</v>
      </c>
      <c r="Y191" s="3">
        <v>644939</v>
      </c>
      <c r="Z191" s="3">
        <v>294953</v>
      </c>
      <c r="AA191" s="3">
        <v>1802762</v>
      </c>
      <c r="AB191" s="3">
        <v>9000</v>
      </c>
      <c r="AC191" s="3">
        <v>22742</v>
      </c>
      <c r="AD191" s="3">
        <v>737947</v>
      </c>
      <c r="AE191" s="3">
        <v>2572451</v>
      </c>
      <c r="AF191" s="3">
        <v>3206781</v>
      </c>
    </row>
    <row r="192" spans="1:32" x14ac:dyDescent="0.2">
      <c r="A192" t="str">
        <f>'data alpha by town'!A192</f>
        <v>State Totals VCGI reported *** population</v>
      </c>
      <c r="D192" s="8">
        <v>4812.8308765710626</v>
      </c>
      <c r="E192" s="2">
        <v>621270</v>
      </c>
      <c r="F192" s="3">
        <v>16453860</v>
      </c>
      <c r="G192" s="23">
        <v>26.484233907962722</v>
      </c>
      <c r="H192" s="3">
        <v>3231384</v>
      </c>
      <c r="I192" s="3">
        <v>19821324</v>
      </c>
      <c r="J192" s="3">
        <v>136080</v>
      </c>
      <c r="K192" s="3">
        <v>1517891</v>
      </c>
      <c r="L192" s="3">
        <v>177516</v>
      </c>
      <c r="M192" s="3">
        <v>324841</v>
      </c>
      <c r="N192" s="3">
        <v>2278921</v>
      </c>
      <c r="O192" s="23">
        <v>3.6681652099731195</v>
      </c>
      <c r="P192" s="3">
        <v>10683285</v>
      </c>
      <c r="Q192" s="3">
        <v>2852113</v>
      </c>
      <c r="R192" s="3">
        <v>14274113</v>
      </c>
      <c r="S192" s="3">
        <v>4586469</v>
      </c>
      <c r="T192" s="3">
        <v>21139503</v>
      </c>
      <c r="U192" s="23">
        <v>34.026273600849869</v>
      </c>
      <c r="V192" s="3">
        <v>58374</v>
      </c>
      <c r="W192" s="3">
        <v>224736</v>
      </c>
      <c r="X192" s="3">
        <v>361829</v>
      </c>
      <c r="Y192" s="3">
        <v>644939</v>
      </c>
      <c r="Z192" s="3">
        <v>294953</v>
      </c>
      <c r="AA192" s="3">
        <v>1802762</v>
      </c>
      <c r="AB192" s="3">
        <v>9000</v>
      </c>
      <c r="AC192" s="3">
        <v>22742</v>
      </c>
      <c r="AD192" s="3">
        <v>737947</v>
      </c>
      <c r="AE192" s="3">
        <v>2572451</v>
      </c>
      <c r="AF192" s="3">
        <v>3206781</v>
      </c>
    </row>
    <row r="193" spans="1:32" x14ac:dyDescent="0.2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x14ac:dyDescent="0.2">
      <c r="A194" t="str">
        <f>'data alpha by town'!A194</f>
        <v>*Column M less any duplication from the following Towns: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x14ac:dyDescent="0.2">
      <c r="A195" t="str">
        <f>'data alpha by town'!A195</f>
        <v>line 10 –  Barnet</v>
      </c>
      <c r="C195" t="str">
        <f>'data alpha by town'!C195</f>
        <v>Barnet/Mcindoes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x14ac:dyDescent="0.2">
      <c r="A196" t="str">
        <f>'data alpha by town'!A196</f>
        <v>line 40 –  Craftsbury</v>
      </c>
      <c r="C196" t="str">
        <f>'data alpha by town'!C196</f>
        <v>Craftsbury East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x14ac:dyDescent="0.2">
      <c r="A197" t="str">
        <f>'data alpha by town'!A197</f>
        <v>line 43 –  Danville</v>
      </c>
      <c r="C197" t="str">
        <f>'data alpha by town'!C197</f>
        <v>Danville, North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x14ac:dyDescent="0.2">
      <c r="A198" t="str">
        <f>'data alpha by town'!A198</f>
        <v>line 52 –  Essex Junction</v>
      </c>
      <c r="C198" t="str">
        <f>'data alpha by town'!C198</f>
        <v>Brownell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x14ac:dyDescent="0.2">
      <c r="A199" t="str">
        <f>'data alpha by town'!A199</f>
        <v>line 79 –  Jericho</v>
      </c>
      <c r="C199" t="str">
        <f>'data alpha by town'!C199</f>
        <v>Jericho/Underhill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x14ac:dyDescent="0.2">
      <c r="A200" t="str">
        <f>'data alpha by town'!A200</f>
        <v>line 149 –  Thetford</v>
      </c>
      <c r="C200" t="str">
        <f>'data alpha by town'!C200</f>
        <v>Thetford/Post Mills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x14ac:dyDescent="0.2">
      <c r="A201" t="str">
        <f>'data alpha by town'!A201</f>
        <v>line 151 –  Tinmouth</v>
      </c>
      <c r="C201" t="str">
        <f>'data alpha by town'!C201</f>
        <v>Rutland Free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x14ac:dyDescent="0.2">
      <c r="A202" t="str">
        <f>'data alpha by town'!A202</f>
        <v>line 174 –  Westminster</v>
      </c>
      <c r="C202" t="str">
        <f>'data alpha by town'!C202</f>
        <v>Butterfield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x14ac:dyDescent="0.2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x14ac:dyDescent="0.2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x14ac:dyDescent="0.2">
      <c r="A205" t="str">
        <f>'data alpha by town'!A205</f>
        <v>** Column M total regardless of duplication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x14ac:dyDescent="0.2">
      <c r="A206" t="str">
        <f>'data alpha by town'!A206</f>
        <v>*** Total population of the State, as reported by the Vermont Center for Geographic Information.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</sheetData>
  <mergeCells count="5">
    <mergeCell ref="B1:C1"/>
    <mergeCell ref="F1:J1"/>
    <mergeCell ref="K1:U1"/>
    <mergeCell ref="V1:Z1"/>
    <mergeCell ref="AA1:A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workbookViewId="0">
      <selection activeCell="A2" sqref="A2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10.5703125" customWidth="1"/>
    <col min="5" max="5" width="9.28515625" customWidth="1"/>
    <col min="6" max="6" width="10.28515625" bestFit="1" customWidth="1"/>
    <col min="7" max="8" width="10.42578125" bestFit="1" customWidth="1"/>
    <col min="9" max="9" width="10.140625" customWidth="1"/>
    <col min="10" max="11" width="9" customWidth="1"/>
    <col min="12" max="12" width="8.7109375" bestFit="1" customWidth="1"/>
    <col min="13" max="15" width="9.7109375" bestFit="1" customWidth="1"/>
    <col min="16" max="16" width="9.85546875" customWidth="1"/>
    <col min="17" max="17" width="10.28515625" bestFit="1" customWidth="1"/>
    <col min="18" max="18" width="9.28515625" bestFit="1" customWidth="1"/>
    <col min="19" max="19" width="10.85546875" bestFit="1" customWidth="1"/>
    <col min="20" max="20" width="10.42578125" bestFit="1" customWidth="1"/>
    <col min="21" max="21" width="10.28515625" bestFit="1" customWidth="1"/>
    <col min="22" max="22" width="8.7109375" customWidth="1"/>
  </cols>
  <sheetData>
    <row r="1" spans="1:22" ht="15.75" x14ac:dyDescent="0.25">
      <c r="A1" s="16" t="s">
        <v>1956</v>
      </c>
      <c r="B1" s="49" t="s">
        <v>1950</v>
      </c>
      <c r="C1" s="50"/>
      <c r="I1" s="8"/>
    </row>
    <row r="2" spans="1:22" ht="63.75" x14ac:dyDescent="0.2">
      <c r="B2" s="31" t="s">
        <v>807</v>
      </c>
      <c r="C2" s="31" t="s">
        <v>808</v>
      </c>
      <c r="D2" s="31" t="s">
        <v>369</v>
      </c>
      <c r="E2" s="10" t="s">
        <v>1952</v>
      </c>
      <c r="F2" s="31" t="s">
        <v>406</v>
      </c>
      <c r="G2" s="31" t="s">
        <v>407</v>
      </c>
      <c r="H2" s="31" t="s">
        <v>408</v>
      </c>
      <c r="I2" s="38" t="s">
        <v>409</v>
      </c>
      <c r="J2" s="31" t="s">
        <v>410</v>
      </c>
      <c r="K2" s="31" t="s">
        <v>411</v>
      </c>
      <c r="L2" s="31" t="s">
        <v>412</v>
      </c>
      <c r="M2" s="31" t="s">
        <v>413</v>
      </c>
      <c r="N2" s="31" t="s">
        <v>414</v>
      </c>
      <c r="O2" s="31" t="s">
        <v>415</v>
      </c>
      <c r="P2" s="31" t="s">
        <v>416</v>
      </c>
      <c r="Q2" s="31" t="s">
        <v>417</v>
      </c>
      <c r="R2" s="31" t="s">
        <v>418</v>
      </c>
      <c r="S2" s="31" t="s">
        <v>419</v>
      </c>
      <c r="T2" s="31" t="s">
        <v>420</v>
      </c>
      <c r="U2" s="31" t="s">
        <v>421</v>
      </c>
      <c r="V2" s="31" t="s">
        <v>422</v>
      </c>
    </row>
    <row r="3" spans="1:22" x14ac:dyDescent="0.2">
      <c r="A3" s="16" t="s">
        <v>462</v>
      </c>
      <c r="B3" s="16" t="s">
        <v>463</v>
      </c>
      <c r="C3" s="16" t="s">
        <v>464</v>
      </c>
      <c r="D3" s="16" t="s">
        <v>473</v>
      </c>
      <c r="E3" s="16" t="s">
        <v>475</v>
      </c>
      <c r="F3" s="16" t="s">
        <v>509</v>
      </c>
      <c r="G3" s="16" t="s">
        <v>510</v>
      </c>
      <c r="H3" s="16" t="s">
        <v>511</v>
      </c>
      <c r="I3" s="20" t="s">
        <v>512</v>
      </c>
      <c r="J3" s="16" t="s">
        <v>513</v>
      </c>
      <c r="K3" s="16" t="s">
        <v>514</v>
      </c>
      <c r="L3" s="16" t="s">
        <v>515</v>
      </c>
      <c r="M3" s="16" t="s">
        <v>516</v>
      </c>
      <c r="N3" s="16" t="s">
        <v>517</v>
      </c>
      <c r="O3" s="16" t="s">
        <v>518</v>
      </c>
      <c r="P3" s="16" t="s">
        <v>519</v>
      </c>
      <c r="Q3" s="16" t="s">
        <v>520</v>
      </c>
      <c r="R3" s="16" t="s">
        <v>521</v>
      </c>
      <c r="S3" s="16" t="s">
        <v>522</v>
      </c>
      <c r="T3" s="16" t="s">
        <v>523</v>
      </c>
      <c r="U3" s="16" t="s">
        <v>524</v>
      </c>
      <c r="V3" s="16" t="s">
        <v>525</v>
      </c>
    </row>
    <row r="5" spans="1:22" x14ac:dyDescent="0.2">
      <c r="A5" t="str">
        <f>'data alpha by town'!A5</f>
        <v>VT0202</v>
      </c>
      <c r="B5" t="str">
        <f>'data alpha by town'!B5</f>
        <v>ALBANY</v>
      </c>
      <c r="C5" t="str">
        <f>'data alpha by town'!C5</f>
        <v>Albany Town</v>
      </c>
      <c r="D5" s="8">
        <f>'data alpha by town'!L5</f>
        <v>14</v>
      </c>
      <c r="E5" s="2">
        <f>'data alpha by town'!N5</f>
        <v>941</v>
      </c>
      <c r="F5" s="2">
        <f>'data alpha by town'!AZ5</f>
        <v>2600</v>
      </c>
      <c r="G5" s="2">
        <f>'data alpha by town'!BA5</f>
        <v>2000</v>
      </c>
      <c r="H5" s="2">
        <f>'data alpha by town'!BB5</f>
        <v>4600</v>
      </c>
      <c r="I5" s="4">
        <f>'data alpha by town'!BC5</f>
        <v>4.8884165781083952</v>
      </c>
      <c r="J5" s="2">
        <f>'data alpha by town'!BD5</f>
        <v>0</v>
      </c>
      <c r="K5" s="2">
        <f>'data alpha by town'!BE5</f>
        <v>90</v>
      </c>
      <c r="L5" s="2">
        <f>'data alpha by town'!BF5</f>
        <v>398</v>
      </c>
      <c r="M5" s="2">
        <f>'data alpha by town'!BG5</f>
        <v>488</v>
      </c>
      <c r="N5" s="2">
        <f>'data alpha by town'!BH5</f>
        <v>60</v>
      </c>
      <c r="O5" s="2" t="str">
        <f>'data alpha by town'!BI5</f>
        <v>N/A</v>
      </c>
      <c r="P5" s="2">
        <f>'data alpha by town'!BJ5</f>
        <v>60</v>
      </c>
      <c r="Q5" s="2">
        <f>'data alpha by town'!BK5</f>
        <v>5148</v>
      </c>
      <c r="R5" s="2">
        <f>'data alpha by town'!BL5</f>
        <v>2</v>
      </c>
      <c r="S5" s="2">
        <f>'data alpha by town'!BM5</f>
        <v>0</v>
      </c>
      <c r="T5" s="2">
        <f>'data alpha by town'!BN5</f>
        <v>2</v>
      </c>
      <c r="U5" s="2">
        <f>'data alpha by town'!BO5</f>
        <v>23</v>
      </c>
      <c r="V5" s="2">
        <f>'data alpha by town'!BP5</f>
        <v>0</v>
      </c>
    </row>
    <row r="6" spans="1:22" x14ac:dyDescent="0.2">
      <c r="A6" t="str">
        <f>'data alpha by town'!A6</f>
        <v>VT0002</v>
      </c>
      <c r="B6" t="str">
        <f>'data alpha by town'!B6</f>
        <v>ALBURGH</v>
      </c>
      <c r="C6" t="str">
        <f>'data alpha by town'!C6</f>
        <v>Alburg Public</v>
      </c>
      <c r="D6" s="8">
        <f>'data alpha by town'!L6</f>
        <v>35</v>
      </c>
      <c r="E6" s="2">
        <f>'data alpha by town'!N6</f>
        <v>1998</v>
      </c>
      <c r="F6" s="2">
        <f>'data alpha by town'!AZ6</f>
        <v>8528</v>
      </c>
      <c r="G6" s="2">
        <f>'data alpha by town'!BA6</f>
        <v>3777</v>
      </c>
      <c r="H6" s="2">
        <f>'data alpha by town'!BB6</f>
        <v>12305</v>
      </c>
      <c r="I6" s="4">
        <f>'data alpha by town'!BC6</f>
        <v>6.1586586586586582</v>
      </c>
      <c r="J6" s="2" t="str">
        <f>'data alpha by town'!BD6</f>
        <v>N/A</v>
      </c>
      <c r="K6" s="2">
        <f>'data alpha by town'!BE6</f>
        <v>382</v>
      </c>
      <c r="L6" s="2">
        <f>'data alpha by town'!BF6</f>
        <v>80</v>
      </c>
      <c r="M6" s="2">
        <f>'data alpha by town'!BG6</f>
        <v>462</v>
      </c>
      <c r="N6" s="2" t="str">
        <f>'data alpha by town'!BH6</f>
        <v>N/A</v>
      </c>
      <c r="O6" s="2" t="str">
        <f>'data alpha by town'!BI6</f>
        <v>N/A</v>
      </c>
      <c r="P6" s="2">
        <f>'data alpha by town'!BJ6</f>
        <v>220</v>
      </c>
      <c r="Q6" s="2">
        <f>'data alpha by town'!BK6</f>
        <v>12987</v>
      </c>
      <c r="R6" s="2" t="str">
        <f>'data alpha by town'!BL6</f>
        <v>N/A</v>
      </c>
      <c r="S6" s="2" t="str">
        <f>'data alpha by town'!BM6</f>
        <v>N/A</v>
      </c>
      <c r="T6" s="2">
        <f>'data alpha by town'!BN6</f>
        <v>25</v>
      </c>
      <c r="U6" s="2">
        <f>'data alpha by town'!BO6</f>
        <v>22</v>
      </c>
      <c r="V6" s="2">
        <f>'data alpha by town'!BP6</f>
        <v>0</v>
      </c>
    </row>
    <row r="7" spans="1:22" x14ac:dyDescent="0.2">
      <c r="A7" t="str">
        <f>'data alpha by town'!A7</f>
        <v>VT0004</v>
      </c>
      <c r="B7" t="str">
        <f>'data alpha by town'!B7</f>
        <v>ARLINGTON</v>
      </c>
      <c r="C7" t="str">
        <f>'data alpha by town'!C7</f>
        <v>Martha Canfield Memorial</v>
      </c>
      <c r="D7" s="8">
        <f>'data alpha by town'!L7</f>
        <v>39</v>
      </c>
      <c r="E7" s="2">
        <f>'data alpha by town'!N7</f>
        <v>3678</v>
      </c>
      <c r="F7" s="2">
        <f>'data alpha by town'!AZ7</f>
        <v>19196</v>
      </c>
      <c r="G7" s="2">
        <f>'data alpha by town'!BA7</f>
        <v>7922</v>
      </c>
      <c r="H7" s="2">
        <f>'data alpha by town'!BB7</f>
        <v>27118</v>
      </c>
      <c r="I7" s="4">
        <f>'data alpha by town'!BC7</f>
        <v>7.3730288200108758</v>
      </c>
      <c r="J7" s="2">
        <f>'data alpha by town'!BD7</f>
        <v>0</v>
      </c>
      <c r="K7" s="2">
        <f>'data alpha by town'!BE7</f>
        <v>1481</v>
      </c>
      <c r="L7" s="2">
        <f>'data alpha by town'!BF7</f>
        <v>368</v>
      </c>
      <c r="M7" s="2">
        <f>'data alpha by town'!BG7</f>
        <v>1849</v>
      </c>
      <c r="N7" s="2">
        <f>'data alpha by town'!BH7</f>
        <v>2013</v>
      </c>
      <c r="O7" s="2">
        <f>'data alpha by town'!BI7</f>
        <v>395</v>
      </c>
      <c r="P7" s="2">
        <f>'data alpha by town'!BJ7</f>
        <v>2408</v>
      </c>
      <c r="Q7" s="2">
        <f>'data alpha by town'!BK7</f>
        <v>31375</v>
      </c>
      <c r="R7" s="2">
        <f>'data alpha by town'!BL7</f>
        <v>47</v>
      </c>
      <c r="S7" s="2">
        <f>'data alpha by town'!BM7</f>
        <v>10</v>
      </c>
      <c r="T7" s="2">
        <f>'data alpha by town'!BN7</f>
        <v>57</v>
      </c>
      <c r="U7" s="2">
        <f>'data alpha by town'!BO7</f>
        <v>26</v>
      </c>
      <c r="V7" s="2">
        <f>'data alpha by town'!BP7</f>
        <v>0</v>
      </c>
    </row>
    <row r="8" spans="1:22" x14ac:dyDescent="0.2">
      <c r="A8" t="str">
        <f>'data alpha by town'!A8</f>
        <v>VT0007</v>
      </c>
      <c r="B8" t="str">
        <f>'data alpha by town'!B8</f>
        <v>BAKERSFIELD</v>
      </c>
      <c r="C8" t="str">
        <f>'data alpha by town'!C8</f>
        <v>H. F. Brigham Free</v>
      </c>
      <c r="D8" s="8">
        <f>'data alpha by town'!L8</f>
        <v>19.849056603773583</v>
      </c>
      <c r="E8" s="2">
        <f>'data alpha by town'!N8</f>
        <v>1322</v>
      </c>
      <c r="F8" s="2">
        <f>'data alpha by town'!AZ8</f>
        <v>4910</v>
      </c>
      <c r="G8" s="2">
        <f>'data alpha by town'!BA8</f>
        <v>4695</v>
      </c>
      <c r="H8" s="2">
        <f>'data alpha by town'!BB8</f>
        <v>9605</v>
      </c>
      <c r="I8" s="4">
        <f>'data alpha by town'!BC8</f>
        <v>7.2655068078668688</v>
      </c>
      <c r="J8" s="2">
        <f>'data alpha by town'!BD8</f>
        <v>0</v>
      </c>
      <c r="K8" s="2">
        <f>'data alpha by town'!BE8</f>
        <v>0</v>
      </c>
      <c r="L8" s="2">
        <f>'data alpha by town'!BF8</f>
        <v>0</v>
      </c>
      <c r="M8" s="2">
        <f>'data alpha by town'!BG8</f>
        <v>738</v>
      </c>
      <c r="N8" s="2" t="str">
        <f>'data alpha by town'!BH8</f>
        <v>N/A</v>
      </c>
      <c r="O8" s="2" t="str">
        <f>'data alpha by town'!BI8</f>
        <v>N/A</v>
      </c>
      <c r="P8" s="2">
        <f>'data alpha by town'!BJ8</f>
        <v>661</v>
      </c>
      <c r="Q8" s="2">
        <f>'data alpha by town'!BK8</f>
        <v>11004</v>
      </c>
      <c r="R8" s="2">
        <f>'data alpha by town'!BL8</f>
        <v>8</v>
      </c>
      <c r="S8" s="2">
        <f>'data alpha by town'!BM8</f>
        <v>0</v>
      </c>
      <c r="T8" s="2">
        <f>'data alpha by town'!BN8</f>
        <v>8</v>
      </c>
      <c r="U8" s="2">
        <f>'data alpha by town'!BO8</f>
        <v>0</v>
      </c>
      <c r="V8" s="2">
        <f>'data alpha by town'!BP8</f>
        <v>0</v>
      </c>
    </row>
    <row r="9" spans="1:22" x14ac:dyDescent="0.2">
      <c r="A9" t="str">
        <f>'data alpha by town'!A9</f>
        <v>VT0008</v>
      </c>
      <c r="B9" t="str">
        <f>'data alpha by town'!B9</f>
        <v>BARNARD</v>
      </c>
      <c r="C9" t="str">
        <f>'data alpha by town'!C9</f>
        <v>Charles B. Danforth</v>
      </c>
      <c r="D9" s="8">
        <f>'data alpha by town'!L9</f>
        <v>4</v>
      </c>
      <c r="E9" s="2">
        <f>'data alpha by town'!N9</f>
        <v>947</v>
      </c>
      <c r="F9" s="2">
        <f>'data alpha by town'!AZ9</f>
        <v>4900</v>
      </c>
      <c r="G9" s="2">
        <f>'data alpha by town'!BA9</f>
        <v>1875</v>
      </c>
      <c r="H9" s="2">
        <f>'data alpha by town'!BB9</f>
        <v>6775</v>
      </c>
      <c r="I9" s="4">
        <f>'data alpha by town'!BC9</f>
        <v>7.1541710665258709</v>
      </c>
      <c r="J9" s="2">
        <f>'data alpha by town'!BD9</f>
        <v>0</v>
      </c>
      <c r="K9" s="2" t="str">
        <f>'data alpha by town'!BE9</f>
        <v>N/A</v>
      </c>
      <c r="L9" s="2" t="str">
        <f>'data alpha by town'!BF9</f>
        <v>N/A</v>
      </c>
      <c r="M9" s="2">
        <f>'data alpha by town'!BG9</f>
        <v>60</v>
      </c>
      <c r="N9" s="2" t="str">
        <f>'data alpha by town'!BH9</f>
        <v>N/A</v>
      </c>
      <c r="O9" s="2" t="str">
        <f>'data alpha by town'!BI9</f>
        <v>N/A</v>
      </c>
      <c r="P9" s="2">
        <f>'data alpha by town'!BJ9</f>
        <v>110</v>
      </c>
      <c r="Q9" s="2">
        <f>'data alpha by town'!BK9</f>
        <v>6945</v>
      </c>
      <c r="R9" s="2">
        <f>'data alpha by town'!BL9</f>
        <v>1</v>
      </c>
      <c r="S9" s="2">
        <f>'data alpha by town'!BM9</f>
        <v>0</v>
      </c>
      <c r="T9" s="2">
        <f>'data alpha by town'!BN9</f>
        <v>1</v>
      </c>
      <c r="U9" s="2">
        <f>'data alpha by town'!BO9</f>
        <v>0</v>
      </c>
      <c r="V9" s="2">
        <f>'data alpha by town'!BP9</f>
        <v>0</v>
      </c>
    </row>
    <row r="10" spans="1:22" x14ac:dyDescent="0.2">
      <c r="A10" t="str">
        <f>'data alpha by town'!A10</f>
        <v>VT0009</v>
      </c>
      <c r="B10" t="str">
        <f>'data alpha by town'!B10</f>
        <v>BARNET</v>
      </c>
      <c r="C10" t="str">
        <f>'data alpha by town'!C10</f>
        <v>Barnet Public</v>
      </c>
      <c r="D10" s="8">
        <f>'data alpha by town'!L10</f>
        <v>16.5</v>
      </c>
      <c r="E10" s="2">
        <f>'data alpha by town'!N10</f>
        <v>1708</v>
      </c>
      <c r="F10" s="2">
        <f>'data alpha by town'!AZ10</f>
        <v>4770</v>
      </c>
      <c r="G10" s="2">
        <f>'data alpha by town'!BA10</f>
        <v>3324</v>
      </c>
      <c r="H10" s="2">
        <f>'data alpha by town'!BB10</f>
        <v>8094</v>
      </c>
      <c r="I10" s="4">
        <f>'data alpha by town'!BC10</f>
        <v>4.7388758782201403</v>
      </c>
      <c r="J10" s="2">
        <f>'data alpha by town'!BD10</f>
        <v>16</v>
      </c>
      <c r="K10" s="2">
        <f>'data alpha by town'!BE10</f>
        <v>173</v>
      </c>
      <c r="L10" s="2">
        <f>'data alpha by town'!BF10</f>
        <v>163</v>
      </c>
      <c r="M10" s="2">
        <f>'data alpha by town'!BG10</f>
        <v>336</v>
      </c>
      <c r="N10" s="2">
        <f>'data alpha by town'!BH10</f>
        <v>203</v>
      </c>
      <c r="O10" s="2">
        <f>'data alpha by town'!BI10</f>
        <v>35</v>
      </c>
      <c r="P10" s="2">
        <f>'data alpha by town'!BJ10</f>
        <v>238</v>
      </c>
      <c r="Q10" s="2">
        <f>'data alpha by town'!BK10</f>
        <v>8668</v>
      </c>
      <c r="R10" s="2">
        <f>'data alpha by town'!BL10</f>
        <v>11</v>
      </c>
      <c r="S10" s="2">
        <f>'data alpha by town'!BM10</f>
        <v>2</v>
      </c>
      <c r="T10" s="2">
        <f>'data alpha by town'!BN10</f>
        <v>13</v>
      </c>
      <c r="U10" s="2">
        <f>'data alpha by town'!BO10</f>
        <v>0</v>
      </c>
      <c r="V10" s="2">
        <f>'data alpha by town'!BP10</f>
        <v>0</v>
      </c>
    </row>
    <row r="11" spans="1:22" x14ac:dyDescent="0.2">
      <c r="A11" t="str">
        <f>'data alpha by town'!A11</f>
        <v>VT0010</v>
      </c>
      <c r="B11" t="str">
        <f>'data alpha by town'!B11</f>
        <v>BARNET/MCINDOES</v>
      </c>
      <c r="C11" t="str">
        <f>'data alpha by town'!C11</f>
        <v>McIndoes Academy</v>
      </c>
      <c r="D11" s="8" t="str">
        <f>'data alpha by town'!L11</f>
        <v>N/R</v>
      </c>
      <c r="E11" s="2">
        <f>'data alpha by town'!N11</f>
        <v>1708</v>
      </c>
      <c r="F11" s="2" t="str">
        <f>'data alpha by town'!AZ11</f>
        <v>N/R</v>
      </c>
      <c r="G11" s="2" t="str">
        <f>'data alpha by town'!BA11</f>
        <v>N/R</v>
      </c>
      <c r="H11" s="2" t="str">
        <f>'data alpha by town'!BB11</f>
        <v>N/R</v>
      </c>
      <c r="I11" s="4" t="str">
        <f>'data alpha by town'!BC11</f>
        <v>N/R</v>
      </c>
      <c r="J11" s="2" t="str">
        <f>'data alpha by town'!BD11</f>
        <v>N/R</v>
      </c>
      <c r="K11" s="2" t="str">
        <f>'data alpha by town'!BE11</f>
        <v>N/R</v>
      </c>
      <c r="L11" s="2" t="str">
        <f>'data alpha by town'!BF11</f>
        <v>N/R</v>
      </c>
      <c r="M11" s="2" t="str">
        <f>'data alpha by town'!BG11</f>
        <v>N/R</v>
      </c>
      <c r="N11" s="2" t="str">
        <f>'data alpha by town'!BH11</f>
        <v>N/R</v>
      </c>
      <c r="O11" s="2" t="str">
        <f>'data alpha by town'!BI11</f>
        <v>N/R</v>
      </c>
      <c r="P11" s="2" t="str">
        <f>'data alpha by town'!BJ11</f>
        <v>N/R</v>
      </c>
      <c r="Q11" s="2" t="str">
        <f>'data alpha by town'!BK11</f>
        <v>N/R</v>
      </c>
      <c r="R11" s="2" t="str">
        <f>'data alpha by town'!BL11</f>
        <v>N/R</v>
      </c>
      <c r="S11" s="2" t="str">
        <f>'data alpha by town'!BM11</f>
        <v>N/R</v>
      </c>
      <c r="T11" s="2" t="str">
        <f>'data alpha by town'!BN11</f>
        <v>N/R</v>
      </c>
      <c r="U11" s="2" t="str">
        <f>'data alpha by town'!BO11</f>
        <v>N/R</v>
      </c>
      <c r="V11" s="2" t="str">
        <f>'data alpha by town'!BP11</f>
        <v>N/R</v>
      </c>
    </row>
    <row r="12" spans="1:22" x14ac:dyDescent="0.2">
      <c r="A12" t="str">
        <f>'data alpha by town'!A12</f>
        <v>VT0011</v>
      </c>
      <c r="B12" t="str">
        <f>'data alpha by town'!B12</f>
        <v>BARRE</v>
      </c>
      <c r="C12" t="str">
        <f>'data alpha by town'!C12</f>
        <v>Aldrich Public</v>
      </c>
      <c r="D12" s="8">
        <f>'data alpha by town'!L12</f>
        <v>53.25</v>
      </c>
      <c r="E12" s="2">
        <f>'data alpha by town'!N12</f>
        <v>16976</v>
      </c>
      <c r="F12" s="2">
        <f>'data alpha by town'!AZ12</f>
        <v>35937</v>
      </c>
      <c r="G12" s="2">
        <f>'data alpha by town'!BA12</f>
        <v>19395</v>
      </c>
      <c r="H12" s="2">
        <f>'data alpha by town'!BB12</f>
        <v>55332</v>
      </c>
      <c r="I12" s="4">
        <f>'data alpha by town'!BC12</f>
        <v>3.2594250706880303</v>
      </c>
      <c r="J12" s="2">
        <f>'data alpha by town'!BD12</f>
        <v>0</v>
      </c>
      <c r="K12" s="2">
        <f>'data alpha by town'!BE12</f>
        <v>3195</v>
      </c>
      <c r="L12" s="2">
        <f>'data alpha by town'!BF12</f>
        <v>352</v>
      </c>
      <c r="M12" s="2">
        <f>'data alpha by town'!BG12</f>
        <v>3547</v>
      </c>
      <c r="N12" s="2">
        <f>'data alpha by town'!BH12</f>
        <v>1538</v>
      </c>
      <c r="O12" s="2">
        <f>'data alpha by town'!BI12</f>
        <v>428</v>
      </c>
      <c r="P12" s="2">
        <f>'data alpha by town'!BJ12</f>
        <v>1966</v>
      </c>
      <c r="Q12" s="2">
        <f>'data alpha by town'!BK12</f>
        <v>60845</v>
      </c>
      <c r="R12" s="2">
        <f>'data alpha by town'!BL12</f>
        <v>83</v>
      </c>
      <c r="S12" s="2">
        <f>'data alpha by town'!BM12</f>
        <v>6</v>
      </c>
      <c r="T12" s="2">
        <f>'data alpha by town'!BN12</f>
        <v>89</v>
      </c>
      <c r="U12" s="2">
        <f>'data alpha by town'!BO12</f>
        <v>24</v>
      </c>
      <c r="V12" s="2">
        <f>'data alpha by town'!BP12</f>
        <v>0</v>
      </c>
    </row>
    <row r="13" spans="1:22" x14ac:dyDescent="0.2">
      <c r="A13" t="str">
        <f>'data alpha by town'!A13</f>
        <v>VT0012</v>
      </c>
      <c r="B13" t="str">
        <f>'data alpha by town'!B13</f>
        <v>BARTON</v>
      </c>
      <c r="C13" t="str">
        <f>'data alpha by town'!C13</f>
        <v>Barton Public</v>
      </c>
      <c r="D13" s="8">
        <f>'data alpha by town'!L13</f>
        <v>22.384615384615383</v>
      </c>
      <c r="E13" s="2">
        <f>'data alpha by town'!N13</f>
        <v>1879</v>
      </c>
      <c r="F13" s="2">
        <f>'data alpha by town'!AZ13</f>
        <v>7800</v>
      </c>
      <c r="G13" s="2">
        <f>'data alpha by town'!BA13</f>
        <v>6500</v>
      </c>
      <c r="H13" s="2">
        <f>'data alpha by town'!BB13</f>
        <v>14300</v>
      </c>
      <c r="I13" s="4">
        <f>'data alpha by town'!BC13</f>
        <v>7.6104310803618942</v>
      </c>
      <c r="J13" s="2">
        <f>'data alpha by town'!BD13</f>
        <v>0</v>
      </c>
      <c r="K13" s="2" t="str">
        <f>'data alpha by town'!BE13</f>
        <v>N/A</v>
      </c>
      <c r="L13" s="2" t="str">
        <f>'data alpha by town'!BF13</f>
        <v>N/A</v>
      </c>
      <c r="M13" s="2">
        <f>'data alpha by town'!BG13</f>
        <v>500</v>
      </c>
      <c r="N13" s="2">
        <f>'data alpha by town'!BH13</f>
        <v>200</v>
      </c>
      <c r="O13" s="2">
        <f>'data alpha by town'!BI13</f>
        <v>155</v>
      </c>
      <c r="P13" s="2">
        <f>'data alpha by town'!BJ13</f>
        <v>355</v>
      </c>
      <c r="Q13" s="2">
        <f>'data alpha by town'!BK13</f>
        <v>15155</v>
      </c>
      <c r="R13" s="2">
        <f>'data alpha by town'!BL13</f>
        <v>10</v>
      </c>
      <c r="S13" s="2">
        <f>'data alpha by town'!BM13</f>
        <v>6</v>
      </c>
      <c r="T13" s="2">
        <f>'data alpha by town'!BN13</f>
        <v>16</v>
      </c>
      <c r="U13" s="2">
        <f>'data alpha by town'!BO13</f>
        <v>24</v>
      </c>
      <c r="V13" s="2">
        <f>'data alpha by town'!BP13</f>
        <v>0</v>
      </c>
    </row>
    <row r="14" spans="1:22" x14ac:dyDescent="0.2">
      <c r="A14" t="str">
        <f>'data alpha by town'!A14</f>
        <v>VT0013</v>
      </c>
      <c r="B14" t="str">
        <f>'data alpha by town'!B14</f>
        <v>BARTON/ORLEANS</v>
      </c>
      <c r="C14" t="str">
        <f>'data alpha by town'!C14</f>
        <v>Jones Memorial</v>
      </c>
      <c r="D14" s="8">
        <f>'data alpha by town'!L14</f>
        <v>26.96153846153846</v>
      </c>
      <c r="E14" s="2">
        <f>'data alpha by town'!N14</f>
        <v>2269</v>
      </c>
      <c r="F14" s="2" t="str">
        <f>'data alpha by town'!AZ14</f>
        <v>N/A</v>
      </c>
      <c r="G14" s="2" t="str">
        <f>'data alpha by town'!BA14</f>
        <v>N/A</v>
      </c>
      <c r="H14" s="2">
        <f>'data alpha by town'!BB14</f>
        <v>29406</v>
      </c>
      <c r="I14" s="4">
        <f>'data alpha by town'!BC14</f>
        <v>12.959894226531512</v>
      </c>
      <c r="J14" s="2">
        <f>'data alpha by town'!BD14</f>
        <v>0</v>
      </c>
      <c r="K14" s="2" t="str">
        <f>'data alpha by town'!BE14</f>
        <v>N/A</v>
      </c>
      <c r="L14" s="2" t="str">
        <f>'data alpha by town'!BF14</f>
        <v>N/A</v>
      </c>
      <c r="M14" s="2">
        <f>'data alpha by town'!BG14</f>
        <v>930</v>
      </c>
      <c r="N14" s="2" t="str">
        <f>'data alpha by town'!BH14</f>
        <v>N/A</v>
      </c>
      <c r="O14" s="2" t="str">
        <f>'data alpha by town'!BI14</f>
        <v>N/A</v>
      </c>
      <c r="P14" s="2">
        <f>'data alpha by town'!BJ14</f>
        <v>293</v>
      </c>
      <c r="Q14" s="2">
        <f>'data alpha by town'!BK14</f>
        <v>30629</v>
      </c>
      <c r="R14" s="2" t="str">
        <f>'data alpha by town'!BL14</f>
        <v>N/A</v>
      </c>
      <c r="S14" s="2" t="str">
        <f>'data alpha by town'!BM14</f>
        <v>N/A</v>
      </c>
      <c r="T14" s="2">
        <f>'data alpha by town'!BN14</f>
        <v>10</v>
      </c>
      <c r="U14" s="2">
        <f>'data alpha by town'!BO14</f>
        <v>0</v>
      </c>
      <c r="V14" s="2">
        <f>'data alpha by town'!BP14</f>
        <v>0</v>
      </c>
    </row>
    <row r="15" spans="1:22" x14ac:dyDescent="0.2">
      <c r="A15" t="str">
        <f>'data alpha by town'!A15</f>
        <v>VT0014</v>
      </c>
      <c r="B15" t="str">
        <f>'data alpha by town'!B15</f>
        <v>BENNINGTON</v>
      </c>
      <c r="C15" t="str">
        <f>'data alpha by town'!C15</f>
        <v>Bennington Free</v>
      </c>
      <c r="D15" s="8">
        <f>'data alpha by town'!L15</f>
        <v>36.942307692307693</v>
      </c>
      <c r="E15" s="2">
        <f>'data alpha by town'!N15</f>
        <v>18581</v>
      </c>
      <c r="F15" s="2">
        <f>'data alpha by town'!AZ15</f>
        <v>48702</v>
      </c>
      <c r="G15" s="2">
        <f>'data alpha by town'!BA15</f>
        <v>17376</v>
      </c>
      <c r="H15" s="2">
        <f>'data alpha by town'!BB15</f>
        <v>66078</v>
      </c>
      <c r="I15" s="4">
        <f>'data alpha by town'!BC15</f>
        <v>3.556213336203649</v>
      </c>
      <c r="J15" s="2">
        <f>'data alpha by town'!BD15</f>
        <v>0</v>
      </c>
      <c r="K15" s="2">
        <f>'data alpha by town'!BE15</f>
        <v>2891</v>
      </c>
      <c r="L15" s="2">
        <f>'data alpha by town'!BF15</f>
        <v>989</v>
      </c>
      <c r="M15" s="2">
        <f>'data alpha by town'!BG15</f>
        <v>3880</v>
      </c>
      <c r="N15" s="2">
        <f>'data alpha by town'!BH15</f>
        <v>8343</v>
      </c>
      <c r="O15" s="2">
        <f>'data alpha by town'!BI15</f>
        <v>1302</v>
      </c>
      <c r="P15" s="2">
        <f>'data alpha by town'!BJ15</f>
        <v>9645</v>
      </c>
      <c r="Q15" s="2">
        <f>'data alpha by town'!BK15</f>
        <v>79603</v>
      </c>
      <c r="R15" s="2">
        <f>'data alpha by town'!BL15</f>
        <v>121</v>
      </c>
      <c r="S15" s="2">
        <f>'data alpha by town'!BM15</f>
        <v>14</v>
      </c>
      <c r="T15" s="2">
        <f>'data alpha by town'!BN15</f>
        <v>135</v>
      </c>
      <c r="U15" s="2">
        <f>'data alpha by town'!BO15</f>
        <v>24</v>
      </c>
      <c r="V15" s="2">
        <f>'data alpha by town'!BP15</f>
        <v>0</v>
      </c>
    </row>
    <row r="16" spans="1:22" x14ac:dyDescent="0.2">
      <c r="A16" t="str">
        <f>'data alpha by town'!A16</f>
        <v>VT0015</v>
      </c>
      <c r="B16" t="str">
        <f>'data alpha by town'!B16</f>
        <v>BENNINGTON, NORTH</v>
      </c>
      <c r="C16" t="str">
        <f>'data alpha by town'!C16</f>
        <v>J. G. McCullough Free</v>
      </c>
      <c r="D16" s="8">
        <f>'data alpha by town'!L16</f>
        <v>28</v>
      </c>
      <c r="E16" s="2">
        <f>'data alpha by town'!N16</f>
        <v>2523</v>
      </c>
      <c r="F16" s="2">
        <f>'data alpha by town'!AZ16</f>
        <v>14866</v>
      </c>
      <c r="G16" s="2">
        <f>'data alpha by town'!BA16</f>
        <v>9144</v>
      </c>
      <c r="H16" s="2">
        <f>'data alpha by town'!BB16</f>
        <v>24010</v>
      </c>
      <c r="I16" s="4">
        <f>'data alpha by town'!BC16</f>
        <v>9.516448672215617</v>
      </c>
      <c r="J16" s="2">
        <f>'data alpha by town'!BD16</f>
        <v>0</v>
      </c>
      <c r="K16" s="2">
        <f>'data alpha by town'!BE16</f>
        <v>884</v>
      </c>
      <c r="L16" s="2">
        <f>'data alpha by town'!BF16</f>
        <v>544</v>
      </c>
      <c r="M16" s="2">
        <f>'data alpha by town'!BG16</f>
        <v>1428</v>
      </c>
      <c r="N16" s="2">
        <f>'data alpha by town'!BH16</f>
        <v>450</v>
      </c>
      <c r="O16" s="2">
        <f>'data alpha by town'!BI16</f>
        <v>168</v>
      </c>
      <c r="P16" s="2">
        <f>'data alpha by town'!BJ16</f>
        <v>618</v>
      </c>
      <c r="Q16" s="2">
        <f>'data alpha by town'!BK16</f>
        <v>26056</v>
      </c>
      <c r="R16" s="2">
        <f>'data alpha by town'!BL16</f>
        <v>43</v>
      </c>
      <c r="S16" s="2">
        <f>'data alpha by town'!BM16</f>
        <v>2</v>
      </c>
      <c r="T16" s="2">
        <f>'data alpha by town'!BN16</f>
        <v>45</v>
      </c>
      <c r="U16" s="2">
        <f>'data alpha by town'!BO16</f>
        <v>23</v>
      </c>
      <c r="V16" s="2">
        <f>'data alpha by town'!BP16</f>
        <v>0</v>
      </c>
    </row>
    <row r="17" spans="1:22" x14ac:dyDescent="0.2">
      <c r="A17" t="str">
        <f>'data alpha by town'!A17</f>
        <v>VT0016</v>
      </c>
      <c r="B17" t="str">
        <f>'data alpha by town'!B17</f>
        <v>BENSON</v>
      </c>
      <c r="C17" t="str">
        <f>'data alpha by town'!C17</f>
        <v>Benson Public</v>
      </c>
      <c r="D17" s="8" t="str">
        <f>'data alpha by town'!L17</f>
        <v>N/R</v>
      </c>
      <c r="E17" s="2">
        <f>'data alpha by town'!N17</f>
        <v>1056</v>
      </c>
      <c r="F17" s="2" t="str">
        <f>'data alpha by town'!AZ17</f>
        <v>N/R</v>
      </c>
      <c r="G17" s="2" t="str">
        <f>'data alpha by town'!BA17</f>
        <v>N/R</v>
      </c>
      <c r="H17" s="2" t="str">
        <f>'data alpha by town'!BB17</f>
        <v>N/R</v>
      </c>
      <c r="I17" s="4" t="str">
        <f>'data alpha by town'!BC17</f>
        <v>N/R</v>
      </c>
      <c r="J17" s="2" t="str">
        <f>'data alpha by town'!BD17</f>
        <v>N/R</v>
      </c>
      <c r="K17" s="2" t="str">
        <f>'data alpha by town'!BE17</f>
        <v>N/R</v>
      </c>
      <c r="L17" s="2" t="str">
        <f>'data alpha by town'!BF17</f>
        <v>N/R</v>
      </c>
      <c r="M17" s="2" t="str">
        <f>'data alpha by town'!BG17</f>
        <v>N/R</v>
      </c>
      <c r="N17" s="2" t="str">
        <f>'data alpha by town'!BH17</f>
        <v>N/R</v>
      </c>
      <c r="O17" s="2" t="str">
        <f>'data alpha by town'!BI17</f>
        <v>N/R</v>
      </c>
      <c r="P17" s="2" t="str">
        <f>'data alpha by town'!BJ17</f>
        <v>N/R</v>
      </c>
      <c r="Q17" s="2" t="str">
        <f>'data alpha by town'!BK17</f>
        <v>N/R</v>
      </c>
      <c r="R17" s="2" t="str">
        <f>'data alpha by town'!BL17</f>
        <v>N/R</v>
      </c>
      <c r="S17" s="2" t="str">
        <f>'data alpha by town'!BM17</f>
        <v>N/R</v>
      </c>
      <c r="T17" s="2" t="str">
        <f>'data alpha by town'!BN17</f>
        <v>N/R</v>
      </c>
      <c r="U17" s="2" t="str">
        <f>'data alpha by town'!BO17</f>
        <v>N/R</v>
      </c>
      <c r="V17" s="2" t="str">
        <f>'data alpha by town'!BP17</f>
        <v>N/R</v>
      </c>
    </row>
    <row r="18" spans="1:22" x14ac:dyDescent="0.2">
      <c r="A18" t="str">
        <f>'data alpha by town'!A18</f>
        <v>VT0017</v>
      </c>
      <c r="B18" t="str">
        <f>'data alpha by town'!B18</f>
        <v>BETHEL</v>
      </c>
      <c r="C18" t="str">
        <f>'data alpha by town'!C18</f>
        <v>Bethel Public</v>
      </c>
      <c r="D18" s="8" t="str">
        <f>'data alpha by town'!L18</f>
        <v>N/R</v>
      </c>
      <c r="E18" s="2">
        <f>'data alpha by town'!N18</f>
        <v>2030</v>
      </c>
      <c r="F18" s="2" t="str">
        <f>'data alpha by town'!AZ18</f>
        <v>N/R</v>
      </c>
      <c r="G18" s="2" t="str">
        <f>'data alpha by town'!BA18</f>
        <v>N/R</v>
      </c>
      <c r="H18" s="2" t="str">
        <f>'data alpha by town'!BB18</f>
        <v>N/R</v>
      </c>
      <c r="I18" s="4" t="str">
        <f>'data alpha by town'!BC18</f>
        <v>N/R</v>
      </c>
      <c r="J18" s="2" t="str">
        <f>'data alpha by town'!BD18</f>
        <v>N/R</v>
      </c>
      <c r="K18" s="2" t="str">
        <f>'data alpha by town'!BE18</f>
        <v>N/R</v>
      </c>
      <c r="L18" s="2" t="str">
        <f>'data alpha by town'!BF18</f>
        <v>N/R</v>
      </c>
      <c r="M18" s="2" t="str">
        <f>'data alpha by town'!BG18</f>
        <v>N/R</v>
      </c>
      <c r="N18" s="2" t="str">
        <f>'data alpha by town'!BH18</f>
        <v>N/R</v>
      </c>
      <c r="O18" s="2" t="str">
        <f>'data alpha by town'!BI18</f>
        <v>N/R</v>
      </c>
      <c r="P18" s="2" t="str">
        <f>'data alpha by town'!BJ18</f>
        <v>N/R</v>
      </c>
      <c r="Q18" s="2" t="str">
        <f>'data alpha by town'!BK18</f>
        <v>N/R</v>
      </c>
      <c r="R18" s="2" t="str">
        <f>'data alpha by town'!BL18</f>
        <v>N/R</v>
      </c>
      <c r="S18" s="2" t="str">
        <f>'data alpha by town'!BM18</f>
        <v>N/R</v>
      </c>
      <c r="T18" s="2" t="str">
        <f>'data alpha by town'!BN18</f>
        <v>N/R</v>
      </c>
      <c r="U18" s="2" t="str">
        <f>'data alpha by town'!BO18</f>
        <v>N/R</v>
      </c>
      <c r="V18" s="2" t="str">
        <f>'data alpha by town'!BP18</f>
        <v>N/R</v>
      </c>
    </row>
    <row r="19" spans="1:22" x14ac:dyDescent="0.2">
      <c r="A19" t="str">
        <f>'data alpha by town'!A19</f>
        <v>VT0018</v>
      </c>
      <c r="B19" t="str">
        <f>'data alpha by town'!B19</f>
        <v>BRADFORD</v>
      </c>
      <c r="C19" t="str">
        <f>'data alpha by town'!C19</f>
        <v>Bradford Public</v>
      </c>
      <c r="D19" s="8">
        <f>'data alpha by town'!L19</f>
        <v>28</v>
      </c>
      <c r="E19" s="2">
        <f>'data alpha by town'!N19</f>
        <v>2797</v>
      </c>
      <c r="F19" s="2">
        <f>'data alpha by town'!AZ19</f>
        <v>7000</v>
      </c>
      <c r="G19" s="2">
        <f>'data alpha by town'!BA19</f>
        <v>3000</v>
      </c>
      <c r="H19" s="2">
        <f>'data alpha by town'!BB19</f>
        <v>10000</v>
      </c>
      <c r="I19" s="4">
        <f>'data alpha by town'!BC19</f>
        <v>3.5752592062924564</v>
      </c>
      <c r="J19" s="2">
        <f>'data alpha by town'!BD19</f>
        <v>2</v>
      </c>
      <c r="K19" s="2">
        <f>'data alpha by town'!BE19</f>
        <v>200</v>
      </c>
      <c r="L19" s="2">
        <f>'data alpha by town'!BF19</f>
        <v>60</v>
      </c>
      <c r="M19" s="2">
        <f>'data alpha by town'!BG19</f>
        <v>260</v>
      </c>
      <c r="N19" s="2">
        <f>'data alpha by town'!BH19</f>
        <v>230</v>
      </c>
      <c r="O19" s="2">
        <f>'data alpha by town'!BI19</f>
        <v>50</v>
      </c>
      <c r="P19" s="2">
        <f>'data alpha by town'!BJ19</f>
        <v>280</v>
      </c>
      <c r="Q19" s="2">
        <f>'data alpha by town'!BK19</f>
        <v>10540</v>
      </c>
      <c r="R19" s="2">
        <f>'data alpha by town'!BL19</f>
        <v>8</v>
      </c>
      <c r="S19" s="2">
        <f>'data alpha by town'!BM19</f>
        <v>4</v>
      </c>
      <c r="T19" s="2">
        <f>'data alpha by town'!BN19</f>
        <v>12</v>
      </c>
      <c r="U19" s="2">
        <f>'data alpha by town'!BO19</f>
        <v>25</v>
      </c>
      <c r="V19" s="2">
        <f>'data alpha by town'!BP19</f>
        <v>0</v>
      </c>
    </row>
    <row r="20" spans="1:22" x14ac:dyDescent="0.2">
      <c r="A20" t="str">
        <f>'data alpha by town'!A20</f>
        <v>VT0019</v>
      </c>
      <c r="B20" t="str">
        <f>'data alpha by town'!B20</f>
        <v>BRANDON</v>
      </c>
      <c r="C20" t="str">
        <f>'data alpha by town'!C20</f>
        <v>Brandon Free Public</v>
      </c>
      <c r="D20" s="8">
        <f>'data alpha by town'!L20</f>
        <v>42.53846153846154</v>
      </c>
      <c r="E20" s="2">
        <f>'data alpha by town'!N20</f>
        <v>5626</v>
      </c>
      <c r="F20" s="2" t="str">
        <f>'data alpha by town'!AZ20</f>
        <v>N/A</v>
      </c>
      <c r="G20" s="2" t="str">
        <f>'data alpha by town'!BA20</f>
        <v>N/A</v>
      </c>
      <c r="H20" s="2">
        <f>'data alpha by town'!BB20</f>
        <v>19288</v>
      </c>
      <c r="I20" s="4">
        <f>'data alpha by town'!BC20</f>
        <v>3.4283682900817634</v>
      </c>
      <c r="J20" s="2">
        <f>'data alpha by town'!BD20</f>
        <v>0</v>
      </c>
      <c r="K20" s="2" t="str">
        <f>'data alpha by town'!BE20</f>
        <v>N/A</v>
      </c>
      <c r="L20" s="2" t="str">
        <f>'data alpha by town'!BF20</f>
        <v>N/A</v>
      </c>
      <c r="M20" s="2">
        <f>'data alpha by town'!BG20</f>
        <v>2058</v>
      </c>
      <c r="N20" s="2" t="str">
        <f>'data alpha by town'!BH20</f>
        <v>N/A</v>
      </c>
      <c r="O20" s="2" t="str">
        <f>'data alpha by town'!BI20</f>
        <v>N/A</v>
      </c>
      <c r="P20" s="2">
        <f>'data alpha by town'!BJ20</f>
        <v>825</v>
      </c>
      <c r="Q20" s="2">
        <f>'data alpha by town'!BK20</f>
        <v>22171</v>
      </c>
      <c r="R20" s="2">
        <f>'data alpha by town'!BL20</f>
        <v>78</v>
      </c>
      <c r="S20" s="2">
        <f>'data alpha by town'!BM20</f>
        <v>8</v>
      </c>
      <c r="T20" s="2">
        <f>'data alpha by town'!BN20</f>
        <v>86</v>
      </c>
      <c r="U20" s="2">
        <f>'data alpha by town'!BO20</f>
        <v>22</v>
      </c>
      <c r="V20" s="2">
        <f>'data alpha by town'!BP20</f>
        <v>0</v>
      </c>
    </row>
    <row r="21" spans="1:22" x14ac:dyDescent="0.2">
      <c r="A21" t="str">
        <f>'data alpha by town'!A21</f>
        <v>VT0020</v>
      </c>
      <c r="B21" t="str">
        <f>'data alpha by town'!B21</f>
        <v>BRATTLEBORO</v>
      </c>
      <c r="C21" t="str">
        <f>'data alpha by town'!C21</f>
        <v>Brooks Memorial</v>
      </c>
      <c r="D21" s="8">
        <f>'data alpha by town'!L21</f>
        <v>49.067307692307693</v>
      </c>
      <c r="E21" s="2">
        <f>'data alpha by town'!N21</f>
        <v>12046</v>
      </c>
      <c r="F21" s="2">
        <f>'data alpha by town'!AZ21</f>
        <v>58947</v>
      </c>
      <c r="G21" s="2">
        <f>'data alpha by town'!BA21</f>
        <v>17290</v>
      </c>
      <c r="H21" s="2">
        <f>'data alpha by town'!BB21</f>
        <v>76237</v>
      </c>
      <c r="I21" s="4">
        <f>'data alpha by town'!BC21</f>
        <v>6.3288228457579283</v>
      </c>
      <c r="J21" s="2">
        <f>'data alpha by town'!BD21</f>
        <v>0</v>
      </c>
      <c r="K21" s="2">
        <f>'data alpha by town'!BE21</f>
        <v>1818</v>
      </c>
      <c r="L21" s="2">
        <f>'data alpha by town'!BF21</f>
        <v>674</v>
      </c>
      <c r="M21" s="2">
        <f>'data alpha by town'!BG21</f>
        <v>2492</v>
      </c>
      <c r="N21" s="2">
        <f>'data alpha by town'!BH21</f>
        <v>3088</v>
      </c>
      <c r="O21" s="2">
        <f>'data alpha by town'!BI21</f>
        <v>852</v>
      </c>
      <c r="P21" s="2">
        <f>'data alpha by town'!BJ21</f>
        <v>3940</v>
      </c>
      <c r="Q21" s="2">
        <f>'data alpha by town'!BK21</f>
        <v>82669</v>
      </c>
      <c r="R21" s="2">
        <f>'data alpha by town'!BL21</f>
        <v>251</v>
      </c>
      <c r="S21" s="2">
        <f>'data alpha by town'!BM21</f>
        <v>7</v>
      </c>
      <c r="T21" s="2">
        <f>'data alpha by town'!BN21</f>
        <v>258</v>
      </c>
      <c r="U21" s="2">
        <f>'data alpha by town'!BO21</f>
        <v>39</v>
      </c>
      <c r="V21" s="2">
        <f>'data alpha by town'!BP21</f>
        <v>0</v>
      </c>
    </row>
    <row r="22" spans="1:22" x14ac:dyDescent="0.2">
      <c r="A22" t="str">
        <f>'data alpha by town'!A22</f>
        <v>VT0023</v>
      </c>
      <c r="B22" t="str">
        <f>'data alpha by town'!B22</f>
        <v>BRIGHTON</v>
      </c>
      <c r="C22" t="str">
        <f>'data alpha by town'!C22</f>
        <v>Island Pond Public</v>
      </c>
      <c r="D22" s="8">
        <f>'data alpha by town'!L22</f>
        <v>51.82692307692308</v>
      </c>
      <c r="E22" s="2">
        <f>'data alpha by town'!N22</f>
        <v>1222</v>
      </c>
      <c r="F22" s="2">
        <f>'data alpha by town'!AZ22</f>
        <v>6100</v>
      </c>
      <c r="G22" s="2">
        <f>'data alpha by town'!BA22</f>
        <v>5200</v>
      </c>
      <c r="H22" s="2">
        <f>'data alpha by town'!BB22</f>
        <v>11300</v>
      </c>
      <c r="I22" s="4">
        <f>'data alpha by town'!BC22</f>
        <v>9.2471358428805246</v>
      </c>
      <c r="J22" s="2">
        <f>'data alpha by town'!BD22</f>
        <v>0</v>
      </c>
      <c r="K22" s="2">
        <f>'data alpha by town'!BE22</f>
        <v>850</v>
      </c>
      <c r="L22" s="2">
        <f>'data alpha by town'!BF22</f>
        <v>430</v>
      </c>
      <c r="M22" s="2">
        <f>'data alpha by town'!BG22</f>
        <v>1280</v>
      </c>
      <c r="N22" s="2">
        <f>'data alpha by town'!BH22</f>
        <v>160</v>
      </c>
      <c r="O22" s="2">
        <f>'data alpha by town'!BI22</f>
        <v>70</v>
      </c>
      <c r="P22" s="2">
        <f>'data alpha by town'!BJ22</f>
        <v>230</v>
      </c>
      <c r="Q22" s="2">
        <f>'data alpha by town'!BK22</f>
        <v>12810</v>
      </c>
      <c r="R22" s="2">
        <f>'data alpha by town'!BL22</f>
        <v>6</v>
      </c>
      <c r="S22" s="2">
        <f>'data alpha by town'!BM22</f>
        <v>0</v>
      </c>
      <c r="T22" s="2">
        <f>'data alpha by town'!BN22</f>
        <v>6</v>
      </c>
      <c r="U22" s="2">
        <f>'data alpha by town'!BO22</f>
        <v>2</v>
      </c>
      <c r="V22" s="2">
        <f>'data alpha by town'!BP22</f>
        <v>0</v>
      </c>
    </row>
    <row r="23" spans="1:22" x14ac:dyDescent="0.2">
      <c r="A23" t="str">
        <f>'data alpha by town'!A23</f>
        <v>VT0024</v>
      </c>
      <c r="B23" t="str">
        <f>'data alpha by town'!B23</f>
        <v>BRISTOL</v>
      </c>
      <c r="C23" t="str">
        <f>'data alpha by town'!C23</f>
        <v>Lawrence Memorial</v>
      </c>
      <c r="D23" s="8">
        <f>'data alpha by town'!L23</f>
        <v>44.25</v>
      </c>
      <c r="E23" s="2">
        <f>'data alpha by town'!N23</f>
        <v>3894</v>
      </c>
      <c r="F23" s="2" t="str">
        <f>'data alpha by town'!AZ23</f>
        <v>n/a</v>
      </c>
      <c r="G23" s="2" t="str">
        <f>'data alpha by town'!BA23</f>
        <v>n/a</v>
      </c>
      <c r="H23" s="2">
        <f>'data alpha by town'!BB23</f>
        <v>17000</v>
      </c>
      <c r="I23" s="4">
        <f>'data alpha by town'!BC23</f>
        <v>4.3656908063687725</v>
      </c>
      <c r="J23" s="2">
        <f>'data alpha by town'!BD23</f>
        <v>0</v>
      </c>
      <c r="K23" s="2">
        <f>'data alpha by town'!BE23</f>
        <v>0</v>
      </c>
      <c r="L23" s="2">
        <f>'data alpha by town'!BF23</f>
        <v>0</v>
      </c>
      <c r="M23" s="2">
        <f>'data alpha by town'!BG23</f>
        <v>2201</v>
      </c>
      <c r="N23" s="2">
        <f>'data alpha by town'!BH23</f>
        <v>0</v>
      </c>
      <c r="O23" s="2">
        <f>'data alpha by town'!BI23</f>
        <v>0</v>
      </c>
      <c r="P23" s="2">
        <f>'data alpha by town'!BJ23</f>
        <v>340</v>
      </c>
      <c r="Q23" s="2">
        <f>'data alpha by town'!BK23</f>
        <v>19541</v>
      </c>
      <c r="R23" s="2">
        <f>'data alpha by town'!BL23</f>
        <v>23</v>
      </c>
      <c r="S23" s="2">
        <f>'data alpha by town'!BM23</f>
        <v>9</v>
      </c>
      <c r="T23" s="2">
        <f>'data alpha by town'!BN23</f>
        <v>32</v>
      </c>
      <c r="U23" s="2">
        <f>'data alpha by town'!BO23</f>
        <v>24</v>
      </c>
      <c r="V23" s="2">
        <f>'data alpha by town'!BP23</f>
        <v>0</v>
      </c>
    </row>
    <row r="24" spans="1:22" x14ac:dyDescent="0.2">
      <c r="A24" t="str">
        <f>'data alpha by town'!A24</f>
        <v>VT0025</v>
      </c>
      <c r="B24" t="str">
        <f>'data alpha by town'!B24</f>
        <v>BROOKFIELD</v>
      </c>
      <c r="C24" t="str">
        <f>'data alpha by town'!C24</f>
        <v>Brookfield Free Public</v>
      </c>
      <c r="D24" s="8">
        <f>'data alpha by town'!L24</f>
        <v>14</v>
      </c>
      <c r="E24" s="2">
        <f>'data alpha by town'!N24</f>
        <v>1292</v>
      </c>
      <c r="F24" s="2">
        <f>'data alpha by town'!AZ24</f>
        <v>2450</v>
      </c>
      <c r="G24" s="2">
        <f>'data alpha by town'!BA24</f>
        <v>2100</v>
      </c>
      <c r="H24" s="2">
        <f>'data alpha by town'!BB24</f>
        <v>4550</v>
      </c>
      <c r="I24" s="4">
        <f>'data alpha by town'!BC24</f>
        <v>3.5216718266253868</v>
      </c>
      <c r="J24" s="2">
        <f>'data alpha by town'!BD24</f>
        <v>0</v>
      </c>
      <c r="K24" s="2">
        <f>'data alpha by town'!BE24</f>
        <v>152</v>
      </c>
      <c r="L24" s="2">
        <f>'data alpha by town'!BF24</f>
        <v>112</v>
      </c>
      <c r="M24" s="2">
        <f>'data alpha by town'!BG24</f>
        <v>264</v>
      </c>
      <c r="N24" s="2" t="str">
        <f>'data alpha by town'!BH24</f>
        <v>N/A</v>
      </c>
      <c r="O24" s="2" t="str">
        <f>'data alpha by town'!BI24</f>
        <v>N/A</v>
      </c>
      <c r="P24" s="2">
        <f>'data alpha by town'!BJ24</f>
        <v>82</v>
      </c>
      <c r="Q24" s="2">
        <f>'data alpha by town'!BK24</f>
        <v>4896</v>
      </c>
      <c r="R24" s="2">
        <f>'data alpha by town'!BL24</f>
        <v>17</v>
      </c>
      <c r="S24" s="2">
        <f>'data alpha by town'!BM24</f>
        <v>2</v>
      </c>
      <c r="T24" s="2">
        <f>'data alpha by town'!BN24</f>
        <v>19</v>
      </c>
      <c r="U24" s="2">
        <f>'data alpha by town'!BO24</f>
        <v>0</v>
      </c>
      <c r="V24" s="2">
        <f>'data alpha by town'!BP24</f>
        <v>0</v>
      </c>
    </row>
    <row r="25" spans="1:22" x14ac:dyDescent="0.2">
      <c r="A25" t="str">
        <f>'data alpha by town'!A25</f>
        <v>VT0028</v>
      </c>
      <c r="B25" t="str">
        <f>'data alpha by town'!B25</f>
        <v>BURKE, WEST</v>
      </c>
      <c r="C25" t="str">
        <f>'data alpha by town'!C25</f>
        <v>West Burke</v>
      </c>
      <c r="D25" s="8" t="str">
        <f>'data alpha by town'!L25</f>
        <v>N/R</v>
      </c>
      <c r="E25" s="2">
        <f>'data alpha by town'!N25</f>
        <v>1753</v>
      </c>
      <c r="F25" s="2">
        <f>'data alpha by town'!AZ25</f>
        <v>0</v>
      </c>
      <c r="G25" s="2">
        <f>'data alpha by town'!BA25</f>
        <v>0</v>
      </c>
      <c r="H25" s="2">
        <f>'data alpha by town'!BB25</f>
        <v>0</v>
      </c>
      <c r="I25" s="4">
        <f>'data alpha by town'!BC25</f>
        <v>0</v>
      </c>
      <c r="J25" s="2">
        <f>'data alpha by town'!BD25</f>
        <v>0</v>
      </c>
      <c r="K25" s="2">
        <f>'data alpha by town'!BE25</f>
        <v>0</v>
      </c>
      <c r="L25" s="2">
        <f>'data alpha by town'!BF25</f>
        <v>0</v>
      </c>
      <c r="M25" s="2">
        <f>'data alpha by town'!BG25</f>
        <v>0</v>
      </c>
      <c r="N25" s="2">
        <f>'data alpha by town'!BH25</f>
        <v>0</v>
      </c>
      <c r="O25" s="2">
        <f>'data alpha by town'!BI25</f>
        <v>0</v>
      </c>
      <c r="P25" s="2">
        <f>'data alpha by town'!BJ25</f>
        <v>0</v>
      </c>
      <c r="Q25" s="2">
        <f>'data alpha by town'!BK25</f>
        <v>0</v>
      </c>
      <c r="R25" s="2">
        <f>'data alpha by town'!BL25</f>
        <v>0</v>
      </c>
      <c r="S25" s="2">
        <f>'data alpha by town'!BM25</f>
        <v>0</v>
      </c>
      <c r="T25" s="2">
        <f>'data alpha by town'!BN25</f>
        <v>0</v>
      </c>
      <c r="U25" s="2">
        <f>'data alpha by town'!BO25</f>
        <v>0</v>
      </c>
      <c r="V25" s="2">
        <f>'data alpha by town'!BP25</f>
        <v>0</v>
      </c>
    </row>
    <row r="26" spans="1:22" x14ac:dyDescent="0.2">
      <c r="A26" t="str">
        <f>'data alpha by town'!A26</f>
        <v>VT0029</v>
      </c>
      <c r="B26" t="str">
        <f>'data alpha by town'!B26</f>
        <v>BURLINGTON</v>
      </c>
      <c r="C26" t="str">
        <f>'data alpha by town'!C26</f>
        <v>Fletcher Free</v>
      </c>
      <c r="D26" s="8">
        <f>'data alpha by town'!L26</f>
        <v>62.596153846153847</v>
      </c>
      <c r="E26" s="2">
        <f>'data alpha by town'!N26</f>
        <v>42417</v>
      </c>
      <c r="F26" s="2">
        <f>'data alpha by town'!AZ26</f>
        <v>102484</v>
      </c>
      <c r="G26" s="2">
        <f>'data alpha by town'!BA26</f>
        <v>44844</v>
      </c>
      <c r="H26" s="2">
        <f>'data alpha by town'!BB26</f>
        <v>147328</v>
      </c>
      <c r="I26" s="4">
        <f>'data alpha by town'!BC26</f>
        <v>3.4733243746611029</v>
      </c>
      <c r="J26" s="2">
        <f>'data alpha by town'!BD26</f>
        <v>0</v>
      </c>
      <c r="K26" s="2">
        <f>'data alpha by town'!BE26</f>
        <v>4905</v>
      </c>
      <c r="L26" s="2">
        <f>'data alpha by town'!BF26</f>
        <v>1314</v>
      </c>
      <c r="M26" s="2">
        <f>'data alpha by town'!BG26</f>
        <v>6219</v>
      </c>
      <c r="N26" s="2">
        <f>'data alpha by town'!BH26</f>
        <v>1561</v>
      </c>
      <c r="O26" s="2">
        <f>'data alpha by town'!BI26</f>
        <v>1879</v>
      </c>
      <c r="P26" s="2">
        <f>'data alpha by town'!BJ26</f>
        <v>3440</v>
      </c>
      <c r="Q26" s="2">
        <f>'data alpha by town'!BK26</f>
        <v>156987</v>
      </c>
      <c r="R26" s="2">
        <f>'data alpha by town'!BL26</f>
        <v>261</v>
      </c>
      <c r="S26" s="2">
        <f>'data alpha by town'!BM26</f>
        <v>16</v>
      </c>
      <c r="T26" s="2">
        <f>'data alpha by town'!BN26</f>
        <v>277</v>
      </c>
      <c r="U26" s="2">
        <f>'data alpha by town'!BO26</f>
        <v>35</v>
      </c>
      <c r="V26" s="2">
        <f>'data alpha by town'!BP26</f>
        <v>0</v>
      </c>
    </row>
    <row r="27" spans="1:22" x14ac:dyDescent="0.2">
      <c r="A27" t="str">
        <f>'data alpha by town'!A27</f>
        <v>VT0030</v>
      </c>
      <c r="B27" t="str">
        <f>'data alpha by town'!B27</f>
        <v>CABOT</v>
      </c>
      <c r="C27" t="str">
        <f>'data alpha by town'!C27</f>
        <v>Cabot Public</v>
      </c>
      <c r="D27" s="8">
        <f>'data alpha by town'!L27</f>
        <v>25</v>
      </c>
      <c r="E27" s="2">
        <f>'data alpha by town'!N27</f>
        <v>1433</v>
      </c>
      <c r="F27" s="2">
        <f>'data alpha by town'!AZ27</f>
        <v>2544</v>
      </c>
      <c r="G27" s="2">
        <f>'data alpha by town'!BA27</f>
        <v>3149</v>
      </c>
      <c r="H27" s="2">
        <f>'data alpha by town'!BB27</f>
        <v>5693</v>
      </c>
      <c r="I27" s="4">
        <f>'data alpha by town'!BC27</f>
        <v>3.972784368457781</v>
      </c>
      <c r="J27" s="2">
        <f>'data alpha by town'!BD27</f>
        <v>0</v>
      </c>
      <c r="K27" s="2" t="str">
        <f>'data alpha by town'!BE27</f>
        <v>N/A</v>
      </c>
      <c r="L27" s="2" t="str">
        <f>'data alpha by town'!BF27</f>
        <v>N/A</v>
      </c>
      <c r="M27" s="2">
        <f>'data alpha by town'!BG27</f>
        <v>128</v>
      </c>
      <c r="N27" s="2">
        <f>'data alpha by town'!BH27</f>
        <v>270</v>
      </c>
      <c r="O27" s="2">
        <f>'data alpha by town'!BI27</f>
        <v>85</v>
      </c>
      <c r="P27" s="2">
        <f>'data alpha by town'!BJ27</f>
        <v>355</v>
      </c>
      <c r="Q27" s="2">
        <f>'data alpha by town'!BK27</f>
        <v>6176</v>
      </c>
      <c r="R27" s="2" t="str">
        <f>'data alpha by town'!BL27</f>
        <v>N/A</v>
      </c>
      <c r="S27" s="2" t="str">
        <f>'data alpha by town'!BM27</f>
        <v>N/A</v>
      </c>
      <c r="T27" s="2">
        <f>'data alpha by town'!BN27</f>
        <v>31</v>
      </c>
      <c r="U27" s="2">
        <f>'data alpha by town'!BO27</f>
        <v>1</v>
      </c>
      <c r="V27" s="2">
        <f>'data alpha by town'!BP27</f>
        <v>0</v>
      </c>
    </row>
    <row r="28" spans="1:22" x14ac:dyDescent="0.2">
      <c r="A28" t="str">
        <f>'data alpha by town'!A28</f>
        <v>VT0031</v>
      </c>
      <c r="B28" t="str">
        <f>'data alpha by town'!B28</f>
        <v>CAMBRIDGE</v>
      </c>
      <c r="C28" t="str">
        <f>'data alpha by town'!C28</f>
        <v>Varnum Memorial</v>
      </c>
      <c r="D28" s="8">
        <f>'data alpha by town'!L28</f>
        <v>27.692307692307693</v>
      </c>
      <c r="E28" s="2">
        <f>'data alpha by town'!N28</f>
        <v>3659</v>
      </c>
      <c r="F28" s="2">
        <f>'data alpha by town'!AZ28</f>
        <v>3213</v>
      </c>
      <c r="G28" s="2">
        <f>'data alpha by town'!BA28</f>
        <v>2672</v>
      </c>
      <c r="H28" s="2">
        <f>'data alpha by town'!BB28</f>
        <v>5885</v>
      </c>
      <c r="I28" s="4">
        <f>'data alpha by town'!BC28</f>
        <v>1.6083629406941788</v>
      </c>
      <c r="J28" s="2">
        <f>'data alpha by town'!BD28</f>
        <v>0</v>
      </c>
      <c r="K28" s="2" t="str">
        <f>'data alpha by town'!BE28</f>
        <v>,</v>
      </c>
      <c r="L28" s="2" t="str">
        <f>'data alpha by town'!BF28</f>
        <v>,</v>
      </c>
      <c r="M28" s="2">
        <f>'data alpha by town'!BG28</f>
        <v>433</v>
      </c>
      <c r="N28" s="2" t="str">
        <f>'data alpha by town'!BH28</f>
        <v>,</v>
      </c>
      <c r="O28" s="2" t="str">
        <f>'data alpha by town'!BI28</f>
        <v>,</v>
      </c>
      <c r="P28" s="2">
        <f>'data alpha by town'!BJ28</f>
        <v>130</v>
      </c>
      <c r="Q28" s="2">
        <f>'data alpha by town'!BK28</f>
        <v>6448</v>
      </c>
      <c r="R28" s="2">
        <f>'data alpha by town'!BL28</f>
        <v>15</v>
      </c>
      <c r="S28" s="2">
        <f>'data alpha by town'!BM28</f>
        <v>2</v>
      </c>
      <c r="T28" s="2">
        <f>'data alpha by town'!BN28</f>
        <v>17</v>
      </c>
      <c r="U28" s="2">
        <f>'data alpha by town'!BO28</f>
        <v>24</v>
      </c>
      <c r="V28" s="2">
        <f>'data alpha by town'!BP28</f>
        <v>0</v>
      </c>
    </row>
    <row r="29" spans="1:22" x14ac:dyDescent="0.2">
      <c r="A29" t="str">
        <f>'data alpha by town'!A29</f>
        <v>VT0032</v>
      </c>
      <c r="B29" t="str">
        <f>'data alpha by town'!B29</f>
        <v>CANAAN</v>
      </c>
      <c r="C29" t="str">
        <f>'data alpha by town'!C29</f>
        <v>Alice M. Ward Memorial</v>
      </c>
      <c r="D29" s="8">
        <f>'data alpha by town'!L29</f>
        <v>28</v>
      </c>
      <c r="E29" s="2">
        <f>'data alpha by town'!N29</f>
        <v>972</v>
      </c>
      <c r="F29" s="2">
        <f>'data alpha by town'!AZ29</f>
        <v>0</v>
      </c>
      <c r="G29" s="2">
        <f>'data alpha by town'!BA29</f>
        <v>0</v>
      </c>
      <c r="H29" s="2">
        <f>'data alpha by town'!BB29</f>
        <v>0</v>
      </c>
      <c r="I29" s="4">
        <f>'data alpha by town'!BC29</f>
        <v>0</v>
      </c>
      <c r="J29" s="2">
        <f>'data alpha by town'!BD29</f>
        <v>0</v>
      </c>
      <c r="K29" s="2" t="str">
        <f>'data alpha by town'!BE29</f>
        <v>N/A</v>
      </c>
      <c r="L29" s="2" t="str">
        <f>'data alpha by town'!BF29</f>
        <v>N/A</v>
      </c>
      <c r="M29" s="2">
        <f>'data alpha by town'!BG29</f>
        <v>426</v>
      </c>
      <c r="N29" s="2" t="str">
        <f>'data alpha by town'!BH29</f>
        <v>N/A</v>
      </c>
      <c r="O29" s="2" t="str">
        <f>'data alpha by town'!BI29</f>
        <v>N/A</v>
      </c>
      <c r="P29" s="2">
        <f>'data alpha by town'!BJ29</f>
        <v>155</v>
      </c>
      <c r="Q29" s="2">
        <f>'data alpha by town'!BK29</f>
        <v>581</v>
      </c>
      <c r="R29" s="2">
        <f>'data alpha by town'!BL29</f>
        <v>10</v>
      </c>
      <c r="S29" s="2">
        <f>'data alpha by town'!BM29</f>
        <v>0</v>
      </c>
      <c r="T29" s="2">
        <f>'data alpha by town'!BN29</f>
        <v>10</v>
      </c>
      <c r="U29" s="2">
        <f>'data alpha by town'!BO29</f>
        <v>0</v>
      </c>
      <c r="V29" s="2">
        <f>'data alpha by town'!BP29</f>
        <v>0</v>
      </c>
    </row>
    <row r="30" spans="1:22" x14ac:dyDescent="0.2">
      <c r="A30" t="str">
        <f>'data alpha by town'!A30</f>
        <v>VT0033</v>
      </c>
      <c r="B30" t="str">
        <f>'data alpha by town'!B30</f>
        <v>CASTLETON</v>
      </c>
      <c r="C30" t="str">
        <f>'data alpha by town'!C30</f>
        <v>Castleton Free</v>
      </c>
      <c r="D30" s="8">
        <f>'data alpha by town'!L30</f>
        <v>26.692307692307693</v>
      </c>
      <c r="E30" s="2">
        <f>'data alpha by town'!N30</f>
        <v>5423</v>
      </c>
      <c r="F30" s="2">
        <f>'data alpha by town'!AZ30</f>
        <v>10630</v>
      </c>
      <c r="G30" s="2">
        <f>'data alpha by town'!BA30</f>
        <v>9331</v>
      </c>
      <c r="H30" s="2">
        <f>'data alpha by town'!BB30</f>
        <v>19961</v>
      </c>
      <c r="I30" s="4">
        <f>'data alpha by town'!BC30</f>
        <v>3.6808039830352204</v>
      </c>
      <c r="J30" s="2">
        <f>'data alpha by town'!BD30</f>
        <v>0</v>
      </c>
      <c r="K30" s="2">
        <f>'data alpha by town'!BE30</f>
        <v>2031</v>
      </c>
      <c r="L30" s="2">
        <f>'data alpha by town'!BF30</f>
        <v>869</v>
      </c>
      <c r="M30" s="2">
        <f>'data alpha by town'!BG30</f>
        <v>2900</v>
      </c>
      <c r="N30" s="2">
        <f>'data alpha by town'!BH30</f>
        <v>791</v>
      </c>
      <c r="O30" s="2">
        <f>'data alpha by town'!BI30</f>
        <v>161</v>
      </c>
      <c r="P30" s="2">
        <f>'data alpha by town'!BJ30</f>
        <v>952</v>
      </c>
      <c r="Q30" s="2">
        <f>'data alpha by town'!BK30</f>
        <v>23813</v>
      </c>
      <c r="R30" s="2">
        <f>'data alpha by town'!BL30</f>
        <v>25</v>
      </c>
      <c r="S30" s="2">
        <f>'data alpha by town'!BM30</f>
        <v>6</v>
      </c>
      <c r="T30" s="2">
        <f>'data alpha by town'!BN30</f>
        <v>31</v>
      </c>
      <c r="U30" s="2">
        <f>'data alpha by town'!BO30</f>
        <v>24</v>
      </c>
      <c r="V30" s="2">
        <f>'data alpha by town'!BP30</f>
        <v>0</v>
      </c>
    </row>
    <row r="31" spans="1:22" x14ac:dyDescent="0.2">
      <c r="A31" t="str">
        <f>'data alpha by town'!A31</f>
        <v>VT0034</v>
      </c>
      <c r="B31" t="str">
        <f>'data alpha by town'!B31</f>
        <v>CAVENDISH</v>
      </c>
      <c r="C31" t="str">
        <f>'data alpha by town'!C31</f>
        <v>Cavendish Fletcher Community</v>
      </c>
      <c r="D31" s="8">
        <f>'data alpha by town'!L31</f>
        <v>43.019230769230766</v>
      </c>
      <c r="E31" s="2">
        <f>'data alpha by town'!N31</f>
        <v>1367</v>
      </c>
      <c r="F31" s="2" t="str">
        <f>'data alpha by town'!AZ31</f>
        <v>N/A</v>
      </c>
      <c r="G31" s="2" t="str">
        <f>'data alpha by town'!BA31</f>
        <v>N/A</v>
      </c>
      <c r="H31" s="2">
        <f>'data alpha by town'!BB31</f>
        <v>12742</v>
      </c>
      <c r="I31" s="4">
        <f>'data alpha by town'!BC31</f>
        <v>9.3211411850768098</v>
      </c>
      <c r="J31" s="2">
        <f>'data alpha by town'!BD31</f>
        <v>79</v>
      </c>
      <c r="K31" s="2" t="str">
        <f>'data alpha by town'!BE31</f>
        <v>N/A</v>
      </c>
      <c r="L31" s="2" t="str">
        <f>'data alpha by town'!BF31</f>
        <v>N/A</v>
      </c>
      <c r="M31" s="2">
        <f>'data alpha by town'!BG31</f>
        <v>672</v>
      </c>
      <c r="N31" s="2" t="str">
        <f>'data alpha by town'!BH31</f>
        <v>N/A</v>
      </c>
      <c r="O31" s="2" t="str">
        <f>'data alpha by town'!BI31</f>
        <v>N/A</v>
      </c>
      <c r="P31" s="2">
        <f>'data alpha by town'!BJ31</f>
        <v>285</v>
      </c>
      <c r="Q31" s="2">
        <f>'data alpha by town'!BK31</f>
        <v>13699</v>
      </c>
      <c r="R31" s="2" t="str">
        <f>'data alpha by town'!BL31</f>
        <v>N/A</v>
      </c>
      <c r="S31" s="2" t="str">
        <f>'data alpha by town'!BM31</f>
        <v>N/A</v>
      </c>
      <c r="T31" s="2">
        <f>'data alpha by town'!BN31</f>
        <v>31</v>
      </c>
      <c r="U31" s="2">
        <f>'data alpha by town'!BO31</f>
        <v>0</v>
      </c>
      <c r="V31" s="2">
        <f>'data alpha by town'!BP31</f>
        <v>0</v>
      </c>
    </row>
    <row r="32" spans="1:22" x14ac:dyDescent="0.2">
      <c r="A32" t="str">
        <f>'data alpha by town'!A32</f>
        <v>VT0035</v>
      </c>
      <c r="B32" t="str">
        <f>'data alpha by town'!B32</f>
        <v>CHARLOTTE</v>
      </c>
      <c r="C32" t="str">
        <f>'data alpha by town'!C32</f>
        <v>Charlotte</v>
      </c>
      <c r="D32" s="8">
        <f>'data alpha by town'!L32</f>
        <v>38.230769230769234</v>
      </c>
      <c r="E32" s="2">
        <f>'data alpha by town'!N32</f>
        <v>3754</v>
      </c>
      <c r="F32" s="2">
        <f>'data alpha by town'!AZ32</f>
        <v>6063</v>
      </c>
      <c r="G32" s="2">
        <f>'data alpha by town'!BA32</f>
        <v>7138</v>
      </c>
      <c r="H32" s="2">
        <f>'data alpha by town'!BB32</f>
        <v>13201</v>
      </c>
      <c r="I32" s="4">
        <f>'data alpha by town'!BC32</f>
        <v>3.5165157165689931</v>
      </c>
      <c r="J32" s="2">
        <f>'data alpha by town'!BD32</f>
        <v>0</v>
      </c>
      <c r="K32" s="2">
        <f>'data alpha by town'!BE32</f>
        <v>353</v>
      </c>
      <c r="L32" s="2">
        <f>'data alpha by town'!BF32</f>
        <v>209</v>
      </c>
      <c r="M32" s="2">
        <f>'data alpha by town'!BG32</f>
        <v>562</v>
      </c>
      <c r="N32" s="2">
        <f>'data alpha by town'!BH32</f>
        <v>760</v>
      </c>
      <c r="O32" s="2">
        <f>'data alpha by town'!BI32</f>
        <v>375</v>
      </c>
      <c r="P32" s="2">
        <f>'data alpha by town'!BJ32</f>
        <v>1135</v>
      </c>
      <c r="Q32" s="2">
        <f>'data alpha by town'!BK32</f>
        <v>14898</v>
      </c>
      <c r="R32" s="2">
        <f>'data alpha by town'!BL32</f>
        <v>47</v>
      </c>
      <c r="S32" s="2">
        <f>'data alpha by town'!BM32</f>
        <v>3</v>
      </c>
      <c r="T32" s="2">
        <f>'data alpha by town'!BN32</f>
        <v>50</v>
      </c>
      <c r="U32" s="2">
        <f>'data alpha by town'!BO32</f>
        <v>1</v>
      </c>
      <c r="V32" s="2">
        <f>'data alpha by town'!BP32</f>
        <v>0</v>
      </c>
    </row>
    <row r="33" spans="1:22" x14ac:dyDescent="0.2">
      <c r="A33" t="str">
        <f>'data alpha by town'!A33</f>
        <v>VT0036</v>
      </c>
      <c r="B33" t="str">
        <f>'data alpha by town'!B33</f>
        <v>CHELSEA</v>
      </c>
      <c r="C33" t="str">
        <f>'data alpha by town'!C33</f>
        <v>Chelsea Public</v>
      </c>
      <c r="D33" s="8">
        <f>'data alpha by town'!L33</f>
        <v>23</v>
      </c>
      <c r="E33" s="2">
        <f>'data alpha by town'!N33</f>
        <v>1238</v>
      </c>
      <c r="F33" s="2">
        <f>'data alpha by town'!AZ33</f>
        <v>4397</v>
      </c>
      <c r="G33" s="2">
        <f>'data alpha by town'!BA33</f>
        <v>3644</v>
      </c>
      <c r="H33" s="2">
        <f>'data alpha by town'!BB33</f>
        <v>8041</v>
      </c>
      <c r="I33" s="4">
        <f>'data alpha by town'!BC33</f>
        <v>6.4951534733441036</v>
      </c>
      <c r="J33" s="2">
        <f>'data alpha by town'!BD33</f>
        <v>0</v>
      </c>
      <c r="K33" s="2">
        <f>'data alpha by town'!BE33</f>
        <v>1410</v>
      </c>
      <c r="L33" s="2">
        <f>'data alpha by town'!BF33</f>
        <v>267</v>
      </c>
      <c r="M33" s="2">
        <f>'data alpha by town'!BG33</f>
        <v>1677</v>
      </c>
      <c r="N33" s="2">
        <f>'data alpha by town'!BH33</f>
        <v>382</v>
      </c>
      <c r="O33" s="2">
        <f>'data alpha by town'!BI33</f>
        <v>65</v>
      </c>
      <c r="P33" s="2">
        <f>'data alpha by town'!BJ33</f>
        <v>447</v>
      </c>
      <c r="Q33" s="2">
        <f>'data alpha by town'!BK33</f>
        <v>10165</v>
      </c>
      <c r="R33" s="2">
        <f>'data alpha by town'!BL33</f>
        <v>40</v>
      </c>
      <c r="S33" s="2">
        <f>'data alpha by town'!BM33</f>
        <v>2</v>
      </c>
      <c r="T33" s="2">
        <f>'data alpha by town'!BN33</f>
        <v>42</v>
      </c>
      <c r="U33" s="2">
        <f>'data alpha by town'!BO33</f>
        <v>24</v>
      </c>
      <c r="V33" s="2">
        <f>'data alpha by town'!BP33</f>
        <v>0</v>
      </c>
    </row>
    <row r="34" spans="1:22" x14ac:dyDescent="0.2">
      <c r="A34" t="str">
        <f>'data alpha by town'!A34</f>
        <v>VT0037</v>
      </c>
      <c r="B34" t="str">
        <f>'data alpha by town'!B34</f>
        <v>CHESTER</v>
      </c>
      <c r="C34" t="str">
        <f>'data alpha by town'!C34</f>
        <v>Whiting</v>
      </c>
      <c r="D34" s="8">
        <f>'data alpha by town'!L34</f>
        <v>26.76923076923077</v>
      </c>
      <c r="E34" s="2">
        <f>'data alpha by town'!N34</f>
        <v>3154</v>
      </c>
      <c r="F34" s="2">
        <f>'data alpha by town'!AZ34</f>
        <v>6700</v>
      </c>
      <c r="G34" s="2">
        <f>'data alpha by town'!BA34</f>
        <v>3400</v>
      </c>
      <c r="H34" s="2">
        <f>'data alpha by town'!BB34</f>
        <v>10100</v>
      </c>
      <c r="I34" s="4">
        <f>'data alpha by town'!BC34</f>
        <v>3.2022828154724161</v>
      </c>
      <c r="J34" s="2">
        <f>'data alpha by town'!BD34</f>
        <v>0</v>
      </c>
      <c r="K34" s="2">
        <f>'data alpha by town'!BE34</f>
        <v>450</v>
      </c>
      <c r="L34" s="2">
        <f>'data alpha by town'!BF34</f>
        <v>250</v>
      </c>
      <c r="M34" s="2">
        <f>'data alpha by town'!BG34</f>
        <v>700</v>
      </c>
      <c r="N34" s="2">
        <f>'data alpha by town'!BH34</f>
        <v>230</v>
      </c>
      <c r="O34" s="2">
        <f>'data alpha by town'!BI34</f>
        <v>85</v>
      </c>
      <c r="P34" s="2">
        <f>'data alpha by town'!BJ34</f>
        <v>315</v>
      </c>
      <c r="Q34" s="2">
        <f>'data alpha by town'!BK34</f>
        <v>11115</v>
      </c>
      <c r="R34" s="2">
        <f>'data alpha by town'!BL34</f>
        <v>28</v>
      </c>
      <c r="S34" s="2">
        <f>'data alpha by town'!BM34</f>
        <v>5</v>
      </c>
      <c r="T34" s="2">
        <f>'data alpha by town'!BN34</f>
        <v>33</v>
      </c>
      <c r="U34" s="2">
        <f>'data alpha by town'!BO34</f>
        <v>24</v>
      </c>
      <c r="V34" s="2">
        <f>'data alpha by town'!BP34</f>
        <v>0</v>
      </c>
    </row>
    <row r="35" spans="1:22" x14ac:dyDescent="0.2">
      <c r="A35" t="str">
        <f>'data alpha by town'!A35</f>
        <v>VT0038</v>
      </c>
      <c r="B35" t="str">
        <f>'data alpha by town'!B35</f>
        <v>CHITTENDEN</v>
      </c>
      <c r="C35" t="str">
        <f>'data alpha by town'!C35</f>
        <v>Chittenden Public</v>
      </c>
      <c r="D35" s="8">
        <f>'data alpha by town'!L35</f>
        <v>11.153846153846153</v>
      </c>
      <c r="E35" s="2">
        <f>'data alpha by town'!N35</f>
        <v>1258</v>
      </c>
      <c r="F35" s="2">
        <f>'data alpha by town'!AZ35</f>
        <v>2500</v>
      </c>
      <c r="G35" s="2">
        <f>'data alpha by town'!BA35</f>
        <v>530</v>
      </c>
      <c r="H35" s="2">
        <f>'data alpha by town'!BB35</f>
        <v>3030</v>
      </c>
      <c r="I35" s="4">
        <f>'data alpha by town'!BC35</f>
        <v>2.4085850556438793</v>
      </c>
      <c r="J35" s="2">
        <f>'data alpha by town'!BD35</f>
        <v>0</v>
      </c>
      <c r="K35" s="2">
        <f>'data alpha by town'!BE35</f>
        <v>30</v>
      </c>
      <c r="L35" s="2">
        <f>'data alpha by town'!BF35</f>
        <v>85</v>
      </c>
      <c r="M35" s="2">
        <f>'data alpha by town'!BG35</f>
        <v>115</v>
      </c>
      <c r="N35" s="2">
        <f>'data alpha by town'!BH35</f>
        <v>90</v>
      </c>
      <c r="O35" s="2">
        <f>'data alpha by town'!BI35</f>
        <v>0</v>
      </c>
      <c r="P35" s="2">
        <f>'data alpha by town'!BJ35</f>
        <v>90</v>
      </c>
      <c r="Q35" s="2">
        <f>'data alpha by town'!BK35</f>
        <v>3235</v>
      </c>
      <c r="R35" s="2">
        <f>'data alpha by town'!BL35</f>
        <v>4</v>
      </c>
      <c r="S35" s="2">
        <f>'data alpha by town'!BM35</f>
        <v>0</v>
      </c>
      <c r="T35" s="2">
        <f>'data alpha by town'!BN35</f>
        <v>4</v>
      </c>
      <c r="U35" s="2">
        <f>'data alpha by town'!BO35</f>
        <v>22</v>
      </c>
      <c r="V35" s="2">
        <f>'data alpha by town'!BP35</f>
        <v>0</v>
      </c>
    </row>
    <row r="36" spans="1:22" x14ac:dyDescent="0.2">
      <c r="A36" t="str">
        <f>'data alpha by town'!A36</f>
        <v>VT0206</v>
      </c>
      <c r="B36" t="str">
        <f>'data alpha by town'!B36</f>
        <v>CLARENDON</v>
      </c>
      <c r="C36" t="str">
        <f>'data alpha by town'!C36</f>
        <v>Bailey Memorial</v>
      </c>
      <c r="D36" s="8">
        <f>'data alpha by town'!L36</f>
        <v>29</v>
      </c>
      <c r="E36" s="2">
        <f>'data alpha by town'!N36</f>
        <v>2571</v>
      </c>
      <c r="F36" s="2">
        <f>'data alpha by town'!AZ36</f>
        <v>7995</v>
      </c>
      <c r="G36" s="2">
        <f>'data alpha by town'!BA36</f>
        <v>5432</v>
      </c>
      <c r="H36" s="2">
        <f>'data alpha by town'!BB36</f>
        <v>13427</v>
      </c>
      <c r="I36" s="4">
        <f>'data alpha by town'!BC36</f>
        <v>5.2224815246985612</v>
      </c>
      <c r="J36" s="2">
        <f>'data alpha by town'!BD36</f>
        <v>0</v>
      </c>
      <c r="K36" s="2">
        <f>'data alpha by town'!BE36</f>
        <v>255</v>
      </c>
      <c r="L36" s="2">
        <f>'data alpha by town'!BF36</f>
        <v>368</v>
      </c>
      <c r="M36" s="2">
        <f>'data alpha by town'!BG36</f>
        <v>623</v>
      </c>
      <c r="N36" s="2">
        <f>'data alpha by town'!BH36</f>
        <v>328</v>
      </c>
      <c r="O36" s="2">
        <f>'data alpha by town'!BI36</f>
        <v>0</v>
      </c>
      <c r="P36" s="2">
        <f>'data alpha by town'!BJ36</f>
        <v>328</v>
      </c>
      <c r="Q36" s="2">
        <f>'data alpha by town'!BK36</f>
        <v>14378</v>
      </c>
      <c r="R36" s="2">
        <f>'data alpha by town'!BL36</f>
        <v>0</v>
      </c>
      <c r="S36" s="2">
        <f>'data alpha by town'!BM36</f>
        <v>0</v>
      </c>
      <c r="T36" s="2">
        <f>'data alpha by town'!BN36</f>
        <v>0</v>
      </c>
      <c r="U36" s="2">
        <f>'data alpha by town'!BO36</f>
        <v>0</v>
      </c>
      <c r="V36" s="2">
        <f>'data alpha by town'!BP36</f>
        <v>0</v>
      </c>
    </row>
    <row r="37" spans="1:22" x14ac:dyDescent="0.2">
      <c r="A37" t="str">
        <f>'data alpha by town'!A37</f>
        <v>VT0039</v>
      </c>
      <c r="B37" t="str">
        <f>'data alpha by town'!B37</f>
        <v>COLCHESTER</v>
      </c>
      <c r="C37" t="str">
        <f>'data alpha by town'!C37</f>
        <v>Burnham Memorial</v>
      </c>
      <c r="D37" s="8">
        <f>'data alpha by town'!L37</f>
        <v>52</v>
      </c>
      <c r="E37" s="2">
        <f>'data alpha by town'!N37</f>
        <v>17067</v>
      </c>
      <c r="F37" s="2">
        <f>'data alpha by town'!AZ37</f>
        <v>22968</v>
      </c>
      <c r="G37" s="2">
        <f>'data alpha by town'!BA37</f>
        <v>23121</v>
      </c>
      <c r="H37" s="2">
        <f>'data alpha by town'!BB37</f>
        <v>46089</v>
      </c>
      <c r="I37" s="4">
        <f>'data alpha by town'!BC37</f>
        <v>2.7004746001054665</v>
      </c>
      <c r="J37" s="2">
        <f>'data alpha by town'!BD37</f>
        <v>0</v>
      </c>
      <c r="K37" s="2">
        <f>'data alpha by town'!BE37</f>
        <v>1432</v>
      </c>
      <c r="L37" s="2">
        <f>'data alpha by town'!BF37</f>
        <v>939</v>
      </c>
      <c r="M37" s="2">
        <f>'data alpha by town'!BG37</f>
        <v>2371</v>
      </c>
      <c r="N37" s="2">
        <f>'data alpha by town'!BH37</f>
        <v>2305</v>
      </c>
      <c r="O37" s="2">
        <f>'data alpha by town'!BI37</f>
        <v>912</v>
      </c>
      <c r="P37" s="2">
        <f>'data alpha by town'!BJ37</f>
        <v>3217</v>
      </c>
      <c r="Q37" s="2">
        <f>'data alpha by town'!BK37</f>
        <v>51677</v>
      </c>
      <c r="R37" s="2">
        <f>'data alpha by town'!BL37</f>
        <v>80</v>
      </c>
      <c r="S37" s="2">
        <f>'data alpha by town'!BM37</f>
        <v>22</v>
      </c>
      <c r="T37" s="2">
        <f>'data alpha by town'!BN37</f>
        <v>102</v>
      </c>
      <c r="U37" s="2">
        <f>'data alpha by town'!BO37</f>
        <v>24</v>
      </c>
      <c r="V37" s="2">
        <f>'data alpha by town'!BP37</f>
        <v>0</v>
      </c>
    </row>
    <row r="38" spans="1:22" x14ac:dyDescent="0.2">
      <c r="A38" t="str">
        <f>'data alpha by town'!A38</f>
        <v>VT0213</v>
      </c>
      <c r="B38" t="str">
        <f>'data alpha by town'!B38</f>
        <v>CORINTH</v>
      </c>
      <c r="C38" t="str">
        <f>'data alpha by town'!C38</f>
        <v>Blake Memorial</v>
      </c>
      <c r="D38" s="8">
        <f>'data alpha by town'!L38</f>
        <v>21.153846153846153</v>
      </c>
      <c r="E38" s="2">
        <f>'data alpha by town'!N38</f>
        <v>2540</v>
      </c>
      <c r="F38" s="2">
        <f>'data alpha by town'!AZ38</f>
        <v>11705</v>
      </c>
      <c r="G38" s="2">
        <f>'data alpha by town'!BA38</f>
        <v>6871</v>
      </c>
      <c r="H38" s="2">
        <f>'data alpha by town'!BB38</f>
        <v>18576</v>
      </c>
      <c r="I38" s="4">
        <f>'data alpha by town'!BC38</f>
        <v>7.3133858267716532</v>
      </c>
      <c r="J38" s="2">
        <f>'data alpha by town'!BD38</f>
        <v>0</v>
      </c>
      <c r="K38" s="2">
        <f>'data alpha by town'!BE38</f>
        <v>567</v>
      </c>
      <c r="L38" s="2">
        <f>'data alpha by town'!BF38</f>
        <v>567</v>
      </c>
      <c r="M38" s="2">
        <f>'data alpha by town'!BG38</f>
        <v>1134</v>
      </c>
      <c r="N38" s="2">
        <f>'data alpha by town'!BH38</f>
        <v>238</v>
      </c>
      <c r="O38" s="2">
        <f>'data alpha by town'!BI38</f>
        <v>95</v>
      </c>
      <c r="P38" s="2">
        <f>'data alpha by town'!BJ38</f>
        <v>333</v>
      </c>
      <c r="Q38" s="2">
        <f>'data alpha by town'!BK38</f>
        <v>20043</v>
      </c>
      <c r="R38" s="2">
        <f>'data alpha by town'!BL38</f>
        <v>30</v>
      </c>
      <c r="S38" s="2">
        <f>'data alpha by town'!BM38</f>
        <v>0</v>
      </c>
      <c r="T38" s="2">
        <f>'data alpha by town'!BN38</f>
        <v>30</v>
      </c>
      <c r="U38" s="2">
        <f>'data alpha by town'!BO38</f>
        <v>23</v>
      </c>
      <c r="V38" s="2">
        <f>'data alpha by town'!BP38</f>
        <v>0</v>
      </c>
    </row>
    <row r="39" spans="1:22" x14ac:dyDescent="0.2">
      <c r="A39" t="str">
        <f>'data alpha by town'!A39</f>
        <v>VT0042</v>
      </c>
      <c r="B39" t="str">
        <f>'data alpha by town'!B39</f>
        <v>CORNWALL</v>
      </c>
      <c r="C39" t="str">
        <f>'data alpha by town'!C39</f>
        <v>Cornwall Free Public</v>
      </c>
      <c r="D39" s="8">
        <f>'data alpha by town'!L39</f>
        <v>32</v>
      </c>
      <c r="E39" s="2">
        <f>'data alpha by town'!N39</f>
        <v>1185</v>
      </c>
      <c r="F39" s="2">
        <f>'data alpha by town'!AZ39</f>
        <v>1721</v>
      </c>
      <c r="G39" s="2">
        <f>'data alpha by town'!BA39</f>
        <v>1216</v>
      </c>
      <c r="H39" s="2">
        <f>'data alpha by town'!BB39</f>
        <v>2937</v>
      </c>
      <c r="I39" s="4">
        <f>'data alpha by town'!BC39</f>
        <v>2.4784810126582277</v>
      </c>
      <c r="J39" s="2">
        <f>'data alpha by town'!BD39</f>
        <v>0</v>
      </c>
      <c r="K39" s="2">
        <f>'data alpha by town'!BE39</f>
        <v>253</v>
      </c>
      <c r="L39" s="2">
        <f>'data alpha by town'!BF39</f>
        <v>77</v>
      </c>
      <c r="M39" s="2">
        <f>'data alpha by town'!BG39</f>
        <v>330</v>
      </c>
      <c r="N39" s="2" t="str">
        <f>'data alpha by town'!BH39</f>
        <v>N/A</v>
      </c>
      <c r="O39" s="2" t="str">
        <f>'data alpha by town'!BI39</f>
        <v>N/A</v>
      </c>
      <c r="P39" s="2">
        <f>'data alpha by town'!BJ39</f>
        <v>151</v>
      </c>
      <c r="Q39" s="2">
        <f>'data alpha by town'!BK39</f>
        <v>3418</v>
      </c>
      <c r="R39" s="2">
        <f>'data alpha by town'!BL39</f>
        <v>0</v>
      </c>
      <c r="S39" s="2">
        <f>'data alpha by town'!BM39</f>
        <v>0</v>
      </c>
      <c r="T39" s="2">
        <f>'data alpha by town'!BN39</f>
        <v>0</v>
      </c>
      <c r="U39" s="2">
        <f>'data alpha by town'!BO39</f>
        <v>24</v>
      </c>
      <c r="V39" s="2">
        <f>'data alpha by town'!BP39</f>
        <v>0</v>
      </c>
    </row>
    <row r="40" spans="1:22" x14ac:dyDescent="0.2">
      <c r="A40" t="str">
        <f>'data alpha by town'!A40</f>
        <v>VT0043</v>
      </c>
      <c r="B40" t="str">
        <f>'data alpha by town'!B40</f>
        <v>CRAFTSBURY</v>
      </c>
      <c r="C40" t="str">
        <f>'data alpha by town'!C40</f>
        <v>Craftsbury Public</v>
      </c>
      <c r="D40" s="8">
        <f>'data alpha by town'!L40</f>
        <v>32</v>
      </c>
      <c r="E40" s="2">
        <f>'data alpha by town'!N40</f>
        <v>1206</v>
      </c>
      <c r="F40" s="2" t="str">
        <f>'data alpha by town'!AZ40</f>
        <v>N/A</v>
      </c>
      <c r="G40" s="2" t="str">
        <f>'data alpha by town'!BA40</f>
        <v>N/A</v>
      </c>
      <c r="H40" s="2">
        <f>'data alpha by town'!BB40</f>
        <v>13920</v>
      </c>
      <c r="I40" s="4">
        <f>'data alpha by town'!BC40</f>
        <v>11.542288557213931</v>
      </c>
      <c r="J40" s="2">
        <f>'data alpha by town'!BD40</f>
        <v>0</v>
      </c>
      <c r="K40" s="2" t="str">
        <f>'data alpha by town'!BE40</f>
        <v>N/A</v>
      </c>
      <c r="L40" s="2" t="str">
        <f>'data alpha by town'!BF40</f>
        <v>N/A</v>
      </c>
      <c r="M40" s="2">
        <f>'data alpha by town'!BG40</f>
        <v>1904</v>
      </c>
      <c r="N40" s="2" t="str">
        <f>'data alpha by town'!BH40</f>
        <v>N/A</v>
      </c>
      <c r="O40" s="2" t="str">
        <f>'data alpha by town'!BI40</f>
        <v>N/A</v>
      </c>
      <c r="P40" s="2">
        <f>'data alpha by town'!BJ40</f>
        <v>652</v>
      </c>
      <c r="Q40" s="2">
        <f>'data alpha by town'!BK40</f>
        <v>16476</v>
      </c>
      <c r="R40" s="2">
        <f>'data alpha by town'!BL40</f>
        <v>16</v>
      </c>
      <c r="S40" s="2">
        <f>'data alpha by town'!BM40</f>
        <v>3</v>
      </c>
      <c r="T40" s="2">
        <f>'data alpha by town'!BN40</f>
        <v>19</v>
      </c>
      <c r="U40" s="2">
        <f>'data alpha by town'!BO40</f>
        <v>23</v>
      </c>
      <c r="V40" s="2">
        <f>'data alpha by town'!BP40</f>
        <v>0</v>
      </c>
    </row>
    <row r="41" spans="1:22" x14ac:dyDescent="0.2">
      <c r="A41" t="str">
        <f>'data alpha by town'!A41</f>
        <v>VT0210</v>
      </c>
      <c r="B41" t="str">
        <f>'data alpha by town'!B41</f>
        <v>CRAFTSBURY, EAST</v>
      </c>
      <c r="C41" t="str">
        <f>'data alpha by town'!C41</f>
        <v>John W. Simpson Memorial</v>
      </c>
      <c r="D41" s="8" t="str">
        <f>'data alpha by town'!L41</f>
        <v>N/R</v>
      </c>
      <c r="E41" s="2">
        <f>'data alpha by town'!N41</f>
        <v>1206</v>
      </c>
      <c r="F41" s="2" t="str">
        <f>'data alpha by town'!AZ41</f>
        <v>N/R</v>
      </c>
      <c r="G41" s="2" t="str">
        <f>'data alpha by town'!BA41</f>
        <v>N/R</v>
      </c>
      <c r="H41" s="2" t="str">
        <f>'data alpha by town'!BB41</f>
        <v>N/R</v>
      </c>
      <c r="I41" s="4" t="str">
        <f>'data alpha by town'!BC41</f>
        <v>N/R</v>
      </c>
      <c r="J41" s="2" t="str">
        <f>'data alpha by town'!BD41</f>
        <v>N/R</v>
      </c>
      <c r="K41" s="2" t="str">
        <f>'data alpha by town'!BE41</f>
        <v>N/R</v>
      </c>
      <c r="L41" s="2" t="str">
        <f>'data alpha by town'!BF41</f>
        <v>N/R</v>
      </c>
      <c r="M41" s="2" t="str">
        <f>'data alpha by town'!BG41</f>
        <v>N/R</v>
      </c>
      <c r="N41" s="2" t="str">
        <f>'data alpha by town'!BH41</f>
        <v>N/R</v>
      </c>
      <c r="O41" s="2" t="str">
        <f>'data alpha by town'!BI41</f>
        <v>N/R</v>
      </c>
      <c r="P41" s="2" t="str">
        <f>'data alpha by town'!BJ41</f>
        <v>N/R</v>
      </c>
      <c r="Q41" s="2" t="str">
        <f>'data alpha by town'!BK41</f>
        <v>N/R</v>
      </c>
      <c r="R41" s="2" t="str">
        <f>'data alpha by town'!BL41</f>
        <v>N/R</v>
      </c>
      <c r="S41" s="2" t="str">
        <f>'data alpha by town'!BM41</f>
        <v>N/R</v>
      </c>
      <c r="T41" s="2" t="str">
        <f>'data alpha by town'!BN41</f>
        <v>N/R</v>
      </c>
      <c r="U41" s="2" t="str">
        <f>'data alpha by town'!BO41</f>
        <v>N/R</v>
      </c>
      <c r="V41" s="2" t="str">
        <f>'data alpha by town'!BP41</f>
        <v>N/R</v>
      </c>
    </row>
    <row r="42" spans="1:22" x14ac:dyDescent="0.2">
      <c r="A42" t="str">
        <f>'data alpha by town'!A42</f>
        <v>VT9998</v>
      </c>
      <c r="B42" t="str">
        <f>'data alpha by town'!B42</f>
        <v>DANBY</v>
      </c>
      <c r="C42" t="str">
        <f>'data alpha by town'!C42</f>
        <v>S.L. Griffith Memorial Library</v>
      </c>
      <c r="D42" s="8" t="str">
        <f>'data alpha by town'!L42</f>
        <v>N/R</v>
      </c>
      <c r="E42" s="2">
        <f>'data alpha by town'!N42</f>
        <v>1311</v>
      </c>
      <c r="F42" s="2" t="str">
        <f>'data alpha by town'!AZ42</f>
        <v>N/R</v>
      </c>
      <c r="G42" s="2" t="str">
        <f>'data alpha by town'!BA42</f>
        <v>N/R</v>
      </c>
      <c r="H42" s="2" t="str">
        <f>'data alpha by town'!BB42</f>
        <v>N/R</v>
      </c>
      <c r="I42" s="4" t="str">
        <f>'data alpha by town'!BC42</f>
        <v>N/R</v>
      </c>
      <c r="J42" s="2" t="str">
        <f>'data alpha by town'!BD42</f>
        <v>N/R</v>
      </c>
      <c r="K42" s="2" t="str">
        <f>'data alpha by town'!BE42</f>
        <v>N/R</v>
      </c>
      <c r="L42" s="2" t="str">
        <f>'data alpha by town'!BF42</f>
        <v>N/R</v>
      </c>
      <c r="M42" s="2" t="str">
        <f>'data alpha by town'!BG42</f>
        <v>N/R</v>
      </c>
      <c r="N42" s="2" t="str">
        <f>'data alpha by town'!BH42</f>
        <v>N/R</v>
      </c>
      <c r="O42" s="2" t="str">
        <f>'data alpha by town'!BI42</f>
        <v>N/R</v>
      </c>
      <c r="P42" s="2" t="str">
        <f>'data alpha by town'!BJ42</f>
        <v>N/R</v>
      </c>
      <c r="Q42" s="2" t="str">
        <f>'data alpha by town'!BK42</f>
        <v>N/R</v>
      </c>
      <c r="R42" s="2" t="str">
        <f>'data alpha by town'!BL42</f>
        <v>N/R</v>
      </c>
      <c r="S42" s="2" t="str">
        <f>'data alpha by town'!BM42</f>
        <v>N/R</v>
      </c>
      <c r="T42" s="2" t="str">
        <f>'data alpha by town'!BN42</f>
        <v>N/R</v>
      </c>
      <c r="U42" s="2" t="str">
        <f>'data alpha by town'!BO42</f>
        <v>N/R</v>
      </c>
      <c r="V42" s="2" t="str">
        <f>'data alpha by town'!BP42</f>
        <v>N/R</v>
      </c>
    </row>
    <row r="43" spans="1:22" x14ac:dyDescent="0.2">
      <c r="A43" t="str">
        <f>'data alpha by town'!A43</f>
        <v>VT0046</v>
      </c>
      <c r="B43" t="str">
        <f>'data alpha by town'!B43</f>
        <v>DANVILLE</v>
      </c>
      <c r="C43" t="str">
        <f>'data alpha by town'!C43</f>
        <v>Pope Memorial</v>
      </c>
      <c r="D43" s="8">
        <f>'data alpha by town'!L43</f>
        <v>27</v>
      </c>
      <c r="E43" s="2">
        <f>'data alpha by town'!N43</f>
        <v>2196</v>
      </c>
      <c r="F43" s="2" t="str">
        <f>'data alpha by town'!AZ43</f>
        <v>N/A</v>
      </c>
      <c r="G43" s="2" t="str">
        <f>'data alpha by town'!BA43</f>
        <v>N/A</v>
      </c>
      <c r="H43" s="2">
        <f>'data alpha by town'!BB43</f>
        <v>10121</v>
      </c>
      <c r="I43" s="4">
        <f>'data alpha by town'!BC43</f>
        <v>4.6088342440801453</v>
      </c>
      <c r="J43" s="2">
        <f>'data alpha by town'!BD43</f>
        <v>0</v>
      </c>
      <c r="K43" s="2" t="str">
        <f>'data alpha by town'!BE43</f>
        <v>N/A</v>
      </c>
      <c r="L43" s="2" t="str">
        <f>'data alpha by town'!BF43</f>
        <v>N/A</v>
      </c>
      <c r="M43" s="2">
        <f>'data alpha by town'!BG43</f>
        <v>911</v>
      </c>
      <c r="N43" s="2" t="str">
        <f>'data alpha by town'!BH43</f>
        <v>N/A</v>
      </c>
      <c r="O43" s="2" t="str">
        <f>'data alpha by town'!BI43</f>
        <v>N/A</v>
      </c>
      <c r="P43" s="2">
        <f>'data alpha by town'!BJ43</f>
        <v>483</v>
      </c>
      <c r="Q43" s="2">
        <f>'data alpha by town'!BK43</f>
        <v>11515</v>
      </c>
      <c r="R43" s="2">
        <f>'data alpha by town'!BL43</f>
        <v>38</v>
      </c>
      <c r="S43" s="2">
        <f>'data alpha by town'!BM43</f>
        <v>0</v>
      </c>
      <c r="T43" s="2">
        <f>'data alpha by town'!BN43</f>
        <v>38</v>
      </c>
      <c r="U43" s="2">
        <f>'data alpha by town'!BO43</f>
        <v>0</v>
      </c>
      <c r="V43" s="2">
        <f>'data alpha by town'!BP43</f>
        <v>0</v>
      </c>
    </row>
    <row r="44" spans="1:22" x14ac:dyDescent="0.2">
      <c r="A44" t="str">
        <f>'data alpha by town'!A44</f>
        <v>VT0211</v>
      </c>
      <c r="B44" t="str">
        <f>'data alpha by town'!B44</f>
        <v>DANVILLE, N.</v>
      </c>
      <c r="C44" t="str">
        <f>'data alpha by town'!C44</f>
        <v>Brainerd Memorial</v>
      </c>
      <c r="D44" s="8" t="str">
        <f>'data alpha by town'!L44</f>
        <v>N/R</v>
      </c>
      <c r="E44" s="2">
        <f>'data alpha by town'!N44</f>
        <v>2196</v>
      </c>
      <c r="F44" s="2">
        <f>'data alpha by town'!AZ44</f>
        <v>0</v>
      </c>
      <c r="G44" s="2">
        <f>'data alpha by town'!BA44</f>
        <v>0</v>
      </c>
      <c r="H44" s="2">
        <f>'data alpha by town'!BB44</f>
        <v>0</v>
      </c>
      <c r="I44" s="4">
        <f>'data alpha by town'!BC44</f>
        <v>0</v>
      </c>
      <c r="J44" s="2">
        <f>'data alpha by town'!BD44</f>
        <v>0</v>
      </c>
      <c r="K44" s="2">
        <f>'data alpha by town'!BE44</f>
        <v>0</v>
      </c>
      <c r="L44" s="2">
        <f>'data alpha by town'!BF44</f>
        <v>0</v>
      </c>
      <c r="M44" s="2">
        <f>'data alpha by town'!BG44</f>
        <v>0</v>
      </c>
      <c r="N44" s="2">
        <f>'data alpha by town'!BH44</f>
        <v>0</v>
      </c>
      <c r="O44" s="2">
        <f>'data alpha by town'!BI44</f>
        <v>0</v>
      </c>
      <c r="P44" s="2">
        <f>'data alpha by town'!BJ44</f>
        <v>0</v>
      </c>
      <c r="Q44" s="2">
        <f>'data alpha by town'!BK44</f>
        <v>0</v>
      </c>
      <c r="R44" s="2">
        <f>'data alpha by town'!BL44</f>
        <v>0</v>
      </c>
      <c r="S44" s="2">
        <f>'data alpha by town'!BM44</f>
        <v>0</v>
      </c>
      <c r="T44" s="2">
        <f>'data alpha by town'!BN44</f>
        <v>0</v>
      </c>
      <c r="U44" s="2">
        <f>'data alpha by town'!BO44</f>
        <v>0</v>
      </c>
      <c r="V44" s="2">
        <f>'data alpha by town'!BP44</f>
        <v>0</v>
      </c>
    </row>
    <row r="45" spans="1:22" x14ac:dyDescent="0.2">
      <c r="A45" t="str">
        <f>'data alpha by town'!A45</f>
        <v>VT0048</v>
      </c>
      <c r="B45" t="str">
        <f>'data alpha by town'!B45</f>
        <v>DERBY</v>
      </c>
      <c r="C45" t="str">
        <f>'data alpha by town'!C45</f>
        <v>Dailey Memorial</v>
      </c>
      <c r="D45" s="8">
        <f>'data alpha by town'!L45</f>
        <v>35</v>
      </c>
      <c r="E45" s="2">
        <f>'data alpha by town'!N45</f>
        <v>4045</v>
      </c>
      <c r="F45" s="2" t="str">
        <f>'data alpha by town'!AZ45</f>
        <v>n/a</v>
      </c>
      <c r="G45" s="2" t="str">
        <f>'data alpha by town'!BA45</f>
        <v>n/a</v>
      </c>
      <c r="H45" s="2">
        <f>'data alpha by town'!BB45</f>
        <v>12390</v>
      </c>
      <c r="I45" s="4">
        <f>'data alpha by town'!BC45</f>
        <v>3.0630407911001236</v>
      </c>
      <c r="J45" s="2">
        <f>'data alpha by town'!BD45</f>
        <v>0</v>
      </c>
      <c r="K45" s="2" t="str">
        <f>'data alpha by town'!BE45</f>
        <v>N/A</v>
      </c>
      <c r="L45" s="2" t="str">
        <f>'data alpha by town'!BF45</f>
        <v>N/A</v>
      </c>
      <c r="M45" s="2">
        <f>'data alpha by town'!BG45</f>
        <v>700</v>
      </c>
      <c r="N45" s="2" t="str">
        <f>'data alpha by town'!BH45</f>
        <v>N/A</v>
      </c>
      <c r="O45" s="2" t="str">
        <f>'data alpha by town'!BI45</f>
        <v>N/A</v>
      </c>
      <c r="P45" s="2">
        <f>'data alpha by town'!BJ45</f>
        <v>200</v>
      </c>
      <c r="Q45" s="2">
        <f>'data alpha by town'!BK45</f>
        <v>13290</v>
      </c>
      <c r="R45" s="2">
        <f>'data alpha by town'!BL45</f>
        <v>22</v>
      </c>
      <c r="S45" s="2">
        <f>'data alpha by town'!BM45</f>
        <v>0</v>
      </c>
      <c r="T45" s="2">
        <f>'data alpha by town'!BN45</f>
        <v>22</v>
      </c>
      <c r="U45" s="2">
        <f>'data alpha by town'!BO45</f>
        <v>24</v>
      </c>
      <c r="V45" s="2">
        <f>'data alpha by town'!BP45</f>
        <v>0</v>
      </c>
    </row>
    <row r="46" spans="1:22" x14ac:dyDescent="0.2">
      <c r="A46" t="str">
        <f>'data alpha by town'!A46</f>
        <v>VT0049</v>
      </c>
      <c r="B46" t="str">
        <f>'data alpha by town'!B46</f>
        <v>DERBY LINE</v>
      </c>
      <c r="C46" t="str">
        <f>'data alpha by town'!C46</f>
        <v>Haskell Free</v>
      </c>
      <c r="D46" s="8">
        <f>'data alpha by town'!L46</f>
        <v>33</v>
      </c>
      <c r="E46" s="2">
        <f>'data alpha by town'!N46</f>
        <v>2349</v>
      </c>
      <c r="F46" s="2" t="str">
        <f>'data alpha by town'!AZ46</f>
        <v>N/a</v>
      </c>
      <c r="G46" s="2" t="str">
        <f>'data alpha by town'!BA46</f>
        <v>n/a</v>
      </c>
      <c r="H46" s="2">
        <f>'data alpha by town'!BB46</f>
        <v>21000</v>
      </c>
      <c r="I46" s="4">
        <f>'data alpha by town'!BC46</f>
        <v>8.9399744572158362</v>
      </c>
      <c r="J46" s="2">
        <f>'data alpha by town'!BD46</f>
        <v>0</v>
      </c>
      <c r="K46" s="2" t="str">
        <f>'data alpha by town'!BE46</f>
        <v>N/A</v>
      </c>
      <c r="L46" s="2" t="str">
        <f>'data alpha by town'!BF46</f>
        <v>N/A</v>
      </c>
      <c r="M46" s="2">
        <f>'data alpha by town'!BG46</f>
        <v>1673</v>
      </c>
      <c r="N46" s="2">
        <f>'data alpha by town'!BH46</f>
        <v>564</v>
      </c>
      <c r="O46" s="2">
        <f>'data alpha by town'!BI46</f>
        <v>198</v>
      </c>
      <c r="P46" s="2">
        <f>'data alpha by town'!BJ46</f>
        <v>762</v>
      </c>
      <c r="Q46" s="2">
        <f>'data alpha by town'!BK46</f>
        <v>23435</v>
      </c>
      <c r="R46" s="2">
        <f>'data alpha by town'!BL46</f>
        <v>0</v>
      </c>
      <c r="S46" s="2">
        <f>'data alpha by town'!BM46</f>
        <v>0</v>
      </c>
      <c r="T46" s="2">
        <f>'data alpha by town'!BN46</f>
        <v>33</v>
      </c>
      <c r="U46" s="2">
        <f>'data alpha by town'!BO46</f>
        <v>1</v>
      </c>
      <c r="V46" s="2">
        <f>'data alpha by town'!BP46</f>
        <v>0</v>
      </c>
    </row>
    <row r="47" spans="1:22" x14ac:dyDescent="0.2">
      <c r="A47" t="str">
        <f>'data alpha by town'!A47</f>
        <v>VT0050</v>
      </c>
      <c r="B47" t="str">
        <f>'data alpha by town'!B47</f>
        <v>DORSET</v>
      </c>
      <c r="C47" t="str">
        <f>'data alpha by town'!C47</f>
        <v>Dorset Village Public</v>
      </c>
      <c r="D47" s="8">
        <f>'data alpha by town'!L47</f>
        <v>35</v>
      </c>
      <c r="E47" s="2">
        <f>'data alpha by town'!N47</f>
        <v>2031</v>
      </c>
      <c r="F47" s="2" t="str">
        <f>'data alpha by town'!AZ47</f>
        <v>n/a</v>
      </c>
      <c r="G47" s="2" t="str">
        <f>'data alpha by town'!BA47</f>
        <v>n/a</v>
      </c>
      <c r="H47" s="2">
        <f>'data alpha by town'!BB47</f>
        <v>23916</v>
      </c>
      <c r="I47" s="4">
        <f>'data alpha by town'!BC47</f>
        <v>11.775480059084195</v>
      </c>
      <c r="J47" s="2">
        <f>'data alpha by town'!BD47</f>
        <v>0</v>
      </c>
      <c r="K47" s="2">
        <f>'data alpha by town'!BE47</f>
        <v>957</v>
      </c>
      <c r="L47" s="2">
        <f>'data alpha by town'!BF47</f>
        <v>408</v>
      </c>
      <c r="M47" s="2">
        <f>'data alpha by town'!BG47</f>
        <v>1365</v>
      </c>
      <c r="N47" s="2">
        <f>'data alpha by town'!BH47</f>
        <v>961</v>
      </c>
      <c r="O47" s="2">
        <f>'data alpha by town'!BI47</f>
        <v>673</v>
      </c>
      <c r="P47" s="2">
        <f>'data alpha by town'!BJ47</f>
        <v>1634</v>
      </c>
      <c r="Q47" s="2">
        <f>'data alpha by town'!BK47</f>
        <v>26915</v>
      </c>
      <c r="R47" s="2">
        <f>'data alpha by town'!BL47</f>
        <v>75</v>
      </c>
      <c r="S47" s="2">
        <f>'data alpha by town'!BM47</f>
        <v>0</v>
      </c>
      <c r="T47" s="2">
        <f>'data alpha by town'!BN47</f>
        <v>75</v>
      </c>
      <c r="U47" s="2">
        <f>'data alpha by town'!BO47</f>
        <v>24</v>
      </c>
      <c r="V47" s="2">
        <f>'data alpha by town'!BP47</f>
        <v>0</v>
      </c>
    </row>
    <row r="48" spans="1:22" x14ac:dyDescent="0.2">
      <c r="A48" t="str">
        <f>'data alpha by town'!A48</f>
        <v>VT0051</v>
      </c>
      <c r="B48" t="str">
        <f>'data alpha by town'!B48</f>
        <v>DOVER</v>
      </c>
      <c r="C48" t="str">
        <f>'data alpha by town'!C48</f>
        <v>Dover Free</v>
      </c>
      <c r="D48" s="8">
        <f>'data alpha by town'!L48</f>
        <v>52</v>
      </c>
      <c r="E48" s="2">
        <f>'data alpha by town'!N48</f>
        <v>1124</v>
      </c>
      <c r="F48" s="2">
        <f>'data alpha by town'!AZ48</f>
        <v>5802</v>
      </c>
      <c r="G48" s="2">
        <f>'data alpha by town'!BA48</f>
        <v>9488</v>
      </c>
      <c r="H48" s="2">
        <f>'data alpha by town'!BB48</f>
        <v>15290</v>
      </c>
      <c r="I48" s="4">
        <f>'data alpha by town'!BC48</f>
        <v>13.603202846975089</v>
      </c>
      <c r="J48" s="2">
        <f>'data alpha by town'!BD48</f>
        <v>0</v>
      </c>
      <c r="K48" s="2">
        <f>'data alpha by town'!BE48</f>
        <v>632</v>
      </c>
      <c r="L48" s="2">
        <f>'data alpha by town'!BF48</f>
        <v>311</v>
      </c>
      <c r="M48" s="2">
        <f>'data alpha by town'!BG48</f>
        <v>943</v>
      </c>
      <c r="N48" s="2">
        <f>'data alpha by town'!BH48</f>
        <v>403</v>
      </c>
      <c r="O48" s="2">
        <f>'data alpha by town'!BI48</f>
        <v>204</v>
      </c>
      <c r="P48" s="2">
        <f>'data alpha by town'!BJ48</f>
        <v>607</v>
      </c>
      <c r="Q48" s="2">
        <f>'data alpha by town'!BK48</f>
        <v>16840</v>
      </c>
      <c r="R48" s="2">
        <f>'data alpha by town'!BL48</f>
        <v>55</v>
      </c>
      <c r="S48" s="2">
        <f>'data alpha by town'!BM48</f>
        <v>5</v>
      </c>
      <c r="T48" s="2">
        <f>'data alpha by town'!BN48</f>
        <v>60</v>
      </c>
      <c r="U48" s="2">
        <f>'data alpha by town'!BO48</f>
        <v>28</v>
      </c>
      <c r="V48" s="2">
        <f>'data alpha by town'!BP48</f>
        <v>0</v>
      </c>
    </row>
    <row r="49" spans="1:22" x14ac:dyDescent="0.2">
      <c r="A49" t="str">
        <f>'data alpha by town'!A49</f>
        <v>VT0208</v>
      </c>
      <c r="B49" t="str">
        <f>'data alpha by town'!B49</f>
        <v>DUMMERSTON</v>
      </c>
      <c r="C49" t="str">
        <f>'data alpha by town'!C49</f>
        <v>Lydia Taft Pratt</v>
      </c>
      <c r="D49" s="8">
        <f>'data alpha by town'!L49</f>
        <v>11.5</v>
      </c>
      <c r="E49" s="2">
        <f>'data alpha by town'!N49</f>
        <v>1864</v>
      </c>
      <c r="F49" s="2" t="str">
        <f>'data alpha by town'!AZ49</f>
        <v>NA</v>
      </c>
      <c r="G49" s="2" t="str">
        <f>'data alpha by town'!BA49</f>
        <v>NA</v>
      </c>
      <c r="H49" s="2">
        <f>'data alpha by town'!BB49</f>
        <v>3842</v>
      </c>
      <c r="I49" s="4">
        <f>'data alpha by town'!BC49</f>
        <v>2.061158798283262</v>
      </c>
      <c r="J49" s="2">
        <f>'data alpha by town'!BD49</f>
        <v>0</v>
      </c>
      <c r="K49" s="2" t="str">
        <f>'data alpha by town'!BE49</f>
        <v>N/A</v>
      </c>
      <c r="L49" s="2" t="str">
        <f>'data alpha by town'!BF49</f>
        <v>N/A</v>
      </c>
      <c r="M49" s="2">
        <f>'data alpha by town'!BG49</f>
        <v>88</v>
      </c>
      <c r="N49" s="2" t="str">
        <f>'data alpha by town'!BH49</f>
        <v>N/A</v>
      </c>
      <c r="O49" s="2" t="str">
        <f>'data alpha by town'!BI49</f>
        <v>N/A</v>
      </c>
      <c r="P49" s="2">
        <f>'data alpha by town'!BJ49</f>
        <v>82</v>
      </c>
      <c r="Q49" s="2">
        <f>'data alpha by town'!BK49</f>
        <v>4012</v>
      </c>
      <c r="R49" s="2">
        <f>'data alpha by town'!BL49</f>
        <v>0</v>
      </c>
      <c r="S49" s="2">
        <f>'data alpha by town'!BM49</f>
        <v>0</v>
      </c>
      <c r="T49" s="2">
        <f>'data alpha by town'!BN49</f>
        <v>0</v>
      </c>
      <c r="U49" s="2">
        <f>'data alpha by town'!BO49</f>
        <v>0</v>
      </c>
      <c r="V49" s="2">
        <f>'data alpha by town'!BP49</f>
        <v>0</v>
      </c>
    </row>
    <row r="50" spans="1:22" x14ac:dyDescent="0.2">
      <c r="A50" t="str">
        <f>'data alpha by town'!A50</f>
        <v>VT0052</v>
      </c>
      <c r="B50" t="str">
        <f>'data alpha by town'!B50</f>
        <v>ENOSBURG</v>
      </c>
      <c r="C50" t="str">
        <f>'data alpha by town'!C50</f>
        <v>Enosburgh Public</v>
      </c>
      <c r="D50" s="8">
        <f>'data alpha by town'!L50</f>
        <v>56</v>
      </c>
      <c r="E50" s="2">
        <f>'data alpha by town'!N50</f>
        <v>2781</v>
      </c>
      <c r="F50" s="2" t="str">
        <f>'data alpha by town'!AZ50</f>
        <v>N/A</v>
      </c>
      <c r="G50" s="2" t="str">
        <f>'data alpha by town'!BA50</f>
        <v>N/A</v>
      </c>
      <c r="H50" s="2">
        <f>'data alpha by town'!BB50</f>
        <v>13000</v>
      </c>
      <c r="I50" s="4">
        <f>'data alpha by town'!BC50</f>
        <v>4.6745774901114707</v>
      </c>
      <c r="J50" s="2">
        <f>'data alpha by town'!BD50</f>
        <v>0</v>
      </c>
      <c r="K50" s="2">
        <f>'data alpha by town'!BE50</f>
        <v>500</v>
      </c>
      <c r="L50" s="2">
        <f>'data alpha by town'!BF50</f>
        <v>100</v>
      </c>
      <c r="M50" s="2">
        <f>'data alpha by town'!BG50</f>
        <v>600</v>
      </c>
      <c r="N50" s="2">
        <f>'data alpha by town'!BH50</f>
        <v>260</v>
      </c>
      <c r="O50" s="2">
        <f>'data alpha by town'!BI50</f>
        <v>50</v>
      </c>
      <c r="P50" s="2">
        <f>'data alpha by town'!BJ50</f>
        <v>310</v>
      </c>
      <c r="Q50" s="2">
        <f>'data alpha by town'!BK50</f>
        <v>13910</v>
      </c>
      <c r="R50" s="2">
        <f>'data alpha by town'!BL50</f>
        <v>25</v>
      </c>
      <c r="S50" s="2">
        <f>'data alpha by town'!BM50</f>
        <v>2</v>
      </c>
      <c r="T50" s="2">
        <f>'data alpha by town'!BN50</f>
        <v>27</v>
      </c>
      <c r="U50" s="2">
        <f>'data alpha by town'!BO50</f>
        <v>23</v>
      </c>
      <c r="V50" s="2">
        <f>'data alpha by town'!BP50</f>
        <v>0</v>
      </c>
    </row>
    <row r="51" spans="1:22" x14ac:dyDescent="0.2">
      <c r="A51" t="str">
        <f>'data alpha by town'!A51</f>
        <v>VT0053</v>
      </c>
      <c r="B51" t="str">
        <f>'data alpha by town'!B51</f>
        <v>ESSEX</v>
      </c>
      <c r="C51" t="str">
        <f>'data alpha by town'!C51</f>
        <v>Essex Free</v>
      </c>
      <c r="D51" s="8">
        <f>'data alpha by town'!L51</f>
        <v>46.153846153846153</v>
      </c>
      <c r="E51" s="2">
        <f>'data alpha by town'!N51</f>
        <v>19587</v>
      </c>
      <c r="F51" s="2">
        <f>'data alpha by town'!AZ51</f>
        <v>22303</v>
      </c>
      <c r="G51" s="2">
        <f>'data alpha by town'!BA51</f>
        <v>8261</v>
      </c>
      <c r="H51" s="2">
        <f>'data alpha by town'!BB51</f>
        <v>30564</v>
      </c>
      <c r="I51" s="4">
        <f>'data alpha by town'!BC51</f>
        <v>1.5604227293613111</v>
      </c>
      <c r="J51" s="2">
        <f>'data alpha by town'!BD51</f>
        <v>0</v>
      </c>
      <c r="K51" s="2">
        <f>'data alpha by town'!BE51</f>
        <v>1467</v>
      </c>
      <c r="L51" s="2">
        <f>'data alpha by town'!BF51</f>
        <v>443</v>
      </c>
      <c r="M51" s="2">
        <f>'data alpha by town'!BG51</f>
        <v>3821</v>
      </c>
      <c r="N51" s="2">
        <f>'data alpha by town'!BH51</f>
        <v>1781</v>
      </c>
      <c r="O51" s="2">
        <f>'data alpha by town'!BI51</f>
        <v>297</v>
      </c>
      <c r="P51" s="2">
        <f>'data alpha by town'!BJ51</f>
        <v>4156</v>
      </c>
      <c r="Q51" s="2">
        <f>'data alpha by town'!BK51</f>
        <v>38541</v>
      </c>
      <c r="R51" s="2">
        <f>'data alpha by town'!BL51</f>
        <v>39</v>
      </c>
      <c r="S51" s="2">
        <f>'data alpha by town'!BM51</f>
        <v>4</v>
      </c>
      <c r="T51" s="2">
        <f>'data alpha by town'!BN51</f>
        <v>43</v>
      </c>
      <c r="U51" s="2">
        <f>'data alpha by town'!BO51</f>
        <v>25</v>
      </c>
      <c r="V51" s="2">
        <f>'data alpha by town'!BP51</f>
        <v>0</v>
      </c>
    </row>
    <row r="52" spans="1:22" x14ac:dyDescent="0.2">
      <c r="A52" t="str">
        <f>'data alpha by town'!A52</f>
        <v>VT0054</v>
      </c>
      <c r="B52" t="str">
        <f>'data alpha by town'!B52</f>
        <v>ESSEX JUNCTION</v>
      </c>
      <c r="C52" t="str">
        <f>'data alpha by town'!C52</f>
        <v>Brownell</v>
      </c>
      <c r="D52" s="8">
        <f>'data alpha by town'!L52</f>
        <v>60.769230769230766</v>
      </c>
      <c r="E52" s="2">
        <f>'data alpha by town'!N52</f>
        <v>9271</v>
      </c>
      <c r="F52" s="2">
        <f>'data alpha by town'!AZ52</f>
        <v>42160</v>
      </c>
      <c r="G52" s="2">
        <f>'data alpha by town'!BA52</f>
        <v>28220</v>
      </c>
      <c r="H52" s="2">
        <f>'data alpha by town'!BB52</f>
        <v>70380</v>
      </c>
      <c r="I52" s="4">
        <f>'data alpha by town'!BC52</f>
        <v>7.5914140869377631</v>
      </c>
      <c r="J52" s="2">
        <f>'data alpha by town'!BD52</f>
        <v>335</v>
      </c>
      <c r="K52" s="2">
        <f>'data alpha by town'!BE52</f>
        <v>4259</v>
      </c>
      <c r="L52" s="2">
        <f>'data alpha by town'!BF52</f>
        <v>1129</v>
      </c>
      <c r="M52" s="2">
        <f>'data alpha by town'!BG52</f>
        <v>5388</v>
      </c>
      <c r="N52" s="2">
        <f>'data alpha by town'!BH52</f>
        <v>2906</v>
      </c>
      <c r="O52" s="2">
        <f>'data alpha by town'!BI52</f>
        <v>599</v>
      </c>
      <c r="P52" s="2">
        <f>'data alpha by town'!BJ52</f>
        <v>3505</v>
      </c>
      <c r="Q52" s="2">
        <f>'data alpha by town'!BK52</f>
        <v>79273</v>
      </c>
      <c r="R52" s="2">
        <f>'data alpha by town'!BL52</f>
        <v>119</v>
      </c>
      <c r="S52" s="2">
        <f>'data alpha by town'!BM52</f>
        <v>34</v>
      </c>
      <c r="T52" s="2">
        <f>'data alpha by town'!BN52</f>
        <v>153</v>
      </c>
      <c r="U52" s="2">
        <f>'data alpha by town'!BO52</f>
        <v>26</v>
      </c>
      <c r="V52" s="2">
        <f>'data alpha by town'!BP52</f>
        <v>0</v>
      </c>
    </row>
    <row r="53" spans="1:22" x14ac:dyDescent="0.2">
      <c r="A53" t="str">
        <f>'data alpha by town'!A53</f>
        <v>VT0057</v>
      </c>
      <c r="B53" t="str">
        <f>'data alpha by town'!B53</f>
        <v>FAIR HAVEN</v>
      </c>
      <c r="C53" t="str">
        <f>'data alpha by town'!C53</f>
        <v>Fair Haven Free</v>
      </c>
      <c r="D53" s="8">
        <f>'data alpha by town'!L53</f>
        <v>26.692307692307693</v>
      </c>
      <c r="E53" s="2">
        <f>'data alpha by town'!N53</f>
        <v>2734</v>
      </c>
      <c r="F53" s="2">
        <f>'data alpha by town'!AZ53</f>
        <v>10544</v>
      </c>
      <c r="G53" s="2">
        <f>'data alpha by town'!BA53</f>
        <v>7620</v>
      </c>
      <c r="H53" s="2">
        <f>'data alpha by town'!BB53</f>
        <v>18164</v>
      </c>
      <c r="I53" s="4">
        <f>'data alpha by town'!BC53</f>
        <v>6.6437454279444035</v>
      </c>
      <c r="J53" s="2">
        <f>'data alpha by town'!BD53</f>
        <v>0</v>
      </c>
      <c r="K53" s="2">
        <f>'data alpha by town'!BE53</f>
        <v>457</v>
      </c>
      <c r="L53" s="2">
        <f>'data alpha by town'!BF53</f>
        <v>317</v>
      </c>
      <c r="M53" s="2">
        <f>'data alpha by town'!BG53</f>
        <v>774</v>
      </c>
      <c r="N53" s="2">
        <f>'data alpha by town'!BH53</f>
        <v>484</v>
      </c>
      <c r="O53" s="2">
        <f>'data alpha by town'!BI53</f>
        <v>129</v>
      </c>
      <c r="P53" s="2">
        <f>'data alpha by town'!BJ53</f>
        <v>613</v>
      </c>
      <c r="Q53" s="2">
        <f>'data alpha by town'!BK53</f>
        <v>19551</v>
      </c>
      <c r="R53" s="2">
        <f>'data alpha by town'!BL53</f>
        <v>46</v>
      </c>
      <c r="S53" s="2">
        <f>'data alpha by town'!BM53</f>
        <v>19</v>
      </c>
      <c r="T53" s="2">
        <f>'data alpha by town'!BN53</f>
        <v>65</v>
      </c>
      <c r="U53" s="2">
        <f>'data alpha by town'!BO53</f>
        <v>23</v>
      </c>
      <c r="V53" s="2">
        <f>'data alpha by town'!BP53</f>
        <v>0</v>
      </c>
    </row>
    <row r="54" spans="1:22" x14ac:dyDescent="0.2">
      <c r="A54" t="str">
        <f>'data alpha by town'!A54</f>
        <v>VT0055</v>
      </c>
      <c r="B54" t="str">
        <f>'data alpha by town'!B54</f>
        <v>FAIRFAX</v>
      </c>
      <c r="C54" t="str">
        <f>'data alpha by town'!C54</f>
        <v>Fairfax Community</v>
      </c>
      <c r="D54" s="8">
        <f>'data alpha by town'!L54</f>
        <v>54.303030303030305</v>
      </c>
      <c r="E54" s="2">
        <f>'data alpha by town'!N54</f>
        <v>4285</v>
      </c>
      <c r="F54" s="2" t="str">
        <f>'data alpha by town'!AZ54</f>
        <v>N/A</v>
      </c>
      <c r="G54" s="2" t="str">
        <f>'data alpha by town'!BA54</f>
        <v>N/A</v>
      </c>
      <c r="H54" s="2">
        <f>'data alpha by town'!BB54</f>
        <v>42926</v>
      </c>
      <c r="I54" s="4">
        <f>'data alpha by town'!BC54</f>
        <v>10.017736289381563</v>
      </c>
      <c r="J54" s="2">
        <f>'data alpha by town'!BD54</f>
        <v>0</v>
      </c>
      <c r="K54" s="2" t="str">
        <f>'data alpha by town'!BE54</f>
        <v>N/A</v>
      </c>
      <c r="L54" s="2" t="str">
        <f>'data alpha by town'!BF54</f>
        <v>N/A</v>
      </c>
      <c r="M54" s="2">
        <f>'data alpha by town'!BG54</f>
        <v>1192</v>
      </c>
      <c r="N54" s="2" t="str">
        <f>'data alpha by town'!BH54</f>
        <v>N/A</v>
      </c>
      <c r="O54" s="2" t="str">
        <f>'data alpha by town'!BI54</f>
        <v>N/A</v>
      </c>
      <c r="P54" s="2">
        <f>'data alpha by town'!BJ54</f>
        <v>1199</v>
      </c>
      <c r="Q54" s="2">
        <f>'data alpha by town'!BK54</f>
        <v>45317</v>
      </c>
      <c r="R54" s="2">
        <f>'data alpha by town'!BL54</f>
        <v>10</v>
      </c>
      <c r="S54" s="2">
        <f>'data alpha by town'!BM54</f>
        <v>2</v>
      </c>
      <c r="T54" s="2">
        <f>'data alpha by town'!BN54</f>
        <v>12</v>
      </c>
      <c r="U54" s="2">
        <f>'data alpha by town'!BO54</f>
        <v>24</v>
      </c>
      <c r="V54" s="2">
        <f>'data alpha by town'!BP54</f>
        <v>0</v>
      </c>
    </row>
    <row r="55" spans="1:22" x14ac:dyDescent="0.2">
      <c r="A55" t="str">
        <f>'data alpha by town'!A55</f>
        <v>VT0056</v>
      </c>
      <c r="B55" t="str">
        <f>'data alpha by town'!B55</f>
        <v>FAIRFIELD</v>
      </c>
      <c r="C55" t="str">
        <f>'data alpha by town'!C55</f>
        <v>Bent Northrup Memorial</v>
      </c>
      <c r="D55" s="8">
        <f>'data alpha by town'!L55</f>
        <v>25.5</v>
      </c>
      <c r="E55" s="2">
        <f>'data alpha by town'!N55</f>
        <v>1891</v>
      </c>
      <c r="F55" s="2" t="str">
        <f>'data alpha by town'!AZ55</f>
        <v>n/a</v>
      </c>
      <c r="G55" s="2" t="str">
        <f>'data alpha by town'!BA55</f>
        <v>n/a</v>
      </c>
      <c r="H55" s="2">
        <f>'data alpha by town'!BB55</f>
        <v>18048</v>
      </c>
      <c r="I55" s="4">
        <f>'data alpha by town'!BC55</f>
        <v>9.5441565309360126</v>
      </c>
      <c r="J55" s="2">
        <f>'data alpha by town'!BD55</f>
        <v>0</v>
      </c>
      <c r="K55" s="2">
        <f>'data alpha by town'!BE55</f>
        <v>0</v>
      </c>
      <c r="L55" s="2">
        <f>'data alpha by town'!BF55</f>
        <v>0</v>
      </c>
      <c r="M55" s="2">
        <f>'data alpha by town'!BG55</f>
        <v>0</v>
      </c>
      <c r="N55" s="2">
        <f>'data alpha by town'!BH55</f>
        <v>96</v>
      </c>
      <c r="O55" s="2" t="str">
        <f>'data alpha by town'!BI55</f>
        <v>N/A</v>
      </c>
      <c r="P55" s="2">
        <f>'data alpha by town'!BJ55</f>
        <v>192</v>
      </c>
      <c r="Q55" s="2">
        <f>'data alpha by town'!BK55</f>
        <v>18240</v>
      </c>
      <c r="R55" s="2">
        <f>'data alpha by town'!BL55</f>
        <v>14</v>
      </c>
      <c r="S55" s="2">
        <f>'data alpha by town'!BM55</f>
        <v>1</v>
      </c>
      <c r="T55" s="2">
        <f>'data alpha by town'!BN55</f>
        <v>15</v>
      </c>
      <c r="U55" s="2">
        <f>'data alpha by town'!BO55</f>
        <v>24</v>
      </c>
      <c r="V55" s="2">
        <f>'data alpha by town'!BP55</f>
        <v>0</v>
      </c>
    </row>
    <row r="56" spans="1:22" x14ac:dyDescent="0.2">
      <c r="A56" t="str">
        <f>'data alpha by town'!A56</f>
        <v>VT0058</v>
      </c>
      <c r="B56" t="str">
        <f>'data alpha by town'!B56</f>
        <v>FAIRLEE</v>
      </c>
      <c r="C56" t="str">
        <f>'data alpha by town'!C56</f>
        <v>Fairlee Public</v>
      </c>
      <c r="D56" s="8">
        <f>'data alpha by town'!L56</f>
        <v>25</v>
      </c>
      <c r="E56" s="2">
        <f>'data alpha by town'!N56</f>
        <v>977</v>
      </c>
      <c r="F56" s="2">
        <f>'data alpha by town'!AZ56</f>
        <v>9042</v>
      </c>
      <c r="G56" s="2">
        <f>'data alpha by town'!BA56</f>
        <v>4869</v>
      </c>
      <c r="H56" s="2">
        <f>'data alpha by town'!BB56</f>
        <v>13911</v>
      </c>
      <c r="I56" s="4">
        <f>'data alpha by town'!BC56</f>
        <v>14.238485158648926</v>
      </c>
      <c r="J56" s="2">
        <f>'data alpha by town'!BD56</f>
        <v>0</v>
      </c>
      <c r="K56" s="2">
        <f>'data alpha by town'!BE56</f>
        <v>307</v>
      </c>
      <c r="L56" s="2">
        <f>'data alpha by town'!BF56</f>
        <v>204</v>
      </c>
      <c r="M56" s="2">
        <f>'data alpha by town'!BG56</f>
        <v>511</v>
      </c>
      <c r="N56" s="2">
        <f>'data alpha by town'!BH56</f>
        <v>287</v>
      </c>
      <c r="O56" s="2">
        <f>'data alpha by town'!BI56</f>
        <v>191</v>
      </c>
      <c r="P56" s="2">
        <f>'data alpha by town'!BJ56</f>
        <v>478</v>
      </c>
      <c r="Q56" s="2">
        <f>'data alpha by town'!BK56</f>
        <v>14900</v>
      </c>
      <c r="R56" s="2">
        <f>'data alpha by town'!BL56</f>
        <v>39</v>
      </c>
      <c r="S56" s="2">
        <f>'data alpha by town'!BM56</f>
        <v>4</v>
      </c>
      <c r="T56" s="2">
        <f>'data alpha by town'!BN56</f>
        <v>43</v>
      </c>
      <c r="U56" s="2">
        <f>'data alpha by town'!BO56</f>
        <v>23</v>
      </c>
      <c r="V56" s="2">
        <f>'data alpha by town'!BP56</f>
        <v>0</v>
      </c>
    </row>
    <row r="57" spans="1:22" x14ac:dyDescent="0.2">
      <c r="A57" t="str">
        <f>'data alpha by town'!A57</f>
        <v>VT0059</v>
      </c>
      <c r="B57" t="str">
        <f>'data alpha by town'!B57</f>
        <v>FRANKLIN</v>
      </c>
      <c r="C57" t="str">
        <f>'data alpha by town'!C57</f>
        <v>Haston</v>
      </c>
      <c r="D57" s="8">
        <f>'data alpha by town'!L57</f>
        <v>26</v>
      </c>
      <c r="E57" s="2">
        <f>'data alpha by town'!N57</f>
        <v>1405</v>
      </c>
      <c r="F57" s="2" t="str">
        <f>'data alpha by town'!AZ57</f>
        <v xml:space="preserve"> N/A</v>
      </c>
      <c r="G57" s="2" t="str">
        <f>'data alpha by town'!BA57</f>
        <v xml:space="preserve"> N/A</v>
      </c>
      <c r="H57" s="2">
        <f>'data alpha by town'!BB57</f>
        <v>7675</v>
      </c>
      <c r="I57" s="4">
        <f>'data alpha by town'!BC57</f>
        <v>5.462633451957295</v>
      </c>
      <c r="J57" s="2">
        <f>'data alpha by town'!BD57</f>
        <v>4</v>
      </c>
      <c r="K57" s="2" t="str">
        <f>'data alpha by town'!BE57</f>
        <v>N/A</v>
      </c>
      <c r="L57" s="2" t="str">
        <f>'data alpha by town'!BF57</f>
        <v>N/A</v>
      </c>
      <c r="M57" s="2">
        <f>'data alpha by town'!BG57</f>
        <v>513</v>
      </c>
      <c r="N57" s="2">
        <f>'data alpha by town'!BH57</f>
        <v>301</v>
      </c>
      <c r="O57" s="2">
        <f>'data alpha by town'!BI57</f>
        <v>18</v>
      </c>
      <c r="P57" s="2">
        <f>'data alpha by town'!BJ57</f>
        <v>319</v>
      </c>
      <c r="Q57" s="2">
        <f>'data alpha by town'!BK57</f>
        <v>8507</v>
      </c>
      <c r="R57" s="2">
        <f>'data alpha by town'!BL57</f>
        <v>9</v>
      </c>
      <c r="S57" s="2">
        <f>'data alpha by town'!BM57</f>
        <v>3</v>
      </c>
      <c r="T57" s="2">
        <f>'data alpha by town'!BN57</f>
        <v>12</v>
      </c>
      <c r="U57" s="2">
        <f>'data alpha by town'!BO57</f>
        <v>24</v>
      </c>
      <c r="V57" s="2">
        <f>'data alpha by town'!BP57</f>
        <v>0</v>
      </c>
    </row>
    <row r="58" spans="1:22" x14ac:dyDescent="0.2">
      <c r="A58" t="str">
        <f>'data alpha by town'!A58</f>
        <v>VT0060</v>
      </c>
      <c r="B58" t="str">
        <f>'data alpha by town'!B58</f>
        <v>GEORGIA</v>
      </c>
      <c r="C58" t="str">
        <f>'data alpha by town'!C58</f>
        <v>Georgia Public</v>
      </c>
      <c r="D58" s="8">
        <f>'data alpha by town'!L58</f>
        <v>44</v>
      </c>
      <c r="E58" s="2">
        <f>'data alpha by town'!N58</f>
        <v>4515</v>
      </c>
      <c r="F58" s="2" t="str">
        <f>'data alpha by town'!AZ58</f>
        <v>N/A</v>
      </c>
      <c r="G58" s="2" t="str">
        <f>'data alpha by town'!BA58</f>
        <v>N/a</v>
      </c>
      <c r="H58" s="2">
        <f>'data alpha by town'!BB58</f>
        <v>17500</v>
      </c>
      <c r="I58" s="4">
        <f>'data alpha by town'!BC58</f>
        <v>3.8759689922480618</v>
      </c>
      <c r="J58" s="2">
        <f>'data alpha by town'!BD58</f>
        <v>0</v>
      </c>
      <c r="K58" s="2" t="str">
        <f>'data alpha by town'!BE58</f>
        <v>N/A</v>
      </c>
      <c r="L58" s="2" t="str">
        <f>'data alpha by town'!BF58</f>
        <v>N/A</v>
      </c>
      <c r="M58" s="2">
        <f>'data alpha by town'!BG58</f>
        <v>782</v>
      </c>
      <c r="N58" s="2" t="str">
        <f>'data alpha by town'!BH58</f>
        <v>N/A</v>
      </c>
      <c r="O58" s="2" t="str">
        <f>'data alpha by town'!BI58</f>
        <v>N/A</v>
      </c>
      <c r="P58" s="2">
        <f>'data alpha by town'!BJ58</f>
        <v>756</v>
      </c>
      <c r="Q58" s="2">
        <f>'data alpha by town'!BK58</f>
        <v>19038</v>
      </c>
      <c r="R58" s="2">
        <f>'data alpha by town'!BL58</f>
        <v>35</v>
      </c>
      <c r="S58" s="2">
        <f>'data alpha by town'!BM58</f>
        <v>5</v>
      </c>
      <c r="T58" s="2">
        <f>'data alpha by town'!BN58</f>
        <v>40</v>
      </c>
      <c r="U58" s="2">
        <f>'data alpha by town'!BO58</f>
        <v>24</v>
      </c>
      <c r="V58" s="2">
        <f>'data alpha by town'!BP58</f>
        <v>0</v>
      </c>
    </row>
    <row r="59" spans="1:22" x14ac:dyDescent="0.2">
      <c r="A59" t="str">
        <f>'data alpha by town'!A59</f>
        <v>VT0061</v>
      </c>
      <c r="B59" t="str">
        <f>'data alpha by town'!B59</f>
        <v>GLOVER</v>
      </c>
      <c r="C59" t="str">
        <f>'data alpha by town'!C59</f>
        <v>Glover Public</v>
      </c>
      <c r="D59" s="8">
        <f>'data alpha by town'!L59</f>
        <v>22</v>
      </c>
      <c r="E59" s="2">
        <f>'data alpha by town'!N59</f>
        <v>1122</v>
      </c>
      <c r="F59" s="2">
        <f>'data alpha by town'!AZ59</f>
        <v>2700</v>
      </c>
      <c r="G59" s="2">
        <f>'data alpha by town'!BA59</f>
        <v>3700</v>
      </c>
      <c r="H59" s="2">
        <f>'data alpha by town'!BB59</f>
        <v>6400</v>
      </c>
      <c r="I59" s="4">
        <f>'data alpha by town'!BC59</f>
        <v>5.7040998217468806</v>
      </c>
      <c r="J59" s="2">
        <f>'data alpha by town'!BD59</f>
        <v>0</v>
      </c>
      <c r="K59" s="2" t="str">
        <f>'data alpha by town'!BE59</f>
        <v>N/A</v>
      </c>
      <c r="L59" s="2" t="str">
        <f>'data alpha by town'!BF59</f>
        <v>N/A</v>
      </c>
      <c r="M59" s="2">
        <f>'data alpha by town'!BG59</f>
        <v>105</v>
      </c>
      <c r="N59" s="2">
        <f>'data alpha by town'!BH59</f>
        <v>30</v>
      </c>
      <c r="O59" s="2">
        <f>'data alpha by town'!BI59</f>
        <v>0</v>
      </c>
      <c r="P59" s="2">
        <f>'data alpha by town'!BJ59</f>
        <v>30</v>
      </c>
      <c r="Q59" s="2">
        <f>'data alpha by town'!BK59</f>
        <v>6535</v>
      </c>
      <c r="R59" s="2">
        <f>'data alpha by town'!BL59</f>
        <v>3</v>
      </c>
      <c r="S59" s="2">
        <f>'data alpha by town'!BM59</f>
        <v>1</v>
      </c>
      <c r="T59" s="2">
        <f>'data alpha by town'!BN59</f>
        <v>4</v>
      </c>
      <c r="U59" s="2">
        <f>'data alpha by town'!BO59</f>
        <v>24</v>
      </c>
      <c r="V59" s="2">
        <f>'data alpha by town'!BP59</f>
        <v>0</v>
      </c>
    </row>
    <row r="60" spans="1:22" x14ac:dyDescent="0.2">
      <c r="A60" t="str">
        <f>'data alpha by town'!A60</f>
        <v>VT0062</v>
      </c>
      <c r="B60" t="str">
        <f>'data alpha by town'!B60</f>
        <v>GRAFTON</v>
      </c>
      <c r="C60" t="str">
        <f>'data alpha by town'!C60</f>
        <v>Grafton Public</v>
      </c>
      <c r="D60" s="8">
        <f>'data alpha by town'!L60</f>
        <v>30</v>
      </c>
      <c r="E60" s="2">
        <f>'data alpha by town'!N60</f>
        <v>679</v>
      </c>
      <c r="F60" s="2">
        <f>'data alpha by town'!AZ60</f>
        <v>5425</v>
      </c>
      <c r="G60" s="2">
        <f>'data alpha by town'!BA60</f>
        <v>2546</v>
      </c>
      <c r="H60" s="2">
        <f>'data alpha by town'!BB60</f>
        <v>7971</v>
      </c>
      <c r="I60" s="4">
        <f>'data alpha by town'!BC60</f>
        <v>11.739322533136965</v>
      </c>
      <c r="J60" s="2">
        <f>'data alpha by town'!BD60</f>
        <v>0</v>
      </c>
      <c r="K60" s="2">
        <f>'data alpha by town'!BE60</f>
        <v>341</v>
      </c>
      <c r="L60" s="2">
        <f>'data alpha by town'!BF60</f>
        <v>172</v>
      </c>
      <c r="M60" s="2">
        <f>'data alpha by town'!BG60</f>
        <v>513</v>
      </c>
      <c r="N60" s="2">
        <f>'data alpha by town'!BH60</f>
        <v>333</v>
      </c>
      <c r="O60" s="2">
        <f>'data alpha by town'!BI60</f>
        <v>32</v>
      </c>
      <c r="P60" s="2">
        <f>'data alpha by town'!BJ60</f>
        <v>365</v>
      </c>
      <c r="Q60" s="2">
        <f>'data alpha by town'!BK60</f>
        <v>8849</v>
      </c>
      <c r="R60" s="2">
        <f>'data alpha by town'!BL60</f>
        <v>16</v>
      </c>
      <c r="S60" s="2">
        <f>'data alpha by town'!BM60</f>
        <v>0</v>
      </c>
      <c r="T60" s="2">
        <f>'data alpha by town'!BN60</f>
        <v>16</v>
      </c>
      <c r="U60" s="2">
        <f>'data alpha by town'!BO60</f>
        <v>22</v>
      </c>
      <c r="V60" s="2">
        <f>'data alpha by town'!BP60</f>
        <v>0</v>
      </c>
    </row>
    <row r="61" spans="1:22" x14ac:dyDescent="0.2">
      <c r="A61" t="str">
        <f>'data alpha by town'!A61</f>
        <v>VT0063</v>
      </c>
      <c r="B61" t="str">
        <f>'data alpha by town'!B61</f>
        <v>GRAND ISLE</v>
      </c>
      <c r="C61" t="str">
        <f>'data alpha by town'!C61</f>
        <v>Grand Isle Free</v>
      </c>
      <c r="D61" s="8">
        <f>'data alpha by town'!L61</f>
        <v>19.692307692307693</v>
      </c>
      <c r="E61" s="2">
        <f>'data alpha by town'!N61</f>
        <v>2067</v>
      </c>
      <c r="F61" s="2">
        <f>'data alpha by town'!AZ61</f>
        <v>5304</v>
      </c>
      <c r="G61" s="2">
        <f>'data alpha by town'!BA61</f>
        <v>4215</v>
      </c>
      <c r="H61" s="2">
        <f>'data alpha by town'!BB61</f>
        <v>9519</v>
      </c>
      <c r="I61" s="4">
        <f>'data alpha by town'!BC61</f>
        <v>4.6052249637155294</v>
      </c>
      <c r="J61" s="2">
        <f>'data alpha by town'!BD61</f>
        <v>0</v>
      </c>
      <c r="K61" s="2">
        <f>'data alpha by town'!BE61</f>
        <v>550</v>
      </c>
      <c r="L61" s="2">
        <f>'data alpha by town'!BF61</f>
        <v>120</v>
      </c>
      <c r="M61" s="2">
        <f>'data alpha by town'!BG61</f>
        <v>670</v>
      </c>
      <c r="N61" s="2">
        <f>'data alpha by town'!BH61</f>
        <v>543</v>
      </c>
      <c r="O61" s="2">
        <f>'data alpha by town'!BI61</f>
        <v>93</v>
      </c>
      <c r="P61" s="2">
        <f>'data alpha by town'!BJ61</f>
        <v>636</v>
      </c>
      <c r="Q61" s="2">
        <f>'data alpha by town'!BK61</f>
        <v>10825</v>
      </c>
      <c r="R61" s="2">
        <f>'data alpha by town'!BL61</f>
        <v>10</v>
      </c>
      <c r="S61" s="2">
        <f>'data alpha by town'!BM61</f>
        <v>2</v>
      </c>
      <c r="T61" s="2">
        <f>'data alpha by town'!BN61</f>
        <v>12</v>
      </c>
      <c r="U61" s="2">
        <f>'data alpha by town'!BO61</f>
        <v>24</v>
      </c>
      <c r="V61" s="2">
        <f>'data alpha by town'!BP61</f>
        <v>0</v>
      </c>
    </row>
    <row r="62" spans="1:22" x14ac:dyDescent="0.2">
      <c r="A62" t="str">
        <f>'data alpha by town'!A62</f>
        <v>VT0065</v>
      </c>
      <c r="B62" t="str">
        <f>'data alpha by town'!B62</f>
        <v>GREENSBORO</v>
      </c>
      <c r="C62" t="str">
        <f>'data alpha by town'!C62</f>
        <v>Greensboro Free</v>
      </c>
      <c r="D62" s="8">
        <f>'data alpha by town'!L62</f>
        <v>31.557692307692307</v>
      </c>
      <c r="E62" s="2">
        <f>'data alpha by town'!N62</f>
        <v>762</v>
      </c>
      <c r="F62" s="2">
        <f>'data alpha by town'!AZ62</f>
        <v>8926</v>
      </c>
      <c r="G62" s="2">
        <f>'data alpha by town'!BA62</f>
        <v>5915</v>
      </c>
      <c r="H62" s="2">
        <f>'data alpha by town'!BB62</f>
        <v>14841</v>
      </c>
      <c r="I62" s="4">
        <f>'data alpha by town'!BC62</f>
        <v>19.476377952755904</v>
      </c>
      <c r="J62" s="2">
        <f>'data alpha by town'!BD62</f>
        <v>0</v>
      </c>
      <c r="K62" s="2">
        <f>'data alpha by town'!BE62</f>
        <v>1800</v>
      </c>
      <c r="L62" s="2">
        <f>'data alpha by town'!BF62</f>
        <v>449</v>
      </c>
      <c r="M62" s="2">
        <f>'data alpha by town'!BG62</f>
        <v>2249</v>
      </c>
      <c r="N62" s="2">
        <f>'data alpha by town'!BH62</f>
        <v>577</v>
      </c>
      <c r="O62" s="2">
        <f>'data alpha by town'!BI62</f>
        <v>160</v>
      </c>
      <c r="P62" s="2">
        <f>'data alpha by town'!BJ62</f>
        <v>737</v>
      </c>
      <c r="Q62" s="2">
        <f>'data alpha by town'!BK62</f>
        <v>17827</v>
      </c>
      <c r="R62" s="2">
        <f>'data alpha by town'!BL62</f>
        <v>40</v>
      </c>
      <c r="S62" s="2">
        <f>'data alpha by town'!BM62</f>
        <v>4</v>
      </c>
      <c r="T62" s="2">
        <f>'data alpha by town'!BN62</f>
        <v>44</v>
      </c>
      <c r="U62" s="2">
        <f>'data alpha by town'!BO62</f>
        <v>23</v>
      </c>
      <c r="V62" s="2">
        <f>'data alpha by town'!BP62</f>
        <v>0</v>
      </c>
    </row>
    <row r="63" spans="1:22" x14ac:dyDescent="0.2">
      <c r="A63" t="str">
        <f>'data alpha by town'!A63</f>
        <v>VT0066</v>
      </c>
      <c r="B63" t="str">
        <f>'data alpha by town'!B63</f>
        <v>GROTON</v>
      </c>
      <c r="C63" t="str">
        <f>'data alpha by town'!C63</f>
        <v>Groton Free Public</v>
      </c>
      <c r="D63" s="8">
        <f>'data alpha by town'!L63</f>
        <v>17.5</v>
      </c>
      <c r="E63" s="2">
        <f>'data alpha by town'!N63</f>
        <v>1022</v>
      </c>
      <c r="F63" s="2" t="str">
        <f>'data alpha by town'!AZ63</f>
        <v>N/A</v>
      </c>
      <c r="G63" s="2" t="str">
        <f>'data alpha by town'!BA63</f>
        <v>N/A</v>
      </c>
      <c r="H63" s="2">
        <f>'data alpha by town'!BB63</f>
        <v>8775</v>
      </c>
      <c r="I63" s="4">
        <f>'data alpha by town'!BC63</f>
        <v>8.5861056751467704</v>
      </c>
      <c r="J63" s="2">
        <f>'data alpha by town'!BD63</f>
        <v>0</v>
      </c>
      <c r="K63" s="2" t="str">
        <f>'data alpha by town'!BE63</f>
        <v>N/A</v>
      </c>
      <c r="L63" s="2" t="str">
        <f>'data alpha by town'!BF63</f>
        <v>N/A</v>
      </c>
      <c r="M63" s="2">
        <f>'data alpha by town'!BG63</f>
        <v>161</v>
      </c>
      <c r="N63" s="2" t="str">
        <f>'data alpha by town'!BH63</f>
        <v>N/A</v>
      </c>
      <c r="O63" s="2" t="str">
        <f>'data alpha by town'!BI63</f>
        <v>N/A</v>
      </c>
      <c r="P63" s="2">
        <f>'data alpha by town'!BJ63</f>
        <v>98</v>
      </c>
      <c r="Q63" s="2">
        <f>'data alpha by town'!BK63</f>
        <v>9034</v>
      </c>
      <c r="R63" s="2">
        <f>'data alpha by town'!BL63</f>
        <v>3</v>
      </c>
      <c r="S63" s="2">
        <f>'data alpha by town'!BM63</f>
        <v>0</v>
      </c>
      <c r="T63" s="2">
        <f>'data alpha by town'!BN63</f>
        <v>3</v>
      </c>
      <c r="U63" s="2">
        <f>'data alpha by town'!BO63</f>
        <v>24</v>
      </c>
      <c r="V63" s="2">
        <f>'data alpha by town'!BP63</f>
        <v>0</v>
      </c>
    </row>
    <row r="64" spans="1:22" x14ac:dyDescent="0.2">
      <c r="A64" t="str">
        <f>'data alpha by town'!A64</f>
        <v>VT9999</v>
      </c>
      <c r="B64" t="str">
        <f>'data alpha by town'!B64</f>
        <v>GUILDHALL</v>
      </c>
      <c r="C64" t="str">
        <f>'data alpha by town'!C64</f>
        <v>Guildhall Public</v>
      </c>
      <c r="D64" s="8" t="str">
        <f>'data alpha by town'!L64</f>
        <v>NA</v>
      </c>
      <c r="E64" s="2">
        <f>'data alpha by town'!N64</f>
        <v>469</v>
      </c>
      <c r="F64" s="2" t="str">
        <f>'data alpha by town'!AZ64</f>
        <v>N/R</v>
      </c>
      <c r="G64" s="2" t="str">
        <f>'data alpha by town'!BA64</f>
        <v>N/R</v>
      </c>
      <c r="H64" s="2" t="str">
        <f>'data alpha by town'!BB64</f>
        <v>N/R</v>
      </c>
      <c r="I64" s="4" t="str">
        <f>'data alpha by town'!BC64</f>
        <v>N/R</v>
      </c>
      <c r="J64" s="2" t="str">
        <f>'data alpha by town'!BD64</f>
        <v>N/R</v>
      </c>
      <c r="K64" s="2" t="str">
        <f>'data alpha by town'!BE64</f>
        <v>N/R</v>
      </c>
      <c r="L64" s="2" t="str">
        <f>'data alpha by town'!BF64</f>
        <v>N/R</v>
      </c>
      <c r="M64" s="2" t="str">
        <f>'data alpha by town'!BG64</f>
        <v>N/R</v>
      </c>
      <c r="N64" s="2" t="str">
        <f>'data alpha by town'!BH64</f>
        <v>N/R</v>
      </c>
      <c r="O64" s="2" t="str">
        <f>'data alpha by town'!BI64</f>
        <v>N/R</v>
      </c>
      <c r="P64" s="2" t="str">
        <f>'data alpha by town'!BJ64</f>
        <v>N/R</v>
      </c>
      <c r="Q64" s="2" t="str">
        <f>'data alpha by town'!BK64</f>
        <v>N/R</v>
      </c>
      <c r="R64" s="2" t="str">
        <f>'data alpha by town'!BL64</f>
        <v>N/R</v>
      </c>
      <c r="S64" s="2" t="str">
        <f>'data alpha by town'!BM64</f>
        <v>N/R</v>
      </c>
      <c r="T64" s="2" t="str">
        <f>'data alpha by town'!BN64</f>
        <v>N/R</v>
      </c>
      <c r="U64" s="2" t="str">
        <f>'data alpha by town'!BO64</f>
        <v>N/R</v>
      </c>
      <c r="V64" s="2" t="str">
        <f>'data alpha by town'!BP64</f>
        <v>N/R</v>
      </c>
    </row>
    <row r="65" spans="1:22" x14ac:dyDescent="0.2">
      <c r="A65" t="str">
        <f>'data alpha by town'!A65</f>
        <v>VT0068</v>
      </c>
      <c r="B65" t="str">
        <f>'data alpha by town'!B65</f>
        <v>GUILFORD</v>
      </c>
      <c r="C65" t="str">
        <f>'data alpha by town'!C65</f>
        <v>Guilford Free</v>
      </c>
      <c r="D65" s="8">
        <f>'data alpha by town'!L65</f>
        <v>24</v>
      </c>
      <c r="E65" s="2">
        <f>'data alpha by town'!N65</f>
        <v>2121</v>
      </c>
      <c r="F65" s="2">
        <f>'data alpha by town'!AZ65</f>
        <v>2242</v>
      </c>
      <c r="G65" s="2">
        <f>'data alpha by town'!BA65</f>
        <v>2351</v>
      </c>
      <c r="H65" s="2">
        <f>'data alpha by town'!BB65</f>
        <v>4593</v>
      </c>
      <c r="I65" s="4">
        <f>'data alpha by town'!BC65</f>
        <v>2.1654879773691653</v>
      </c>
      <c r="J65" s="2">
        <f>'data alpha by town'!BD65</f>
        <v>0</v>
      </c>
      <c r="K65" s="2">
        <f>'data alpha by town'!BE65</f>
        <v>125</v>
      </c>
      <c r="L65" s="2">
        <f>'data alpha by town'!BF65</f>
        <v>126</v>
      </c>
      <c r="M65" s="2">
        <f>'data alpha by town'!BG65</f>
        <v>251</v>
      </c>
      <c r="N65" s="2">
        <f>'data alpha by town'!BH65</f>
        <v>179</v>
      </c>
      <c r="O65" s="2">
        <f>'data alpha by town'!BI65</f>
        <v>79</v>
      </c>
      <c r="P65" s="2">
        <f>'data alpha by town'!BJ65</f>
        <v>258</v>
      </c>
      <c r="Q65" s="2">
        <f>'data alpha by town'!BK65</f>
        <v>5102</v>
      </c>
      <c r="R65" s="2">
        <f>'data alpha by town'!BL65</f>
        <v>2</v>
      </c>
      <c r="S65" s="2">
        <f>'data alpha by town'!BM65</f>
        <v>2</v>
      </c>
      <c r="T65" s="2">
        <f>'data alpha by town'!BN65</f>
        <v>4</v>
      </c>
      <c r="U65" s="2">
        <f>'data alpha by town'!BO65</f>
        <v>23</v>
      </c>
      <c r="V65" s="2">
        <f>'data alpha by town'!BP65</f>
        <v>0</v>
      </c>
    </row>
    <row r="66" spans="1:22" x14ac:dyDescent="0.2">
      <c r="A66" t="str">
        <f>'data alpha by town'!A66</f>
        <v>VT0069</v>
      </c>
      <c r="B66" t="str">
        <f>'data alpha by town'!B66</f>
        <v>HANCOCK</v>
      </c>
      <c r="C66" t="str">
        <f>'data alpha by town'!C66</f>
        <v>Hancock Free Public</v>
      </c>
      <c r="D66" s="8">
        <f>'data alpha by town'!L66</f>
        <v>14</v>
      </c>
      <c r="E66" s="2">
        <f>'data alpha by town'!N66</f>
        <v>323</v>
      </c>
      <c r="F66" s="2" t="str">
        <f>'data alpha by town'!AZ66</f>
        <v>na</v>
      </c>
      <c r="G66" s="2" t="str">
        <f>'data alpha by town'!BA66</f>
        <v>na</v>
      </c>
      <c r="H66" s="2">
        <f>'data alpha by town'!BB66</f>
        <v>3210</v>
      </c>
      <c r="I66" s="4">
        <f>'data alpha by town'!BC66</f>
        <v>9.9380804953560364</v>
      </c>
      <c r="J66" s="2">
        <f>'data alpha by town'!BD66</f>
        <v>0</v>
      </c>
      <c r="K66" s="2" t="str">
        <f>'data alpha by town'!BE66</f>
        <v>N/A</v>
      </c>
      <c r="L66" s="2" t="str">
        <f>'data alpha by town'!BF66</f>
        <v>N/A</v>
      </c>
      <c r="M66" s="2">
        <f>'data alpha by town'!BG66</f>
        <v>1191</v>
      </c>
      <c r="N66" s="2" t="str">
        <f>'data alpha by town'!BH66</f>
        <v>N/A</v>
      </c>
      <c r="O66" s="2" t="str">
        <f>'data alpha by town'!BI66</f>
        <v>N/A</v>
      </c>
      <c r="P66" s="2">
        <f>'data alpha by town'!BJ66</f>
        <v>125</v>
      </c>
      <c r="Q66" s="2">
        <f>'data alpha by town'!BK66</f>
        <v>4526</v>
      </c>
      <c r="R66" s="2" t="str">
        <f>'data alpha by town'!BL66</f>
        <v>N/A</v>
      </c>
      <c r="S66" s="2" t="str">
        <f>'data alpha by town'!BM66</f>
        <v>N/A</v>
      </c>
      <c r="T66" s="2">
        <f>'data alpha by town'!BN66</f>
        <v>12</v>
      </c>
      <c r="U66" s="2">
        <f>'data alpha by town'!BO66</f>
        <v>24</v>
      </c>
      <c r="V66" s="2">
        <f>'data alpha by town'!BP66</f>
        <v>0</v>
      </c>
    </row>
    <row r="67" spans="1:22" x14ac:dyDescent="0.2">
      <c r="A67" t="str">
        <f>'data alpha by town'!A67</f>
        <v>VT0070</v>
      </c>
      <c r="B67" t="str">
        <f>'data alpha by town'!B67</f>
        <v>HARDWICK</v>
      </c>
      <c r="C67" t="str">
        <f>'data alpha by town'!C67</f>
        <v>Jeudevine Memorial</v>
      </c>
      <c r="D67" s="8">
        <f>'data alpha by town'!L67</f>
        <v>29.846153846153847</v>
      </c>
      <c r="E67" s="2">
        <f>'data alpha by town'!N67</f>
        <v>3010</v>
      </c>
      <c r="F67" s="2" t="str">
        <f>'data alpha by town'!AZ67</f>
        <v>N/A</v>
      </c>
      <c r="G67" s="2" t="str">
        <f>'data alpha by town'!BA67</f>
        <v>N/A</v>
      </c>
      <c r="H67" s="2">
        <f>'data alpha by town'!BB67</f>
        <v>12764</v>
      </c>
      <c r="I67" s="4">
        <f>'data alpha by town'!BC67</f>
        <v>4.2405315614617942</v>
      </c>
      <c r="J67" s="2">
        <f>'data alpha by town'!BD67</f>
        <v>1033</v>
      </c>
      <c r="K67" s="2" t="str">
        <f>'data alpha by town'!BE67</f>
        <v>N/A</v>
      </c>
      <c r="L67" s="2" t="str">
        <f>'data alpha by town'!BF67</f>
        <v>N/A</v>
      </c>
      <c r="M67" s="2">
        <f>'data alpha by town'!BG67</f>
        <v>638</v>
      </c>
      <c r="N67" s="2" t="str">
        <f>'data alpha by town'!BH67</f>
        <v>N/A</v>
      </c>
      <c r="O67" s="2" t="str">
        <f>'data alpha by town'!BI67</f>
        <v>N/A</v>
      </c>
      <c r="P67" s="2">
        <f>'data alpha by town'!BJ67</f>
        <v>409</v>
      </c>
      <c r="Q67" s="2">
        <f>'data alpha by town'!BK67</f>
        <v>13811</v>
      </c>
      <c r="R67" s="2">
        <f>'data alpha by town'!BL67</f>
        <v>37</v>
      </c>
      <c r="S67" s="2">
        <f>'data alpha by town'!BM67</f>
        <v>3</v>
      </c>
      <c r="T67" s="2">
        <f>'data alpha by town'!BN67</f>
        <v>40</v>
      </c>
      <c r="U67" s="2">
        <f>'data alpha by town'!BO67</f>
        <v>24</v>
      </c>
      <c r="V67" s="2">
        <f>'data alpha by town'!BP67</f>
        <v>0</v>
      </c>
    </row>
    <row r="68" spans="1:22" x14ac:dyDescent="0.2">
      <c r="A68" t="str">
        <f>'data alpha by town'!A68</f>
        <v>VT0197</v>
      </c>
      <c r="B68" t="str">
        <f>'data alpha by town'!B68</f>
        <v>HARTFORD</v>
      </c>
      <c r="C68" t="str">
        <f>'data alpha by town'!C68</f>
        <v>Hartford</v>
      </c>
      <c r="D68" s="8">
        <f>'data alpha by town'!L68</f>
        <v>40.269230769230766</v>
      </c>
      <c r="E68" s="2">
        <f>'data alpha by town'!N68</f>
        <v>4478</v>
      </c>
      <c r="F68" s="2" t="str">
        <f>'data alpha by town'!AZ68</f>
        <v>NA</v>
      </c>
      <c r="G68" s="2" t="str">
        <f>'data alpha by town'!BA68</f>
        <v>NA</v>
      </c>
      <c r="H68" s="2">
        <f>'data alpha by town'!BB68</f>
        <v>14776</v>
      </c>
      <c r="I68" s="4">
        <f>'data alpha by town'!BC68</f>
        <v>3.2996873604287629</v>
      </c>
      <c r="J68" s="2">
        <f>'data alpha by town'!BD68</f>
        <v>0</v>
      </c>
      <c r="K68" s="2">
        <f>'data alpha by town'!BE68</f>
        <v>428</v>
      </c>
      <c r="L68" s="2">
        <f>'data alpha by town'!BF68</f>
        <v>293</v>
      </c>
      <c r="M68" s="2">
        <f>'data alpha by town'!BG68</f>
        <v>721</v>
      </c>
      <c r="N68" s="2">
        <f>'data alpha by town'!BH68</f>
        <v>472</v>
      </c>
      <c r="O68" s="2">
        <f>'data alpha by town'!BI68</f>
        <v>50</v>
      </c>
      <c r="P68" s="2">
        <f>'data alpha by town'!BJ68</f>
        <v>522</v>
      </c>
      <c r="Q68" s="2">
        <f>'data alpha by town'!BK68</f>
        <v>16019</v>
      </c>
      <c r="R68" s="2">
        <f>'data alpha by town'!BL68</f>
        <v>19</v>
      </c>
      <c r="S68" s="2">
        <f>'data alpha by town'!BM68</f>
        <v>3</v>
      </c>
      <c r="T68" s="2">
        <f>'data alpha by town'!BN68</f>
        <v>22</v>
      </c>
      <c r="U68" s="2">
        <f>'data alpha by town'!BO68</f>
        <v>24</v>
      </c>
      <c r="V68" s="2">
        <f>'data alpha by town'!BP68</f>
        <v>0</v>
      </c>
    </row>
    <row r="69" spans="1:22" x14ac:dyDescent="0.2">
      <c r="A69" t="str">
        <f>'data alpha by town'!A69</f>
        <v>VT0199</v>
      </c>
      <c r="B69" t="str">
        <f>'data alpha by town'!B69</f>
        <v>HARTFORD, WEST</v>
      </c>
      <c r="C69" t="str">
        <f>'data alpha by town'!C69</f>
        <v>West Hartford</v>
      </c>
      <c r="D69" s="8" t="str">
        <f>'data alpha by town'!L69</f>
        <v>NA</v>
      </c>
      <c r="E69" s="2">
        <f>'data alpha by town'!N69</f>
        <v>697</v>
      </c>
      <c r="F69" s="2">
        <f>'data alpha by town'!AZ69</f>
        <v>0</v>
      </c>
      <c r="G69" s="2">
        <f>'data alpha by town'!BA69</f>
        <v>0</v>
      </c>
      <c r="H69" s="2">
        <f>'data alpha by town'!BB69</f>
        <v>0</v>
      </c>
      <c r="I69" s="4">
        <f>'data alpha by town'!BC69</f>
        <v>0</v>
      </c>
      <c r="J69" s="2">
        <f>'data alpha by town'!BD69</f>
        <v>0</v>
      </c>
      <c r="K69" s="2">
        <f>'data alpha by town'!BE69</f>
        <v>0</v>
      </c>
      <c r="L69" s="2">
        <f>'data alpha by town'!BF69</f>
        <v>0</v>
      </c>
      <c r="M69" s="2">
        <f>'data alpha by town'!BG69</f>
        <v>0</v>
      </c>
      <c r="N69" s="2">
        <f>'data alpha by town'!BH69</f>
        <v>0</v>
      </c>
      <c r="O69" s="2">
        <f>'data alpha by town'!BI69</f>
        <v>0</v>
      </c>
      <c r="P69" s="2">
        <f>'data alpha by town'!BJ69</f>
        <v>0</v>
      </c>
      <c r="Q69" s="2">
        <f>'data alpha by town'!BK69</f>
        <v>0</v>
      </c>
      <c r="R69" s="2">
        <f>'data alpha by town'!BL69</f>
        <v>0</v>
      </c>
      <c r="S69" s="2">
        <f>'data alpha by town'!BM69</f>
        <v>0</v>
      </c>
      <c r="T69" s="2">
        <f>'data alpha by town'!BN69</f>
        <v>0</v>
      </c>
      <c r="U69" s="2">
        <f>'data alpha by town'!BO69</f>
        <v>0</v>
      </c>
      <c r="V69" s="2">
        <f>'data alpha by town'!BP69</f>
        <v>0</v>
      </c>
    </row>
    <row r="70" spans="1:22" x14ac:dyDescent="0.2">
      <c r="A70" t="str">
        <f>'data alpha by town'!A70</f>
        <v>VT0198</v>
      </c>
      <c r="B70" t="str">
        <f>'data alpha by town'!B70</f>
        <v>HARTFORD/QUECHEE</v>
      </c>
      <c r="C70" t="str">
        <f>'data alpha by town'!C70</f>
        <v xml:space="preserve">Quechee </v>
      </c>
      <c r="D70" s="8">
        <f>'data alpha by town'!L70</f>
        <v>42</v>
      </c>
      <c r="E70" s="2">
        <f>'data alpha by town'!N70</f>
        <v>4777</v>
      </c>
      <c r="F70" s="2">
        <f>'data alpha by town'!AZ70</f>
        <v>15856</v>
      </c>
      <c r="G70" s="2">
        <f>'data alpha by town'!BA70</f>
        <v>12167</v>
      </c>
      <c r="H70" s="2">
        <f>'data alpha by town'!BB70</f>
        <v>28023</v>
      </c>
      <c r="I70" s="4">
        <f>'data alpha by town'!BC70</f>
        <v>5.8662340380992255</v>
      </c>
      <c r="J70" s="2">
        <f>'data alpha by town'!BD70</f>
        <v>0</v>
      </c>
      <c r="K70" s="2">
        <f>'data alpha by town'!BE70</f>
        <v>1740</v>
      </c>
      <c r="L70" s="2">
        <f>'data alpha by town'!BF70</f>
        <v>534</v>
      </c>
      <c r="M70" s="2">
        <f>'data alpha by town'!BG70</f>
        <v>2274</v>
      </c>
      <c r="N70" s="2">
        <f>'data alpha by town'!BH70</f>
        <v>1274</v>
      </c>
      <c r="O70" s="2">
        <f>'data alpha by town'!BI70</f>
        <v>186</v>
      </c>
      <c r="P70" s="2">
        <f>'data alpha by town'!BJ70</f>
        <v>1460</v>
      </c>
      <c r="Q70" s="2">
        <f>'data alpha by town'!BK70</f>
        <v>31757</v>
      </c>
      <c r="R70" s="2">
        <f>'data alpha by town'!BL70</f>
        <v>33</v>
      </c>
      <c r="S70" s="2">
        <f>'data alpha by town'!BM70</f>
        <v>2</v>
      </c>
      <c r="T70" s="2">
        <f>'data alpha by town'!BN70</f>
        <v>35</v>
      </c>
      <c r="U70" s="2">
        <f>'data alpha by town'!BO70</f>
        <v>25</v>
      </c>
      <c r="V70" s="2">
        <f>'data alpha by town'!BP70</f>
        <v>0</v>
      </c>
    </row>
    <row r="71" spans="1:22" x14ac:dyDescent="0.2">
      <c r="A71" t="str">
        <f>'data alpha by town'!A71</f>
        <v>VT0072</v>
      </c>
      <c r="B71" t="str">
        <f>'data alpha by town'!B71</f>
        <v>HARTLAND</v>
      </c>
      <c r="C71" t="str">
        <f>'data alpha by town'!C71</f>
        <v>Hartland Public</v>
      </c>
      <c r="D71" s="8">
        <f>'data alpha by town'!L71</f>
        <v>37</v>
      </c>
      <c r="E71" s="2">
        <f>'data alpha by town'!N71</f>
        <v>3393</v>
      </c>
      <c r="F71" s="2">
        <f>'data alpha by town'!AZ71</f>
        <v>15988</v>
      </c>
      <c r="G71" s="2">
        <f>'data alpha by town'!BA71</f>
        <v>9914</v>
      </c>
      <c r="H71" s="2">
        <f>'data alpha by town'!BB71</f>
        <v>25902</v>
      </c>
      <c r="I71" s="4">
        <f>'data alpha by town'!BC71</f>
        <v>7.6339522546419101</v>
      </c>
      <c r="J71" s="2">
        <f>'data alpha by town'!BD71</f>
        <v>2246</v>
      </c>
      <c r="K71" s="2">
        <f>'data alpha by town'!BE71</f>
        <v>1547</v>
      </c>
      <c r="L71" s="2">
        <f>'data alpha by town'!BF71</f>
        <v>409</v>
      </c>
      <c r="M71" s="2">
        <f>'data alpha by town'!BG71</f>
        <v>1956</v>
      </c>
      <c r="N71" s="2">
        <f>'data alpha by town'!BH71</f>
        <v>538</v>
      </c>
      <c r="O71" s="2">
        <f>'data alpha by town'!BI71</f>
        <v>276</v>
      </c>
      <c r="P71" s="2">
        <f>'data alpha by town'!BJ71</f>
        <v>814</v>
      </c>
      <c r="Q71" s="2">
        <f>'data alpha by town'!BK71</f>
        <v>28672</v>
      </c>
      <c r="R71" s="2">
        <f>'data alpha by town'!BL71</f>
        <v>48</v>
      </c>
      <c r="S71" s="2">
        <f>'data alpha by town'!BM71</f>
        <v>12</v>
      </c>
      <c r="T71" s="2">
        <f>'data alpha by town'!BN71</f>
        <v>60</v>
      </c>
      <c r="U71" s="2">
        <f>'data alpha by town'!BO71</f>
        <v>24</v>
      </c>
      <c r="V71" s="2">
        <f>'data alpha by town'!BP71</f>
        <v>0</v>
      </c>
    </row>
    <row r="72" spans="1:22" x14ac:dyDescent="0.2">
      <c r="A72" t="str">
        <f>'data alpha by town'!A72</f>
        <v>VT0073</v>
      </c>
      <c r="B72" t="str">
        <f>'data alpha by town'!B72</f>
        <v>HIGHGATE</v>
      </c>
      <c r="C72" t="str">
        <f>'data alpha by town'!C72</f>
        <v>Highgate Public</v>
      </c>
      <c r="D72" s="8">
        <f>'data alpha by town'!L72</f>
        <v>29</v>
      </c>
      <c r="E72" s="2">
        <f>'data alpha by town'!N72</f>
        <v>3535</v>
      </c>
      <c r="F72" s="2">
        <f>'data alpha by town'!AZ72</f>
        <v>0</v>
      </c>
      <c r="G72" s="2">
        <f>'data alpha by town'!BA72</f>
        <v>0</v>
      </c>
      <c r="H72" s="2">
        <f>'data alpha by town'!BB72</f>
        <v>0</v>
      </c>
      <c r="I72" s="4">
        <f>'data alpha by town'!BC72</f>
        <v>0</v>
      </c>
      <c r="J72" s="2">
        <f>'data alpha by town'!BD72</f>
        <v>0</v>
      </c>
      <c r="K72" s="2">
        <f>'data alpha by town'!BE72</f>
        <v>0</v>
      </c>
      <c r="L72" s="2">
        <f>'data alpha by town'!BF72</f>
        <v>0</v>
      </c>
      <c r="M72" s="2">
        <f>'data alpha by town'!BG72</f>
        <v>0</v>
      </c>
      <c r="N72" s="2">
        <f>'data alpha by town'!BH72</f>
        <v>145</v>
      </c>
      <c r="O72" s="2">
        <f>'data alpha by town'!BI72</f>
        <v>29</v>
      </c>
      <c r="P72" s="2">
        <f>'data alpha by town'!BJ72</f>
        <v>174</v>
      </c>
      <c r="Q72" s="2">
        <f>'data alpha by town'!BK72</f>
        <v>174</v>
      </c>
      <c r="R72" s="2">
        <f>'data alpha by town'!BL72</f>
        <v>14</v>
      </c>
      <c r="S72" s="2">
        <f>'data alpha by town'!BM72</f>
        <v>4</v>
      </c>
      <c r="T72" s="2">
        <f>'data alpha by town'!BN72</f>
        <v>18</v>
      </c>
      <c r="U72" s="2">
        <f>'data alpha by town'!BO72</f>
        <v>1</v>
      </c>
      <c r="V72" s="2">
        <f>'data alpha by town'!BP72</f>
        <v>0</v>
      </c>
    </row>
    <row r="73" spans="1:22" x14ac:dyDescent="0.2">
      <c r="A73" t="str">
        <f>'data alpha by town'!A73</f>
        <v>VT0074</v>
      </c>
      <c r="B73" t="str">
        <f>'data alpha by town'!B73</f>
        <v>HINESBURG</v>
      </c>
      <c r="C73" t="str">
        <f>'data alpha by town'!C73</f>
        <v>Carpenter Carse</v>
      </c>
      <c r="D73" s="8">
        <f>'data alpha by town'!L73</f>
        <v>40.384615384615387</v>
      </c>
      <c r="E73" s="2">
        <f>'data alpha by town'!N73</f>
        <v>4733</v>
      </c>
      <c r="F73" s="2">
        <f>'data alpha by town'!AZ73</f>
        <v>16130</v>
      </c>
      <c r="G73" s="2">
        <f>'data alpha by town'!BA73</f>
        <v>8197</v>
      </c>
      <c r="H73" s="2">
        <f>'data alpha by town'!BB73</f>
        <v>24327</v>
      </c>
      <c r="I73" s="4">
        <f>'data alpha by town'!BC73</f>
        <v>5.1398690048594968</v>
      </c>
      <c r="J73" s="2">
        <f>'data alpha by town'!BD73</f>
        <v>1123</v>
      </c>
      <c r="K73" s="2">
        <f>'data alpha by town'!BE73</f>
        <v>1270</v>
      </c>
      <c r="L73" s="2">
        <f>'data alpha by town'!BF73</f>
        <v>680</v>
      </c>
      <c r="M73" s="2">
        <f>'data alpha by town'!BG73</f>
        <v>1950</v>
      </c>
      <c r="N73" s="2">
        <f>'data alpha by town'!BH73</f>
        <v>1092</v>
      </c>
      <c r="O73" s="2">
        <f>'data alpha by town'!BI73</f>
        <v>266</v>
      </c>
      <c r="P73" s="2">
        <f>'data alpha by town'!BJ73</f>
        <v>1358</v>
      </c>
      <c r="Q73" s="2">
        <f>'data alpha by town'!BK73</f>
        <v>27635</v>
      </c>
      <c r="R73" s="2">
        <f>'data alpha by town'!BL73</f>
        <v>55</v>
      </c>
      <c r="S73" s="2">
        <f>'data alpha by town'!BM73</f>
        <v>7</v>
      </c>
      <c r="T73" s="2">
        <f>'data alpha by town'!BN73</f>
        <v>62</v>
      </c>
      <c r="U73" s="2">
        <f>'data alpha by town'!BO73</f>
        <v>23</v>
      </c>
      <c r="V73" s="2">
        <f>'data alpha by town'!BP73</f>
        <v>0</v>
      </c>
    </row>
    <row r="74" spans="1:22" x14ac:dyDescent="0.2">
      <c r="A74" t="str">
        <f>'data alpha by town'!A74</f>
        <v>VT0075</v>
      </c>
      <c r="B74" t="str">
        <f>'data alpha by town'!B74</f>
        <v>HUNTINGTON</v>
      </c>
      <c r="C74" t="str">
        <f>'data alpha by town'!C74</f>
        <v>Huntington Public</v>
      </c>
      <c r="D74" s="8">
        <f>'data alpha by town'!L74</f>
        <v>32.307692307692307</v>
      </c>
      <c r="E74" s="2">
        <f>'data alpha by town'!N74</f>
        <v>1938</v>
      </c>
      <c r="F74" s="2">
        <f>'data alpha by town'!AZ74</f>
        <v>4583</v>
      </c>
      <c r="G74" s="2">
        <f>'data alpha by town'!BA74</f>
        <v>7280</v>
      </c>
      <c r="H74" s="2">
        <f>'data alpha by town'!BB74</f>
        <v>11863</v>
      </c>
      <c r="I74" s="4">
        <f>'data alpha by town'!BC74</f>
        <v>6.1212590299277609</v>
      </c>
      <c r="J74" s="2">
        <f>'data alpha by town'!BD74</f>
        <v>0</v>
      </c>
      <c r="K74" s="2" t="str">
        <f>'data alpha by town'!BE74</f>
        <v>N/A</v>
      </c>
      <c r="L74" s="2" t="str">
        <f>'data alpha by town'!BF74</f>
        <v>N/A</v>
      </c>
      <c r="M74" s="2">
        <f>'data alpha by town'!BG74</f>
        <v>162</v>
      </c>
      <c r="N74" s="2">
        <f>'data alpha by town'!BH74</f>
        <v>434</v>
      </c>
      <c r="O74" s="2">
        <f>'data alpha by town'!BI74</f>
        <v>160</v>
      </c>
      <c r="P74" s="2">
        <f>'data alpha by town'!BJ74</f>
        <v>594</v>
      </c>
      <c r="Q74" s="2">
        <f>'data alpha by town'!BK74</f>
        <v>12619</v>
      </c>
      <c r="R74" s="2">
        <f>'data alpha by town'!BL74</f>
        <v>1</v>
      </c>
      <c r="S74" s="2">
        <f>'data alpha by town'!BM74</f>
        <v>1</v>
      </c>
      <c r="T74" s="2">
        <f>'data alpha by town'!BN74</f>
        <v>2</v>
      </c>
      <c r="U74" s="2">
        <f>'data alpha by town'!BO74</f>
        <v>1</v>
      </c>
      <c r="V74" s="2">
        <f>'data alpha by town'!BP74</f>
        <v>0</v>
      </c>
    </row>
    <row r="75" spans="1:22" x14ac:dyDescent="0.2">
      <c r="A75" t="str">
        <f>'data alpha by town'!A75</f>
        <v>VT0076</v>
      </c>
      <c r="B75" t="str">
        <f>'data alpha by town'!B75</f>
        <v>HYDE PARK</v>
      </c>
      <c r="C75" t="str">
        <f>'data alpha by town'!C75</f>
        <v>Lanpher Memorial</v>
      </c>
      <c r="D75" s="8">
        <f>'data alpha by town'!L75</f>
        <v>24.326923076923077</v>
      </c>
      <c r="E75" s="2">
        <f>'data alpha by town'!N75</f>
        <v>2954</v>
      </c>
      <c r="F75" s="2" t="str">
        <f>'data alpha by town'!AZ75</f>
        <v>N/A</v>
      </c>
      <c r="G75" s="2" t="str">
        <f>'data alpha by town'!BA75</f>
        <v>N/A</v>
      </c>
      <c r="H75" s="2">
        <f>'data alpha by town'!BB75</f>
        <v>12000</v>
      </c>
      <c r="I75" s="4">
        <f>'data alpha by town'!BC75</f>
        <v>4.0622884224779963</v>
      </c>
      <c r="J75" s="2">
        <f>'data alpha by town'!BD75</f>
        <v>0</v>
      </c>
      <c r="K75" s="2" t="str">
        <f>'data alpha by town'!BE75</f>
        <v>N/A</v>
      </c>
      <c r="L75" s="2" t="str">
        <f>'data alpha by town'!BF75</f>
        <v>N/A</v>
      </c>
      <c r="M75" s="2">
        <f>'data alpha by town'!BG75</f>
        <v>623</v>
      </c>
      <c r="N75" s="2" t="str">
        <f>'data alpha by town'!BH75</f>
        <v>N/A</v>
      </c>
      <c r="O75" s="2" t="str">
        <f>'data alpha by town'!BI75</f>
        <v>N/A</v>
      </c>
      <c r="P75" s="2">
        <f>'data alpha by town'!BJ75</f>
        <v>346</v>
      </c>
      <c r="Q75" s="2">
        <f>'data alpha by town'!BK75</f>
        <v>12969</v>
      </c>
      <c r="R75" s="2">
        <f>'data alpha by town'!BL75</f>
        <v>19</v>
      </c>
      <c r="S75" s="2">
        <f>'data alpha by town'!BM75</f>
        <v>1</v>
      </c>
      <c r="T75" s="2">
        <f>'data alpha by town'!BN75</f>
        <v>20</v>
      </c>
      <c r="U75" s="2">
        <f>'data alpha by town'!BO75</f>
        <v>24</v>
      </c>
      <c r="V75" s="2">
        <f>'data alpha by town'!BP75</f>
        <v>0</v>
      </c>
    </row>
    <row r="76" spans="1:22" x14ac:dyDescent="0.2">
      <c r="A76" t="str">
        <f>'data alpha by town'!A76</f>
        <v>VT0077</v>
      </c>
      <c r="B76" t="str">
        <f>'data alpha by town'!B76</f>
        <v>IRASBURG</v>
      </c>
      <c r="C76" t="str">
        <f>'data alpha by town'!C76</f>
        <v>Leach Public</v>
      </c>
      <c r="D76" s="8" t="str">
        <f>'data alpha by town'!L76</f>
        <v>N/R</v>
      </c>
      <c r="E76" s="2">
        <f>'data alpha by town'!N76</f>
        <v>1163</v>
      </c>
      <c r="F76" s="2" t="str">
        <f>'data alpha by town'!AZ76</f>
        <v>N/R</v>
      </c>
      <c r="G76" s="2" t="str">
        <f>'data alpha by town'!BA76</f>
        <v>N/R</v>
      </c>
      <c r="H76" s="2" t="str">
        <f>'data alpha by town'!BB76</f>
        <v>N/R</v>
      </c>
      <c r="I76" s="4" t="str">
        <f>'data alpha by town'!BC76</f>
        <v>N/R</v>
      </c>
      <c r="J76" s="2" t="str">
        <f>'data alpha by town'!BD76</f>
        <v>N/R</v>
      </c>
      <c r="K76" s="2" t="str">
        <f>'data alpha by town'!BE76</f>
        <v>N/R</v>
      </c>
      <c r="L76" s="2" t="str">
        <f>'data alpha by town'!BF76</f>
        <v>N/R</v>
      </c>
      <c r="M76" s="2" t="str">
        <f>'data alpha by town'!BG76</f>
        <v>N/R</v>
      </c>
      <c r="N76" s="2" t="str">
        <f>'data alpha by town'!BH76</f>
        <v>N/R</v>
      </c>
      <c r="O76" s="2" t="str">
        <f>'data alpha by town'!BI76</f>
        <v>N/R</v>
      </c>
      <c r="P76" s="2" t="str">
        <f>'data alpha by town'!BJ76</f>
        <v>N/R</v>
      </c>
      <c r="Q76" s="2" t="str">
        <f>'data alpha by town'!BK76</f>
        <v>N/R</v>
      </c>
      <c r="R76" s="2" t="str">
        <f>'data alpha by town'!BL76</f>
        <v>N/R</v>
      </c>
      <c r="S76" s="2" t="str">
        <f>'data alpha by town'!BM76</f>
        <v>N/R</v>
      </c>
      <c r="T76" s="2" t="str">
        <f>'data alpha by town'!BN76</f>
        <v>N/R</v>
      </c>
      <c r="U76" s="2" t="str">
        <f>'data alpha by town'!BO76</f>
        <v>N/R</v>
      </c>
      <c r="V76" s="2" t="str">
        <f>'data alpha by town'!BP76</f>
        <v>N/R</v>
      </c>
    </row>
    <row r="77" spans="1:22" x14ac:dyDescent="0.2">
      <c r="A77" t="str">
        <f>'data alpha by town'!A77</f>
        <v>VT0078</v>
      </c>
      <c r="B77" t="str">
        <f>'data alpha by town'!B77</f>
        <v>ISLE LA MOTTE</v>
      </c>
      <c r="C77" t="str">
        <f>'data alpha by town'!C77</f>
        <v>Isle La Motte Free Public</v>
      </c>
      <c r="D77" s="8" t="str">
        <f>'data alpha by town'!L77</f>
        <v>N/R</v>
      </c>
      <c r="E77" s="2">
        <f>'data alpha by town'!N77</f>
        <v>471</v>
      </c>
      <c r="F77" s="2" t="str">
        <f>'data alpha by town'!AZ77</f>
        <v>N/R</v>
      </c>
      <c r="G77" s="2" t="str">
        <f>'data alpha by town'!BA77</f>
        <v>N/R</v>
      </c>
      <c r="H77" s="2" t="str">
        <f>'data alpha by town'!BB77</f>
        <v>N/R</v>
      </c>
      <c r="I77" s="4" t="str">
        <f>'data alpha by town'!BC77</f>
        <v>N/R</v>
      </c>
      <c r="J77" s="2" t="str">
        <f>'data alpha by town'!BD77</f>
        <v>N/R</v>
      </c>
      <c r="K77" s="2" t="str">
        <f>'data alpha by town'!BE77</f>
        <v>N/R</v>
      </c>
      <c r="L77" s="2" t="str">
        <f>'data alpha by town'!BF77</f>
        <v>N/R</v>
      </c>
      <c r="M77" s="2" t="str">
        <f>'data alpha by town'!BG77</f>
        <v>N/R</v>
      </c>
      <c r="N77" s="2" t="str">
        <f>'data alpha by town'!BH77</f>
        <v>N/R</v>
      </c>
      <c r="O77" s="2" t="str">
        <f>'data alpha by town'!BI77</f>
        <v>N/R</v>
      </c>
      <c r="P77" s="2" t="str">
        <f>'data alpha by town'!BJ77</f>
        <v>N/R</v>
      </c>
      <c r="Q77" s="2" t="str">
        <f>'data alpha by town'!BK77</f>
        <v>N/R</v>
      </c>
      <c r="R77" s="2" t="str">
        <f>'data alpha by town'!BL77</f>
        <v>N/R</v>
      </c>
      <c r="S77" s="2" t="str">
        <f>'data alpha by town'!BM77</f>
        <v>N/R</v>
      </c>
      <c r="T77" s="2" t="str">
        <f>'data alpha by town'!BN77</f>
        <v>N/R</v>
      </c>
      <c r="U77" s="2" t="str">
        <f>'data alpha by town'!BO77</f>
        <v>N/R</v>
      </c>
      <c r="V77" s="2" t="str">
        <f>'data alpha by town'!BP77</f>
        <v>N/R</v>
      </c>
    </row>
    <row r="78" spans="1:22" x14ac:dyDescent="0.2">
      <c r="A78" t="str">
        <f>'data alpha by town'!A78</f>
        <v>VT0079</v>
      </c>
      <c r="B78" t="str">
        <f>'data alpha by town'!B78</f>
        <v>JAMAICA</v>
      </c>
      <c r="C78" t="str">
        <f>'data alpha by town'!C78</f>
        <v>Jamaica Memorial</v>
      </c>
      <c r="D78" s="8">
        <f>'data alpha by town'!L78</f>
        <v>4.6923076923076925</v>
      </c>
      <c r="E78" s="2">
        <f>'data alpha by town'!N78</f>
        <v>1035</v>
      </c>
      <c r="F78" s="2">
        <f>'data alpha by town'!AZ78</f>
        <v>4692</v>
      </c>
      <c r="G78" s="2">
        <f>'data alpha by town'!BA78</f>
        <v>2063</v>
      </c>
      <c r="H78" s="2">
        <f>'data alpha by town'!BB78</f>
        <v>6755</v>
      </c>
      <c r="I78" s="4">
        <f>'data alpha by town'!BC78</f>
        <v>6.5265700483091784</v>
      </c>
      <c r="J78" s="2">
        <f>'data alpha by town'!BD78</f>
        <v>0</v>
      </c>
      <c r="K78" s="2">
        <f>'data alpha by town'!BE78</f>
        <v>126</v>
      </c>
      <c r="L78" s="2">
        <f>'data alpha by town'!BF78</f>
        <v>141</v>
      </c>
      <c r="M78" s="2">
        <f>'data alpha by town'!BG78</f>
        <v>267</v>
      </c>
      <c r="N78" s="2">
        <f>'data alpha by town'!BH78</f>
        <v>326</v>
      </c>
      <c r="O78" s="2">
        <f>'data alpha by town'!BI78</f>
        <v>38</v>
      </c>
      <c r="P78" s="2">
        <f>'data alpha by town'!BJ78</f>
        <v>364</v>
      </c>
      <c r="Q78" s="2">
        <f>'data alpha by town'!BK78</f>
        <v>7386</v>
      </c>
      <c r="R78" s="2">
        <f>'data alpha by town'!BL78</f>
        <v>10</v>
      </c>
      <c r="S78" s="2">
        <f>'data alpha by town'!BM78</f>
        <v>0</v>
      </c>
      <c r="T78" s="2">
        <f>'data alpha by town'!BN78</f>
        <v>10</v>
      </c>
      <c r="U78" s="2">
        <f>'data alpha by town'!BO78</f>
        <v>23</v>
      </c>
      <c r="V78" s="2">
        <f>'data alpha by town'!BP78</f>
        <v>0</v>
      </c>
    </row>
    <row r="79" spans="1:22" x14ac:dyDescent="0.2">
      <c r="A79" t="str">
        <f>'data alpha by town'!A79</f>
        <v>VT0080</v>
      </c>
      <c r="B79" t="str">
        <f>'data alpha by town'!B79</f>
        <v>JERICHO</v>
      </c>
      <c r="C79" t="str">
        <f>'data alpha by town'!C79</f>
        <v>Jericho Town</v>
      </c>
      <c r="D79" s="8">
        <f>'data alpha by town'!L79</f>
        <v>17</v>
      </c>
      <c r="E79" s="2">
        <f>'data alpha by town'!N79</f>
        <v>5009</v>
      </c>
      <c r="F79" s="2">
        <f>'data alpha by town'!AZ79</f>
        <v>2690</v>
      </c>
      <c r="G79" s="2">
        <f>'data alpha by town'!BA79</f>
        <v>4759</v>
      </c>
      <c r="H79" s="2">
        <f>'data alpha by town'!BB79</f>
        <v>7449</v>
      </c>
      <c r="I79" s="4">
        <f>'data alpha by town'!BC79</f>
        <v>1.4871231782790977</v>
      </c>
      <c r="J79" s="2">
        <f>'data alpha by town'!BD79</f>
        <v>0</v>
      </c>
      <c r="K79" s="2">
        <f>'data alpha by town'!BE79</f>
        <v>384</v>
      </c>
      <c r="L79" s="2">
        <f>'data alpha by town'!BF79</f>
        <v>371</v>
      </c>
      <c r="M79" s="2">
        <f>'data alpha by town'!BG79</f>
        <v>755</v>
      </c>
      <c r="N79" s="2">
        <f>'data alpha by town'!BH79</f>
        <v>15</v>
      </c>
      <c r="O79" s="2">
        <f>'data alpha by town'!BI79</f>
        <v>33</v>
      </c>
      <c r="P79" s="2">
        <f>'data alpha by town'!BJ79</f>
        <v>48</v>
      </c>
      <c r="Q79" s="2">
        <f>'data alpha by town'!BK79</f>
        <v>8252</v>
      </c>
      <c r="R79" s="2">
        <f>'data alpha by town'!BL79</f>
        <v>2</v>
      </c>
      <c r="S79" s="2">
        <f>'data alpha by town'!BM79</f>
        <v>0</v>
      </c>
      <c r="T79" s="2">
        <f>'data alpha by town'!BN79</f>
        <v>2</v>
      </c>
      <c r="U79" s="2">
        <f>'data alpha by town'!BO79</f>
        <v>1</v>
      </c>
      <c r="V79" s="2">
        <f>'data alpha by town'!BP79</f>
        <v>0</v>
      </c>
    </row>
    <row r="80" spans="1:22" x14ac:dyDescent="0.2">
      <c r="A80" t="str">
        <f>'data alpha by town'!A80</f>
        <v>VT0214</v>
      </c>
      <c r="B80" t="str">
        <f>'data alpha by town'!B80</f>
        <v>JERICHO/UNDERHILL</v>
      </c>
      <c r="C80" t="str">
        <f>'data alpha by town'!C80</f>
        <v>Deborah Rawson Memorial</v>
      </c>
      <c r="D80" s="8">
        <f>'data alpha by town'!L80</f>
        <v>35.28</v>
      </c>
      <c r="E80" s="2">
        <f>'data alpha by town'!N80</f>
        <v>8025</v>
      </c>
      <c r="F80" s="2">
        <f>'data alpha by town'!AZ80</f>
        <v>10897</v>
      </c>
      <c r="G80" s="2">
        <f>'data alpha by town'!BA80</f>
        <v>10116</v>
      </c>
      <c r="H80" s="2">
        <f>'data alpha by town'!BB80</f>
        <v>21013</v>
      </c>
      <c r="I80" s="4">
        <f>'data alpha by town'!BC80</f>
        <v>2.6184423676012463</v>
      </c>
      <c r="J80" s="2">
        <f>'data alpha by town'!BD80</f>
        <v>0</v>
      </c>
      <c r="K80" s="2">
        <f>'data alpha by town'!BE80</f>
        <v>916</v>
      </c>
      <c r="L80" s="2">
        <f>'data alpha by town'!BF80</f>
        <v>401</v>
      </c>
      <c r="M80" s="2">
        <f>'data alpha by town'!BG80</f>
        <v>1317</v>
      </c>
      <c r="N80" s="2">
        <f>'data alpha by town'!BH80</f>
        <v>1076</v>
      </c>
      <c r="O80" s="2">
        <f>'data alpha by town'!BI80</f>
        <v>516</v>
      </c>
      <c r="P80" s="2">
        <f>'data alpha by town'!BJ80</f>
        <v>1592</v>
      </c>
      <c r="Q80" s="2">
        <f>'data alpha by town'!BK80</f>
        <v>23922</v>
      </c>
      <c r="R80" s="2">
        <f>'data alpha by town'!BL80</f>
        <v>74</v>
      </c>
      <c r="S80" s="2">
        <f>'data alpha by town'!BM80</f>
        <v>14</v>
      </c>
      <c r="T80" s="2">
        <f>'data alpha by town'!BN80</f>
        <v>88</v>
      </c>
      <c r="U80" s="2">
        <f>'data alpha by town'!BO80</f>
        <v>24</v>
      </c>
      <c r="V80" s="2">
        <f>'data alpha by town'!BP80</f>
        <v>0</v>
      </c>
    </row>
    <row r="81" spans="1:22" x14ac:dyDescent="0.2">
      <c r="A81" t="str">
        <f>'data alpha by town'!A81</f>
        <v>VT0081</v>
      </c>
      <c r="B81" t="str">
        <f>'data alpha by town'!B81</f>
        <v>JOHNSON</v>
      </c>
      <c r="C81" t="str">
        <f>'data alpha by town'!C81</f>
        <v>Johnson Public</v>
      </c>
      <c r="D81" s="8">
        <f>'data alpha by town'!L81</f>
        <v>32</v>
      </c>
      <c r="E81" s="2">
        <f>'data alpha by town'!N81</f>
        <v>3446</v>
      </c>
      <c r="F81" s="2">
        <f>'data alpha by town'!AZ81</f>
        <v>5200</v>
      </c>
      <c r="G81" s="2">
        <f>'data alpha by town'!BA81</f>
        <v>4500</v>
      </c>
      <c r="H81" s="2">
        <f>'data alpha by town'!BB81</f>
        <v>9700</v>
      </c>
      <c r="I81" s="4">
        <f>'data alpha by town'!BC81</f>
        <v>2.8148578061520602</v>
      </c>
      <c r="J81" s="2">
        <f>'data alpha by town'!BD81</f>
        <v>2</v>
      </c>
      <c r="K81" s="2">
        <f>'data alpha by town'!BE81</f>
        <v>125</v>
      </c>
      <c r="L81" s="2">
        <f>'data alpha by town'!BF81</f>
        <v>130</v>
      </c>
      <c r="M81" s="2">
        <f>'data alpha by town'!BG81</f>
        <v>255</v>
      </c>
      <c r="N81" s="2">
        <f>'data alpha by town'!BH81</f>
        <v>375</v>
      </c>
      <c r="O81" s="2">
        <f>'data alpha by town'!BI81</f>
        <v>125</v>
      </c>
      <c r="P81" s="2">
        <f>'data alpha by town'!BJ81</f>
        <v>500</v>
      </c>
      <c r="Q81" s="2">
        <f>'data alpha by town'!BK81</f>
        <v>10455</v>
      </c>
      <c r="R81" s="2">
        <f>'data alpha by town'!BL81</f>
        <v>36</v>
      </c>
      <c r="S81" s="2">
        <f>'data alpha by town'!BM81</f>
        <v>2</v>
      </c>
      <c r="T81" s="2">
        <f>'data alpha by town'!BN81</f>
        <v>38</v>
      </c>
      <c r="U81" s="2">
        <f>'data alpha by town'!BO81</f>
        <v>1</v>
      </c>
      <c r="V81" s="2">
        <f>'data alpha by town'!BP81</f>
        <v>0</v>
      </c>
    </row>
    <row r="82" spans="1:22" x14ac:dyDescent="0.2">
      <c r="A82" t="str">
        <f>'data alpha by town'!A82</f>
        <v>VT0142</v>
      </c>
      <c r="B82" t="str">
        <f>'data alpha by town'!B82</f>
        <v>KILLINGTON</v>
      </c>
      <c r="C82" t="str">
        <f>'data alpha by town'!C82</f>
        <v>Sherburne Memorial</v>
      </c>
      <c r="D82" s="8">
        <f>'data alpha by town'!L82</f>
        <v>37</v>
      </c>
      <c r="E82" s="2">
        <f>'data alpha by town'!N82</f>
        <v>811</v>
      </c>
      <c r="F82" s="2" t="str">
        <f>'data alpha by town'!AZ82</f>
        <v>N/A</v>
      </c>
      <c r="G82" s="2" t="str">
        <f>'data alpha by town'!BA82</f>
        <v>N/A</v>
      </c>
      <c r="H82" s="2">
        <f>'data alpha by town'!BB82</f>
        <v>21925</v>
      </c>
      <c r="I82" s="4">
        <f>'data alpha by town'!BC82</f>
        <v>27.034525277435264</v>
      </c>
      <c r="J82" s="2">
        <f>'data alpha by town'!BD82</f>
        <v>766</v>
      </c>
      <c r="K82" s="2" t="str">
        <f>'data alpha by town'!BE82</f>
        <v>N/A</v>
      </c>
      <c r="L82" s="2" t="str">
        <f>'data alpha by town'!BF82</f>
        <v>N/A</v>
      </c>
      <c r="M82" s="2">
        <f>'data alpha by town'!BG82</f>
        <v>1338</v>
      </c>
      <c r="N82" s="2" t="str">
        <f>'data alpha by town'!BH82</f>
        <v>N/A</v>
      </c>
      <c r="O82" s="2" t="str">
        <f>'data alpha by town'!BI82</f>
        <v>N/A</v>
      </c>
      <c r="P82" s="2">
        <f>'data alpha by town'!BJ82</f>
        <v>1650</v>
      </c>
      <c r="Q82" s="2">
        <f>'data alpha by town'!BK82</f>
        <v>24913</v>
      </c>
      <c r="R82" s="2" t="str">
        <f>'data alpha by town'!BL82</f>
        <v>N/A</v>
      </c>
      <c r="S82" s="2" t="str">
        <f>'data alpha by town'!BM82</f>
        <v>N/A</v>
      </c>
      <c r="T82" s="2">
        <f>'data alpha by town'!BN82</f>
        <v>62</v>
      </c>
      <c r="U82" s="2">
        <f>'data alpha by town'!BO82</f>
        <v>25</v>
      </c>
      <c r="V82" s="2">
        <f>'data alpha by town'!BP82</f>
        <v>0</v>
      </c>
    </row>
    <row r="83" spans="1:22" x14ac:dyDescent="0.2">
      <c r="A83" t="str">
        <f>'data alpha by town'!A83</f>
        <v>VT0083</v>
      </c>
      <c r="B83" t="str">
        <f>'data alpha by town'!B83</f>
        <v>LINCOLN</v>
      </c>
      <c r="C83" t="str">
        <f>'data alpha by town'!C83</f>
        <v>Lincoln</v>
      </c>
      <c r="D83" s="8">
        <f>'data alpha by town'!L83</f>
        <v>28</v>
      </c>
      <c r="E83" s="2">
        <f>'data alpha by town'!N83</f>
        <v>1271</v>
      </c>
      <c r="F83" s="2">
        <f>'data alpha by town'!AZ83</f>
        <v>10199</v>
      </c>
      <c r="G83" s="2">
        <f>'data alpha by town'!BA83</f>
        <v>7564</v>
      </c>
      <c r="H83" s="2">
        <f>'data alpha by town'!BB83</f>
        <v>17763</v>
      </c>
      <c r="I83" s="4">
        <f>'data alpha by town'!BC83</f>
        <v>13.975609756097562</v>
      </c>
      <c r="J83" s="2">
        <f>'data alpha by town'!BD83</f>
        <v>0</v>
      </c>
      <c r="K83" s="2">
        <f>'data alpha by town'!BE83</f>
        <v>721</v>
      </c>
      <c r="L83" s="2">
        <f>'data alpha by town'!BF83</f>
        <v>318</v>
      </c>
      <c r="M83" s="2">
        <f>'data alpha by town'!BG83</f>
        <v>1039</v>
      </c>
      <c r="N83" s="2">
        <f>'data alpha by town'!BH83</f>
        <v>723</v>
      </c>
      <c r="O83" s="2">
        <f>'data alpha by town'!BI83</f>
        <v>62</v>
      </c>
      <c r="P83" s="2">
        <f>'data alpha by town'!BJ83</f>
        <v>785</v>
      </c>
      <c r="Q83" s="2">
        <f>'data alpha by town'!BK83</f>
        <v>19587</v>
      </c>
      <c r="R83" s="2">
        <f>'data alpha by town'!BL83</f>
        <v>34</v>
      </c>
      <c r="S83" s="2">
        <f>'data alpha by town'!BM83</f>
        <v>2</v>
      </c>
      <c r="T83" s="2">
        <f>'data alpha by town'!BN83</f>
        <v>36</v>
      </c>
      <c r="U83" s="2">
        <f>'data alpha by town'!BO83</f>
        <v>24</v>
      </c>
      <c r="V83" s="2">
        <f>'data alpha by town'!BP83</f>
        <v>0</v>
      </c>
    </row>
    <row r="84" spans="1:22" x14ac:dyDescent="0.2">
      <c r="A84" t="str">
        <f>'data alpha by town'!A84</f>
        <v>VT0084</v>
      </c>
      <c r="B84" t="str">
        <f>'data alpha by town'!B84</f>
        <v>LONDONDERRY</v>
      </c>
      <c r="C84" t="str">
        <f>'data alpha by town'!C84</f>
        <v>South Londonderry Free</v>
      </c>
      <c r="D84" s="8">
        <f>'data alpha by town'!L84</f>
        <v>52</v>
      </c>
      <c r="E84" s="2">
        <f>'data alpha by town'!N84</f>
        <v>1927</v>
      </c>
      <c r="F84" s="2">
        <f>'data alpha by town'!AZ84</f>
        <v>15200</v>
      </c>
      <c r="G84" s="2">
        <f>'data alpha by town'!BA84</f>
        <v>4900</v>
      </c>
      <c r="H84" s="2">
        <f>'data alpha by town'!BB84</f>
        <v>39600</v>
      </c>
      <c r="I84" s="4">
        <f>'data alpha by town'!BC84</f>
        <v>20.550077841203944</v>
      </c>
      <c r="J84" s="2">
        <f>'data alpha by town'!BD84</f>
        <v>0</v>
      </c>
      <c r="K84" s="2">
        <f>'data alpha by town'!BE84</f>
        <v>350</v>
      </c>
      <c r="L84" s="2">
        <f>'data alpha by town'!BF84</f>
        <v>425</v>
      </c>
      <c r="M84" s="2">
        <f>'data alpha by town'!BG84</f>
        <v>775</v>
      </c>
      <c r="N84" s="2">
        <f>'data alpha by town'!BH84</f>
        <v>400</v>
      </c>
      <c r="O84" s="2">
        <f>'data alpha by town'!BI84</f>
        <v>50</v>
      </c>
      <c r="P84" s="2">
        <f>'data alpha by town'!BJ84</f>
        <v>450</v>
      </c>
      <c r="Q84" s="2">
        <f>'data alpha by town'!BK84</f>
        <v>40825</v>
      </c>
      <c r="R84" s="2">
        <f>'data alpha by town'!BL84</f>
        <v>34</v>
      </c>
      <c r="S84" s="2">
        <f>'data alpha by town'!BM84</f>
        <v>3</v>
      </c>
      <c r="T84" s="2">
        <f>'data alpha by town'!BN84</f>
        <v>37</v>
      </c>
      <c r="U84" s="2">
        <f>'data alpha by town'!BO84</f>
        <v>0</v>
      </c>
      <c r="V84" s="2">
        <f>'data alpha by town'!BP84</f>
        <v>0</v>
      </c>
    </row>
    <row r="85" spans="1:22" x14ac:dyDescent="0.2">
      <c r="A85" t="str">
        <f>'data alpha by town'!A85</f>
        <v>VT0085</v>
      </c>
      <c r="B85" t="str">
        <f>'data alpha by town'!B85</f>
        <v>LOWELL</v>
      </c>
      <c r="C85" t="str">
        <f>'data alpha by town'!C85</f>
        <v>Lowell Community</v>
      </c>
      <c r="D85" s="8" t="str">
        <f>'data alpha by town'!L85</f>
        <v>N/R</v>
      </c>
      <c r="E85" s="2">
        <f>'data alpha by town'!N85</f>
        <v>879</v>
      </c>
      <c r="F85" s="2" t="str">
        <f>'data alpha by town'!AZ85</f>
        <v>N/R</v>
      </c>
      <c r="G85" s="2" t="str">
        <f>'data alpha by town'!BA85</f>
        <v>N/R</v>
      </c>
      <c r="H85" s="2" t="str">
        <f>'data alpha by town'!BB85</f>
        <v>N/R</v>
      </c>
      <c r="I85" s="4" t="str">
        <f>'data alpha by town'!BC85</f>
        <v>N/R</v>
      </c>
      <c r="J85" s="2" t="str">
        <f>'data alpha by town'!BD85</f>
        <v>N/R</v>
      </c>
      <c r="K85" s="2" t="str">
        <f>'data alpha by town'!BE85</f>
        <v>N/R</v>
      </c>
      <c r="L85" s="2" t="str">
        <f>'data alpha by town'!BF85</f>
        <v>N/R</v>
      </c>
      <c r="M85" s="2" t="str">
        <f>'data alpha by town'!BG85</f>
        <v>N/R</v>
      </c>
      <c r="N85" s="2" t="str">
        <f>'data alpha by town'!BH85</f>
        <v>N/R</v>
      </c>
      <c r="O85" s="2" t="str">
        <f>'data alpha by town'!BI85</f>
        <v>N/R</v>
      </c>
      <c r="P85" s="2" t="str">
        <f>'data alpha by town'!BJ85</f>
        <v>N/R</v>
      </c>
      <c r="Q85" s="2" t="str">
        <f>'data alpha by town'!BK85</f>
        <v>N/R</v>
      </c>
      <c r="R85" s="2" t="str">
        <f>'data alpha by town'!BL85</f>
        <v>N/R</v>
      </c>
      <c r="S85" s="2" t="str">
        <f>'data alpha by town'!BM85</f>
        <v>N/R</v>
      </c>
      <c r="T85" s="2" t="str">
        <f>'data alpha by town'!BN85</f>
        <v>N/R</v>
      </c>
      <c r="U85" s="2" t="str">
        <f>'data alpha by town'!BO85</f>
        <v>N/R</v>
      </c>
      <c r="V85" s="2" t="str">
        <f>'data alpha by town'!BP85</f>
        <v>N/R</v>
      </c>
    </row>
    <row r="86" spans="1:22" x14ac:dyDescent="0.2">
      <c r="A86" t="str">
        <f>'data alpha by town'!A86</f>
        <v>VT0086</v>
      </c>
      <c r="B86" t="str">
        <f>'data alpha by town'!B86</f>
        <v>LUDLOW</v>
      </c>
      <c r="C86" t="str">
        <f>'data alpha by town'!C86</f>
        <v>Fletcher Memorial</v>
      </c>
      <c r="D86" s="8">
        <f>'data alpha by town'!L86</f>
        <v>40</v>
      </c>
      <c r="E86" s="2">
        <f>'data alpha by town'!N86</f>
        <v>1963</v>
      </c>
      <c r="F86" s="2">
        <f>'data alpha by town'!AZ86</f>
        <v>8323</v>
      </c>
      <c r="G86" s="2">
        <f>'data alpha by town'!BA86</f>
        <v>5967</v>
      </c>
      <c r="H86" s="2">
        <f>'data alpha by town'!BB86</f>
        <v>14290</v>
      </c>
      <c r="I86" s="4">
        <f>'data alpha by town'!BC86</f>
        <v>7.2796739684156906</v>
      </c>
      <c r="J86" s="2">
        <f>'data alpha by town'!BD86</f>
        <v>0</v>
      </c>
      <c r="K86" s="2">
        <f>'data alpha by town'!BE86</f>
        <v>1</v>
      </c>
      <c r="L86" s="2">
        <f>'data alpha by town'!BF86</f>
        <v>208</v>
      </c>
      <c r="M86" s="2">
        <f>'data alpha by town'!BG86</f>
        <v>209</v>
      </c>
      <c r="N86" s="2">
        <f>'data alpha by town'!BH86</f>
        <v>825</v>
      </c>
      <c r="O86" s="2">
        <f>'data alpha by town'!BI86</f>
        <v>99</v>
      </c>
      <c r="P86" s="2">
        <f>'data alpha by town'!BJ86</f>
        <v>924</v>
      </c>
      <c r="Q86" s="2">
        <f>'data alpha by town'!BK86</f>
        <v>15423</v>
      </c>
      <c r="R86" s="2">
        <f>'data alpha by town'!BL86</f>
        <v>50</v>
      </c>
      <c r="S86" s="2">
        <f>'data alpha by town'!BM86</f>
        <v>12</v>
      </c>
      <c r="T86" s="2">
        <f>'data alpha by town'!BN86</f>
        <v>62</v>
      </c>
      <c r="U86" s="2">
        <f>'data alpha by town'!BO86</f>
        <v>23</v>
      </c>
      <c r="V86" s="2">
        <f>'data alpha by town'!BP86</f>
        <v>0</v>
      </c>
    </row>
    <row r="87" spans="1:22" x14ac:dyDescent="0.2">
      <c r="A87" t="str">
        <f>'data alpha by town'!A87</f>
        <v>VT0087</v>
      </c>
      <c r="B87" t="str">
        <f>'data alpha by town'!B87</f>
        <v>LUNENBURG</v>
      </c>
      <c r="C87" t="str">
        <f>'data alpha by town'!C87</f>
        <v>Alden Balch Memorial</v>
      </c>
      <c r="D87" s="8" t="str">
        <f>'data alpha by town'!L87</f>
        <v>N/R</v>
      </c>
      <c r="E87" s="2">
        <f>'data alpha by town'!N87</f>
        <v>1302</v>
      </c>
      <c r="F87" s="2" t="str">
        <f>'data alpha by town'!AZ87</f>
        <v>N/R</v>
      </c>
      <c r="G87" s="2" t="str">
        <f>'data alpha by town'!BA87</f>
        <v>N/R</v>
      </c>
      <c r="H87" s="2" t="str">
        <f>'data alpha by town'!BB87</f>
        <v>N/R</v>
      </c>
      <c r="I87" s="4" t="str">
        <f>'data alpha by town'!BC87</f>
        <v>N/R</v>
      </c>
      <c r="J87" s="2" t="str">
        <f>'data alpha by town'!BD87</f>
        <v>N/R</v>
      </c>
      <c r="K87" s="2" t="str">
        <f>'data alpha by town'!BE87</f>
        <v>N/R</v>
      </c>
      <c r="L87" s="2" t="str">
        <f>'data alpha by town'!BF87</f>
        <v>N/R</v>
      </c>
      <c r="M87" s="2" t="str">
        <f>'data alpha by town'!BG87</f>
        <v>N/R</v>
      </c>
      <c r="N87" s="2" t="str">
        <f>'data alpha by town'!BH87</f>
        <v>N/R</v>
      </c>
      <c r="O87" s="2" t="str">
        <f>'data alpha by town'!BI87</f>
        <v>N/R</v>
      </c>
      <c r="P87" s="2" t="str">
        <f>'data alpha by town'!BJ87</f>
        <v>N/R</v>
      </c>
      <c r="Q87" s="2" t="str">
        <f>'data alpha by town'!BK87</f>
        <v>N/R</v>
      </c>
      <c r="R87" s="2" t="str">
        <f>'data alpha by town'!BL87</f>
        <v>N/R</v>
      </c>
      <c r="S87" s="2" t="str">
        <f>'data alpha by town'!BM87</f>
        <v>N/R</v>
      </c>
      <c r="T87" s="2" t="str">
        <f>'data alpha by town'!BN87</f>
        <v>N/R</v>
      </c>
      <c r="U87" s="2" t="str">
        <f>'data alpha by town'!BO87</f>
        <v>N/R</v>
      </c>
      <c r="V87" s="2" t="str">
        <f>'data alpha by town'!BP87</f>
        <v>N/R</v>
      </c>
    </row>
    <row r="88" spans="1:22" x14ac:dyDescent="0.2">
      <c r="A88" t="str">
        <f>'data alpha by town'!A88</f>
        <v>VT0089</v>
      </c>
      <c r="B88" t="str">
        <f>'data alpha by town'!B88</f>
        <v>LYNDON</v>
      </c>
      <c r="C88" t="str">
        <f>'data alpha by town'!C88</f>
        <v>Cobleigh Public</v>
      </c>
      <c r="D88" s="8">
        <f>'data alpha by town'!L88</f>
        <v>3.6999999999999998E-2</v>
      </c>
      <c r="E88" s="2">
        <f>'data alpha by town'!N88</f>
        <v>10858</v>
      </c>
      <c r="F88" s="2">
        <f>'data alpha by town'!AZ88</f>
        <v>16910</v>
      </c>
      <c r="G88" s="2">
        <f>'data alpha by town'!BA88</f>
        <v>13335</v>
      </c>
      <c r="H88" s="2">
        <f>'data alpha by town'!BB88</f>
        <v>30245</v>
      </c>
      <c r="I88" s="4">
        <f>'data alpha by town'!BC88</f>
        <v>2.7855037760176828</v>
      </c>
      <c r="J88" s="2">
        <f>'data alpha by town'!BD88</f>
        <v>625</v>
      </c>
      <c r="K88" s="2">
        <f>'data alpha by town'!BE88</f>
        <v>891</v>
      </c>
      <c r="L88" s="2">
        <f>'data alpha by town'!BF88</f>
        <v>560</v>
      </c>
      <c r="M88" s="2">
        <f>'data alpha by town'!BG88</f>
        <v>1451</v>
      </c>
      <c r="N88" s="2">
        <f>'data alpha by town'!BH88</f>
        <v>910</v>
      </c>
      <c r="O88" s="2">
        <f>'data alpha by town'!BI88</f>
        <v>245</v>
      </c>
      <c r="P88" s="2">
        <f>'data alpha by town'!BJ88</f>
        <v>1155</v>
      </c>
      <c r="Q88" s="2">
        <f>'data alpha by town'!BK88</f>
        <v>32851</v>
      </c>
      <c r="R88" s="2">
        <f>'data alpha by town'!BL88</f>
        <v>54</v>
      </c>
      <c r="S88" s="2">
        <f>'data alpha by town'!BM88</f>
        <v>7</v>
      </c>
      <c r="T88" s="2">
        <f>'data alpha by town'!BN88</f>
        <v>61</v>
      </c>
      <c r="U88" s="2">
        <f>'data alpha by town'!BO88</f>
        <v>24</v>
      </c>
      <c r="V88" s="2">
        <f>'data alpha by town'!BP88</f>
        <v>0</v>
      </c>
    </row>
    <row r="89" spans="1:22" x14ac:dyDescent="0.2">
      <c r="A89" t="str">
        <f>'data alpha by town'!A89</f>
        <v>VT0090</v>
      </c>
      <c r="B89" t="str">
        <f>'data alpha by town'!B89</f>
        <v>MANCHESTER</v>
      </c>
      <c r="C89" t="str">
        <f>'data alpha by town'!C89</f>
        <v>Mark Skinner</v>
      </c>
      <c r="D89" s="8">
        <f>'data alpha by town'!L89</f>
        <v>38</v>
      </c>
      <c r="E89" s="2">
        <f>'data alpha by town'!N89</f>
        <v>4391</v>
      </c>
      <c r="F89" s="2">
        <f>'data alpha by town'!AZ89</f>
        <v>11459</v>
      </c>
      <c r="G89" s="2">
        <f>'data alpha by town'!BA89</f>
        <v>5640</v>
      </c>
      <c r="H89" s="2">
        <f>'data alpha by town'!BB89</f>
        <v>17099</v>
      </c>
      <c r="I89" s="4">
        <f>'data alpha by town'!BC89</f>
        <v>3.8941015713960372</v>
      </c>
      <c r="J89" s="2">
        <f>'data alpha by town'!BD89</f>
        <v>0</v>
      </c>
      <c r="K89" s="2">
        <f>'data alpha by town'!BE89</f>
        <v>1238</v>
      </c>
      <c r="L89" s="2">
        <f>'data alpha by town'!BF89</f>
        <v>177</v>
      </c>
      <c r="M89" s="2">
        <f>'data alpha by town'!BG89</f>
        <v>1415</v>
      </c>
      <c r="N89" s="2">
        <f>'data alpha by town'!BH89</f>
        <v>778</v>
      </c>
      <c r="O89" s="2">
        <f>'data alpha by town'!BI89</f>
        <v>79</v>
      </c>
      <c r="P89" s="2">
        <f>'data alpha by town'!BJ89</f>
        <v>857</v>
      </c>
      <c r="Q89" s="2">
        <f>'data alpha by town'!BK89</f>
        <v>19371</v>
      </c>
      <c r="R89" s="2">
        <f>'data alpha by town'!BL89</f>
        <v>38</v>
      </c>
      <c r="S89" s="2">
        <f>'data alpha by town'!BM89</f>
        <v>1</v>
      </c>
      <c r="T89" s="2">
        <f>'data alpha by town'!BN89</f>
        <v>39</v>
      </c>
      <c r="U89" s="2">
        <f>'data alpha by town'!BO89</f>
        <v>26</v>
      </c>
      <c r="V89" s="2">
        <f>'data alpha by town'!BP89</f>
        <v>0</v>
      </c>
    </row>
    <row r="90" spans="1:22" x14ac:dyDescent="0.2">
      <c r="A90" t="str">
        <f>'data alpha by town'!A90</f>
        <v>VT0091</v>
      </c>
      <c r="B90" t="str">
        <f>'data alpha by town'!B90</f>
        <v>MARSHFIELD</v>
      </c>
      <c r="C90" t="str">
        <f>'data alpha by town'!C90</f>
        <v>Jaquith Public</v>
      </c>
      <c r="D90" s="8">
        <f>'data alpha by town'!L90</f>
        <v>26</v>
      </c>
      <c r="E90" s="2">
        <f>'data alpha by town'!N90</f>
        <v>1588</v>
      </c>
      <c r="F90" s="2" t="str">
        <f>'data alpha by town'!AZ90</f>
        <v>N/A</v>
      </c>
      <c r="G90" s="2" t="str">
        <f>'data alpha by town'!BA90</f>
        <v>N/A</v>
      </c>
      <c r="H90" s="2">
        <f>'data alpha by town'!BB90</f>
        <v>11974</v>
      </c>
      <c r="I90" s="4">
        <f>'data alpha by town'!BC90</f>
        <v>7.5403022670025193</v>
      </c>
      <c r="J90" s="2">
        <f>'data alpha by town'!BD90</f>
        <v>0</v>
      </c>
      <c r="K90" s="2" t="str">
        <f>'data alpha by town'!BE90</f>
        <v>N/A</v>
      </c>
      <c r="L90" s="2" t="str">
        <f>'data alpha by town'!BF90</f>
        <v>N/A</v>
      </c>
      <c r="M90" s="2">
        <f>'data alpha by town'!BG90</f>
        <v>900</v>
      </c>
      <c r="N90" s="2" t="str">
        <f>'data alpha by town'!BH90</f>
        <v>N/A</v>
      </c>
      <c r="O90" s="2" t="str">
        <f>'data alpha by town'!BI90</f>
        <v>N/A</v>
      </c>
      <c r="P90" s="2">
        <f>'data alpha by town'!BJ90</f>
        <v>790</v>
      </c>
      <c r="Q90" s="2">
        <f>'data alpha by town'!BK90</f>
        <v>13664</v>
      </c>
      <c r="R90" s="2">
        <f>'data alpha by town'!BL90</f>
        <v>26</v>
      </c>
      <c r="S90" s="2">
        <f>'data alpha by town'!BM90</f>
        <v>5</v>
      </c>
      <c r="T90" s="2">
        <f>'data alpha by town'!BN90</f>
        <v>31</v>
      </c>
      <c r="U90" s="2">
        <f>'data alpha by town'!BO90</f>
        <v>23</v>
      </c>
      <c r="V90" s="2">
        <f>'data alpha by town'!BP90</f>
        <v>0</v>
      </c>
    </row>
    <row r="91" spans="1:22" x14ac:dyDescent="0.2">
      <c r="A91" t="str">
        <f>'data alpha by town'!A91</f>
        <v>VT0092</v>
      </c>
      <c r="B91" t="str">
        <f>'data alpha by town'!B91</f>
        <v>MIDDLEBURY</v>
      </c>
      <c r="C91" t="str">
        <f>'data alpha by town'!C91</f>
        <v>Ilsley Public</v>
      </c>
      <c r="D91" s="8">
        <f>'data alpha by town'!L91</f>
        <v>50.192307692307693</v>
      </c>
      <c r="E91" s="2">
        <f>'data alpha by town'!N91</f>
        <v>8496</v>
      </c>
      <c r="F91" s="2">
        <f>'data alpha by town'!AZ91</f>
        <v>52118</v>
      </c>
      <c r="G91" s="2">
        <f>'data alpha by town'!BA91</f>
        <v>18961</v>
      </c>
      <c r="H91" s="2">
        <f>'data alpha by town'!BB91</f>
        <v>71079</v>
      </c>
      <c r="I91" s="4">
        <f>'data alpha by town'!BC91</f>
        <v>8.3661723163841799</v>
      </c>
      <c r="J91" s="2">
        <f>'data alpha by town'!BD91</f>
        <v>1033</v>
      </c>
      <c r="K91" s="2">
        <f>'data alpha by town'!BE91</f>
        <v>3742</v>
      </c>
      <c r="L91" s="2">
        <f>'data alpha by town'!BF91</f>
        <v>1515</v>
      </c>
      <c r="M91" s="2">
        <f>'data alpha by town'!BG91</f>
        <v>5257</v>
      </c>
      <c r="N91" s="2">
        <f>'data alpha by town'!BH91</f>
        <v>3287</v>
      </c>
      <c r="O91" s="2">
        <f>'data alpha by town'!BI91</f>
        <v>616</v>
      </c>
      <c r="P91" s="2">
        <f>'data alpha by town'!BJ91</f>
        <v>3903</v>
      </c>
      <c r="Q91" s="2">
        <f>'data alpha by town'!BK91</f>
        <v>80239</v>
      </c>
      <c r="R91" s="2">
        <f>'data alpha by town'!BL91</f>
        <v>88</v>
      </c>
      <c r="S91" s="2">
        <f>'data alpha by town'!BM91</f>
        <v>11</v>
      </c>
      <c r="T91" s="2">
        <f>'data alpha by town'!BN91</f>
        <v>99</v>
      </c>
      <c r="U91" s="2">
        <f>'data alpha by town'!BO91</f>
        <v>30</v>
      </c>
      <c r="V91" s="2">
        <f>'data alpha by town'!BP91</f>
        <v>0</v>
      </c>
    </row>
    <row r="92" spans="1:22" x14ac:dyDescent="0.2">
      <c r="A92" t="str">
        <f>'data alpha by town'!A92</f>
        <v>VT0094</v>
      </c>
      <c r="B92" t="str">
        <f>'data alpha by town'!B92</f>
        <v>MIDDLETOWN SPRINGS</v>
      </c>
      <c r="C92" t="str">
        <f>'data alpha by town'!C92</f>
        <v>Middletown Springs Public</v>
      </c>
      <c r="D92" s="8">
        <f>'data alpha by town'!L92</f>
        <v>18</v>
      </c>
      <c r="E92" s="2">
        <f>'data alpha by town'!N92</f>
        <v>745</v>
      </c>
      <c r="F92" s="2" t="str">
        <f>'data alpha by town'!AZ92</f>
        <v>n/a</v>
      </c>
      <c r="G92" s="2" t="str">
        <f>'data alpha by town'!BA92</f>
        <v>n/a</v>
      </c>
      <c r="H92" s="2">
        <f>'data alpha by town'!BB92</f>
        <v>5581</v>
      </c>
      <c r="I92" s="4">
        <f>'data alpha by town'!BC92</f>
        <v>7.4912751677852345</v>
      </c>
      <c r="J92" s="2">
        <f>'data alpha by town'!BD92</f>
        <v>0</v>
      </c>
      <c r="K92" s="2" t="str">
        <f>'data alpha by town'!BE92</f>
        <v>N/A</v>
      </c>
      <c r="L92" s="2" t="str">
        <f>'data alpha by town'!BF92</f>
        <v>N/A</v>
      </c>
      <c r="M92" s="2">
        <f>'data alpha by town'!BG92</f>
        <v>707</v>
      </c>
      <c r="N92" s="2" t="str">
        <f>'data alpha by town'!BH92</f>
        <v>N/A</v>
      </c>
      <c r="O92" s="2" t="str">
        <f>'data alpha by town'!BI92</f>
        <v>N/A</v>
      </c>
      <c r="P92" s="2">
        <f>'data alpha by town'!BJ92</f>
        <v>132</v>
      </c>
      <c r="Q92" s="2">
        <f>'data alpha by town'!BK92</f>
        <v>6420</v>
      </c>
      <c r="R92" s="2">
        <f>'data alpha by town'!BL92</f>
        <v>9</v>
      </c>
      <c r="S92" s="2">
        <f>'data alpha by town'!BM92</f>
        <v>3</v>
      </c>
      <c r="T92" s="2">
        <f>'data alpha by town'!BN92</f>
        <v>12</v>
      </c>
      <c r="U92" s="2">
        <f>'data alpha by town'!BO92</f>
        <v>24</v>
      </c>
      <c r="V92" s="2">
        <f>'data alpha by town'!BP92</f>
        <v>0</v>
      </c>
    </row>
    <row r="93" spans="1:22" x14ac:dyDescent="0.2">
      <c r="A93" t="str">
        <f>'data alpha by town'!A93</f>
        <v>VT0095</v>
      </c>
      <c r="B93" t="str">
        <f>'data alpha by town'!B93</f>
        <v>MILTON</v>
      </c>
      <c r="C93" t="str">
        <f>'data alpha by town'!C93</f>
        <v>Milton Public</v>
      </c>
      <c r="D93" s="8">
        <f>'data alpha by town'!L93</f>
        <v>51.2</v>
      </c>
      <c r="E93" s="2">
        <f>'data alpha by town'!N93</f>
        <v>10352</v>
      </c>
      <c r="F93" s="2">
        <f>'data alpha by town'!AZ93</f>
        <v>17029</v>
      </c>
      <c r="G93" s="2">
        <f>'data alpha by town'!BA93</f>
        <v>14998</v>
      </c>
      <c r="H93" s="2">
        <f>'data alpha by town'!BB93</f>
        <v>32027</v>
      </c>
      <c r="I93" s="4">
        <f>'data alpha by town'!BC93</f>
        <v>3.0937982998454405</v>
      </c>
      <c r="J93" s="2">
        <f>'data alpha by town'!BD93</f>
        <v>0</v>
      </c>
      <c r="K93" s="2">
        <f>'data alpha by town'!BE93</f>
        <v>940</v>
      </c>
      <c r="L93" s="2">
        <f>'data alpha by town'!BF93</f>
        <v>855</v>
      </c>
      <c r="M93" s="2">
        <f>'data alpha by town'!BG93</f>
        <v>1795</v>
      </c>
      <c r="N93" s="2">
        <f>'data alpha by town'!BH93</f>
        <v>1525</v>
      </c>
      <c r="O93" s="2">
        <f>'data alpha by town'!BI93</f>
        <v>385</v>
      </c>
      <c r="P93" s="2">
        <f>'data alpha by town'!BJ93</f>
        <v>1910</v>
      </c>
      <c r="Q93" s="2">
        <f>'data alpha by town'!BK93</f>
        <v>35732</v>
      </c>
      <c r="R93" s="2">
        <f>'data alpha by town'!BL93</f>
        <v>35</v>
      </c>
      <c r="S93" s="2">
        <f>'data alpha by town'!BM93</f>
        <v>0</v>
      </c>
      <c r="T93" s="2">
        <f>'data alpha by town'!BN93</f>
        <v>35</v>
      </c>
      <c r="U93" s="2">
        <f>'data alpha by town'!BO93</f>
        <v>24</v>
      </c>
      <c r="V93" s="2">
        <f>'data alpha by town'!BP93</f>
        <v>0</v>
      </c>
    </row>
    <row r="94" spans="1:22" x14ac:dyDescent="0.2">
      <c r="A94" t="str">
        <f>'data alpha by town'!A94</f>
        <v>VT0096</v>
      </c>
      <c r="B94" t="str">
        <f>'data alpha by town'!B94</f>
        <v>MONKTON</v>
      </c>
      <c r="C94" t="str">
        <f>'data alpha by town'!C94</f>
        <v>Russell Memorial</v>
      </c>
      <c r="D94" s="8">
        <f>'data alpha by town'!L94</f>
        <v>13.653846153846153</v>
      </c>
      <c r="E94" s="2">
        <f>'data alpha by town'!N94</f>
        <v>1980</v>
      </c>
      <c r="F94" s="2" t="str">
        <f>'data alpha by town'!AZ94</f>
        <v>N/A</v>
      </c>
      <c r="G94" s="2" t="str">
        <f>'data alpha by town'!BA94</f>
        <v>N/A</v>
      </c>
      <c r="H94" s="2">
        <f>'data alpha by town'!BB94</f>
        <v>4600</v>
      </c>
      <c r="I94" s="4">
        <f>'data alpha by town'!BC94</f>
        <v>2.3232323232323231</v>
      </c>
      <c r="J94" s="2">
        <f>'data alpha by town'!BD94</f>
        <v>0</v>
      </c>
      <c r="K94" s="2" t="str">
        <f>'data alpha by town'!BE94</f>
        <v>N/A</v>
      </c>
      <c r="L94" s="2" t="str">
        <f>'data alpha by town'!BF94</f>
        <v>N/A</v>
      </c>
      <c r="M94" s="2">
        <f>'data alpha by town'!BG94</f>
        <v>0</v>
      </c>
      <c r="N94" s="2" t="str">
        <f>'data alpha by town'!BH94</f>
        <v>N/A</v>
      </c>
      <c r="O94" s="2" t="str">
        <f>'data alpha by town'!BI94</f>
        <v>N/A</v>
      </c>
      <c r="P94" s="2">
        <f>'data alpha by town'!BJ94</f>
        <v>170</v>
      </c>
      <c r="Q94" s="2">
        <f>'data alpha by town'!BK94</f>
        <v>4770</v>
      </c>
      <c r="R94" s="2" t="str">
        <f>'data alpha by town'!BL94</f>
        <v>N/A</v>
      </c>
      <c r="S94" s="2" t="str">
        <f>'data alpha by town'!BM94</f>
        <v>N/A</v>
      </c>
      <c r="T94" s="2">
        <f>'data alpha by town'!BN94</f>
        <v>0</v>
      </c>
      <c r="U94" s="2">
        <f>'data alpha by town'!BO94</f>
        <v>22</v>
      </c>
      <c r="V94" s="2">
        <f>'data alpha by town'!BP94</f>
        <v>0</v>
      </c>
    </row>
    <row r="95" spans="1:22" x14ac:dyDescent="0.2">
      <c r="A95" t="str">
        <f>'data alpha by town'!A95</f>
        <v>VT0097</v>
      </c>
      <c r="B95" t="str">
        <f>'data alpha by town'!B95</f>
        <v>MONTGOMERY</v>
      </c>
      <c r="C95" t="str">
        <f>'data alpha by town'!C95</f>
        <v>Montgomery Town</v>
      </c>
      <c r="D95" s="8">
        <f>'data alpha by town'!L95</f>
        <v>25.28846153846154</v>
      </c>
      <c r="E95" s="2">
        <f>'data alpha by town'!N95</f>
        <v>1201</v>
      </c>
      <c r="F95" s="2">
        <f>'data alpha by town'!AZ95</f>
        <v>5620</v>
      </c>
      <c r="G95" s="2">
        <f>'data alpha by town'!BA95</f>
        <v>2528</v>
      </c>
      <c r="H95" s="2">
        <f>'data alpha by town'!BB95</f>
        <v>8148</v>
      </c>
      <c r="I95" s="4">
        <f>'data alpha by town'!BC95</f>
        <v>6.7843463780183182</v>
      </c>
      <c r="J95" s="2">
        <f>'data alpha by town'!BD95</f>
        <v>0</v>
      </c>
      <c r="K95" s="2" t="str">
        <f>'data alpha by town'!BE95</f>
        <v>N/A</v>
      </c>
      <c r="L95" s="2" t="str">
        <f>'data alpha by town'!BF95</f>
        <v>N/A</v>
      </c>
      <c r="M95" s="2">
        <f>'data alpha by town'!BG95</f>
        <v>641</v>
      </c>
      <c r="N95" s="2" t="str">
        <f>'data alpha by town'!BH95</f>
        <v>N/A</v>
      </c>
      <c r="O95" s="2" t="str">
        <f>'data alpha by town'!BI95</f>
        <v>N/A</v>
      </c>
      <c r="P95" s="2">
        <f>'data alpha by town'!BJ95</f>
        <v>550</v>
      </c>
      <c r="Q95" s="2">
        <f>'data alpha by town'!BK95</f>
        <v>9339</v>
      </c>
      <c r="R95" s="2">
        <f>'data alpha by town'!BL95</f>
        <v>3</v>
      </c>
      <c r="S95" s="2">
        <f>'data alpha by town'!BM95</f>
        <v>1</v>
      </c>
      <c r="T95" s="2">
        <f>'data alpha by town'!BN95</f>
        <v>4</v>
      </c>
      <c r="U95" s="2">
        <f>'data alpha by town'!BO95</f>
        <v>24</v>
      </c>
      <c r="V95" s="2">
        <f>'data alpha by town'!BP95</f>
        <v>0</v>
      </c>
    </row>
    <row r="96" spans="1:22" x14ac:dyDescent="0.2">
      <c r="A96" t="str">
        <f>'data alpha by town'!A96</f>
        <v>VT0098</v>
      </c>
      <c r="B96" t="str">
        <f>'data alpha by town'!B96</f>
        <v>MONTPELIER</v>
      </c>
      <c r="C96" t="str">
        <f>'data alpha by town'!C96</f>
        <v>Kellogg Hubbard</v>
      </c>
      <c r="D96" s="8">
        <f>'data alpha by town'!L96</f>
        <v>45.307692307692307</v>
      </c>
      <c r="E96" s="2">
        <f>'data alpha by town'!N96</f>
        <v>17654</v>
      </c>
      <c r="F96" s="2">
        <f>'data alpha by town'!AZ96</f>
        <v>49390</v>
      </c>
      <c r="G96" s="2">
        <f>'data alpha by town'!BA96</f>
        <v>29374</v>
      </c>
      <c r="H96" s="2">
        <f>'data alpha by town'!BB96</f>
        <v>78764</v>
      </c>
      <c r="I96" s="4">
        <f>'data alpha by town'!BC96</f>
        <v>4.4615384615384617</v>
      </c>
      <c r="J96" s="2">
        <f>'data alpha by town'!BD96</f>
        <v>0</v>
      </c>
      <c r="K96" s="2">
        <f>'data alpha by town'!BE96</f>
        <v>3458</v>
      </c>
      <c r="L96" s="2">
        <f>'data alpha by town'!BF96</f>
        <v>1220</v>
      </c>
      <c r="M96" s="2">
        <f>'data alpha by town'!BG96</f>
        <v>4678</v>
      </c>
      <c r="N96" s="2">
        <f>'data alpha by town'!BH96</f>
        <v>3323</v>
      </c>
      <c r="O96" s="2">
        <f>'data alpha by town'!BI96</f>
        <v>1191</v>
      </c>
      <c r="P96" s="2">
        <f>'data alpha by town'!BJ96</f>
        <v>4514</v>
      </c>
      <c r="Q96" s="2">
        <f>'data alpha by town'!BK96</f>
        <v>87956</v>
      </c>
      <c r="R96" s="2">
        <f>'data alpha by town'!BL96</f>
        <v>146</v>
      </c>
      <c r="S96" s="2">
        <f>'data alpha by town'!BM96</f>
        <v>20</v>
      </c>
      <c r="T96" s="2">
        <f>'data alpha by town'!BN96</f>
        <v>166</v>
      </c>
      <c r="U96" s="2">
        <f>'data alpha by town'!BO96</f>
        <v>25</v>
      </c>
      <c r="V96" s="2">
        <f>'data alpha by town'!BP96</f>
        <v>0</v>
      </c>
    </row>
    <row r="97" spans="1:22" x14ac:dyDescent="0.2">
      <c r="A97" t="str">
        <f>'data alpha by town'!A97</f>
        <v>VT0099</v>
      </c>
      <c r="B97" t="str">
        <f>'data alpha by town'!B97</f>
        <v>MORETOWN</v>
      </c>
      <c r="C97" t="str">
        <f>'data alpha by town'!C97</f>
        <v>Moretown Memorial</v>
      </c>
      <c r="D97" s="8">
        <f>'data alpha by town'!L97</f>
        <v>23</v>
      </c>
      <c r="E97" s="2">
        <f>'data alpha by town'!N97</f>
        <v>1658</v>
      </c>
      <c r="F97" s="2">
        <f>'data alpha by town'!AZ97</f>
        <v>3455</v>
      </c>
      <c r="G97" s="2">
        <f>'data alpha by town'!BA97</f>
        <v>3623</v>
      </c>
      <c r="H97" s="2">
        <f>'data alpha by town'!BB97</f>
        <v>7078</v>
      </c>
      <c r="I97" s="4">
        <f>'data alpha by town'!BC97</f>
        <v>4.2689987937273823</v>
      </c>
      <c r="J97" s="2">
        <f>'data alpha by town'!BD97</f>
        <v>0</v>
      </c>
      <c r="K97" s="2" t="str">
        <f>'data alpha by town'!BE97</f>
        <v>N/A</v>
      </c>
      <c r="L97" s="2" t="str">
        <f>'data alpha by town'!BF97</f>
        <v>N/A</v>
      </c>
      <c r="M97" s="2">
        <f>'data alpha by town'!BG97</f>
        <v>171</v>
      </c>
      <c r="N97" s="2">
        <f>'data alpha by town'!BH97</f>
        <v>132</v>
      </c>
      <c r="O97" s="2">
        <f>'data alpha by town'!BI97</f>
        <v>143</v>
      </c>
      <c r="P97" s="2">
        <f>'data alpha by town'!BJ97</f>
        <v>275</v>
      </c>
      <c r="Q97" s="2">
        <f>'data alpha by town'!BK97</f>
        <v>7524</v>
      </c>
      <c r="R97" s="2">
        <f>'data alpha by town'!BL97</f>
        <v>4</v>
      </c>
      <c r="S97" s="2">
        <f>'data alpha by town'!BM97</f>
        <v>1</v>
      </c>
      <c r="T97" s="2">
        <f>'data alpha by town'!BN97</f>
        <v>5</v>
      </c>
      <c r="U97" s="2">
        <f>'data alpha by town'!BO97</f>
        <v>24</v>
      </c>
      <c r="V97" s="2">
        <f>'data alpha by town'!BP97</f>
        <v>0</v>
      </c>
    </row>
    <row r="98" spans="1:22" x14ac:dyDescent="0.2">
      <c r="A98" t="str">
        <f>'data alpha by town'!A98</f>
        <v>VT0100</v>
      </c>
      <c r="B98" t="str">
        <f>'data alpha by town'!B98</f>
        <v>MORRISTOWN</v>
      </c>
      <c r="C98" t="str">
        <f>'data alpha by town'!C98</f>
        <v>Morristown Centennial</v>
      </c>
      <c r="D98" s="8">
        <f>'data alpha by town'!L98</f>
        <v>39</v>
      </c>
      <c r="E98" s="2">
        <f>'data alpha by town'!N98</f>
        <v>5227</v>
      </c>
      <c r="F98" s="2" t="str">
        <f>'data alpha by town'!AZ98</f>
        <v>n/a</v>
      </c>
      <c r="G98" s="2" t="str">
        <f>'data alpha by town'!BA98</f>
        <v>n/a</v>
      </c>
      <c r="H98" s="2">
        <f>'data alpha by town'!BB98</f>
        <v>20733</v>
      </c>
      <c r="I98" s="4">
        <f>'data alpha by town'!BC98</f>
        <v>3.9665199923474268</v>
      </c>
      <c r="J98" s="2">
        <f>'data alpha by town'!BD98</f>
        <v>0</v>
      </c>
      <c r="K98" s="2">
        <f>'data alpha by town'!BE98</f>
        <v>798</v>
      </c>
      <c r="L98" s="2">
        <f>'data alpha by town'!BF98</f>
        <v>626</v>
      </c>
      <c r="M98" s="2">
        <f>'data alpha by town'!BG98</f>
        <v>1424</v>
      </c>
      <c r="N98" s="2">
        <f>'data alpha by town'!BH98</f>
        <v>768</v>
      </c>
      <c r="O98" s="2">
        <f>'data alpha by town'!BI98</f>
        <v>242</v>
      </c>
      <c r="P98" s="2">
        <f>'data alpha by town'!BJ98</f>
        <v>1010</v>
      </c>
      <c r="Q98" s="2">
        <f>'data alpha by town'!BK98</f>
        <v>23167</v>
      </c>
      <c r="R98" s="2">
        <f>'data alpha by town'!BL98</f>
        <v>47</v>
      </c>
      <c r="S98" s="2">
        <f>'data alpha by town'!BM98</f>
        <v>16</v>
      </c>
      <c r="T98" s="2">
        <f>'data alpha by town'!BN98</f>
        <v>63</v>
      </c>
      <c r="U98" s="2">
        <f>'data alpha by town'!BO98</f>
        <v>24</v>
      </c>
      <c r="V98" s="2">
        <f>'data alpha by town'!BP98</f>
        <v>0</v>
      </c>
    </row>
    <row r="99" spans="1:22" x14ac:dyDescent="0.2">
      <c r="A99" t="str">
        <f>'data alpha by town'!A99</f>
        <v>VT0101</v>
      </c>
      <c r="B99" t="str">
        <f>'data alpha by town'!B99</f>
        <v>MOUNT HOLLY</v>
      </c>
      <c r="C99" t="str">
        <f>'data alpha by town'!C99</f>
        <v>Mount Holly Town</v>
      </c>
      <c r="D99" s="8">
        <f>'data alpha by town'!L99</f>
        <v>14</v>
      </c>
      <c r="E99" s="2">
        <f>'data alpha by town'!N99</f>
        <v>1237</v>
      </c>
      <c r="F99" s="2" t="str">
        <f>'data alpha by town'!AZ99</f>
        <v>N/A</v>
      </c>
      <c r="G99" s="2" t="str">
        <f>'data alpha by town'!BA99</f>
        <v>N/A</v>
      </c>
      <c r="H99" s="2">
        <f>'data alpha by town'!BB99</f>
        <v>0</v>
      </c>
      <c r="I99" s="4">
        <f>'data alpha by town'!BC99</f>
        <v>0</v>
      </c>
      <c r="J99" s="2">
        <f>'data alpha by town'!BD99</f>
        <v>0</v>
      </c>
      <c r="K99" s="2" t="str">
        <f>'data alpha by town'!BE99</f>
        <v>N/A</v>
      </c>
      <c r="L99" s="2" t="str">
        <f>'data alpha by town'!BF99</f>
        <v>N/A</v>
      </c>
      <c r="M99" s="2">
        <f>'data alpha by town'!BG99</f>
        <v>198</v>
      </c>
      <c r="N99" s="2" t="str">
        <f>'data alpha by town'!BH99</f>
        <v>N/A</v>
      </c>
      <c r="O99" s="2" t="str">
        <f>'data alpha by town'!BI99</f>
        <v>N/A</v>
      </c>
      <c r="P99" s="2">
        <f>'data alpha by town'!BJ99</f>
        <v>139</v>
      </c>
      <c r="Q99" s="2">
        <f>'data alpha by town'!BK99</f>
        <v>337</v>
      </c>
      <c r="R99" s="2">
        <f>'data alpha by town'!BL99</f>
        <v>6</v>
      </c>
      <c r="S99" s="2">
        <f>'data alpha by town'!BM99</f>
        <v>0</v>
      </c>
      <c r="T99" s="2">
        <f>'data alpha by town'!BN99</f>
        <v>6</v>
      </c>
      <c r="U99" s="2">
        <f>'data alpha by town'!BO99</f>
        <v>23</v>
      </c>
      <c r="V99" s="2">
        <f>'data alpha by town'!BP99</f>
        <v>0</v>
      </c>
    </row>
    <row r="100" spans="1:22" x14ac:dyDescent="0.2">
      <c r="A100" t="str">
        <f>'data alpha by town'!A100</f>
        <v>VT0106</v>
      </c>
      <c r="B100" t="str">
        <f>'data alpha by town'!B100</f>
        <v>NEW HAVEN</v>
      </c>
      <c r="C100" t="str">
        <f>'data alpha by town'!C100</f>
        <v>New Haven Community</v>
      </c>
      <c r="D100" s="8">
        <f>'data alpha by town'!L100</f>
        <v>24</v>
      </c>
      <c r="E100" s="2">
        <f>'data alpha by town'!N100</f>
        <v>1727</v>
      </c>
      <c r="F100" s="2">
        <f>'data alpha by town'!AZ100</f>
        <v>7060</v>
      </c>
      <c r="G100" s="2">
        <f>'data alpha by town'!BA100</f>
        <v>2770</v>
      </c>
      <c r="H100" s="2">
        <f>'data alpha by town'!BB100</f>
        <v>9830</v>
      </c>
      <c r="I100" s="4">
        <f>'data alpha by town'!BC100</f>
        <v>5.6919513607411698</v>
      </c>
      <c r="J100" s="2">
        <f>'data alpha by town'!BD100</f>
        <v>0</v>
      </c>
      <c r="K100" s="2">
        <f>'data alpha by town'!BE100</f>
        <v>591</v>
      </c>
      <c r="L100" s="2">
        <f>'data alpha by town'!BF100</f>
        <v>137</v>
      </c>
      <c r="M100" s="2">
        <f>'data alpha by town'!BG100</f>
        <v>728</v>
      </c>
      <c r="N100" s="2">
        <f>'data alpha by town'!BH100</f>
        <v>372</v>
      </c>
      <c r="O100" s="2">
        <f>'data alpha by town'!BI100</f>
        <v>30</v>
      </c>
      <c r="P100" s="2">
        <f>'data alpha by town'!BJ100</f>
        <v>402</v>
      </c>
      <c r="Q100" s="2">
        <f>'data alpha by town'!BK100</f>
        <v>10960</v>
      </c>
      <c r="R100" s="2">
        <f>'data alpha by town'!BL100</f>
        <v>10</v>
      </c>
      <c r="S100" s="2">
        <f>'data alpha by town'!BM100</f>
        <v>2</v>
      </c>
      <c r="T100" s="2">
        <f>'data alpha by town'!BN100</f>
        <v>12</v>
      </c>
      <c r="U100" s="2">
        <f>'data alpha by town'!BO100</f>
        <v>24</v>
      </c>
      <c r="V100" s="2">
        <f>'data alpha by town'!BP100</f>
        <v>0</v>
      </c>
    </row>
    <row r="101" spans="1:22" x14ac:dyDescent="0.2">
      <c r="A101" t="str">
        <f>'data alpha by town'!A101</f>
        <v>VT0103</v>
      </c>
      <c r="B101" t="str">
        <f>'data alpha by town'!B101</f>
        <v>NEWBURY</v>
      </c>
      <c r="C101" t="str">
        <f>'data alpha by town'!C101</f>
        <v>Tenney Memorial</v>
      </c>
      <c r="D101" s="8">
        <f>'data alpha by town'!L101</f>
        <v>20</v>
      </c>
      <c r="E101" s="2">
        <f>'data alpha by town'!N101</f>
        <v>1206</v>
      </c>
      <c r="F101" s="2" t="str">
        <f>'data alpha by town'!AZ101</f>
        <v>N/A</v>
      </c>
      <c r="G101" s="2" t="str">
        <f>'data alpha by town'!BA101</f>
        <v>N/A</v>
      </c>
      <c r="H101" s="2">
        <f>'data alpha by town'!BB101</f>
        <v>13000</v>
      </c>
      <c r="I101" s="4">
        <f>'data alpha by town'!BC101</f>
        <v>10.779436152570481</v>
      </c>
      <c r="J101" s="2">
        <f>'data alpha by town'!BD101</f>
        <v>0</v>
      </c>
      <c r="K101" s="2" t="str">
        <f>'data alpha by town'!BE101</f>
        <v>N/A</v>
      </c>
      <c r="L101" s="2" t="str">
        <f>'data alpha by town'!BF101</f>
        <v>N/A</v>
      </c>
      <c r="M101" s="2">
        <f>'data alpha by town'!BG101</f>
        <v>625</v>
      </c>
      <c r="N101" s="2" t="str">
        <f>'data alpha by town'!BH101</f>
        <v>N/A</v>
      </c>
      <c r="O101" s="2" t="str">
        <f>'data alpha by town'!BI101</f>
        <v>N/A</v>
      </c>
      <c r="P101" s="2">
        <f>'data alpha by town'!BJ101</f>
        <v>200</v>
      </c>
      <c r="Q101" s="2">
        <f>'data alpha by town'!BK101</f>
        <v>13825</v>
      </c>
      <c r="R101" s="2">
        <f>'data alpha by town'!BL101</f>
        <v>7</v>
      </c>
      <c r="S101" s="2">
        <f>'data alpha by town'!BM101</f>
        <v>0</v>
      </c>
      <c r="T101" s="2">
        <f>'data alpha by town'!BN101</f>
        <v>7</v>
      </c>
      <c r="U101" s="2">
        <f>'data alpha by town'!BO101</f>
        <v>24</v>
      </c>
      <c r="V101" s="2">
        <f>'data alpha by town'!BP101</f>
        <v>0</v>
      </c>
    </row>
    <row r="102" spans="1:22" x14ac:dyDescent="0.2">
      <c r="A102" t="str">
        <f>'data alpha by town'!A102</f>
        <v>VT0104</v>
      </c>
      <c r="B102" t="str">
        <f>'data alpha by town'!B102</f>
        <v>NEWBURY/WELLS RIVER</v>
      </c>
      <c r="C102" t="str">
        <f>'data alpha by town'!C102</f>
        <v>Baldwin Memorial</v>
      </c>
      <c r="D102" s="8">
        <f>'data alpha by town'!L102</f>
        <v>20</v>
      </c>
      <c r="E102" s="2">
        <f>'data alpha by town'!N102</f>
        <v>1011</v>
      </c>
      <c r="F102" s="2">
        <f>'data alpha by town'!AZ102</f>
        <v>9009</v>
      </c>
      <c r="G102" s="2">
        <f>'data alpha by town'!BA102</f>
        <v>3901</v>
      </c>
      <c r="H102" s="2">
        <f>'data alpha by town'!BB102</f>
        <v>12910</v>
      </c>
      <c r="I102" s="4">
        <f>'data alpha by town'!BC102</f>
        <v>12.769535113748764</v>
      </c>
      <c r="J102" s="2">
        <f>'data alpha by town'!BD102</f>
        <v>0</v>
      </c>
      <c r="K102" s="2" t="str">
        <f>'data alpha by town'!BE102</f>
        <v>N/A</v>
      </c>
      <c r="L102" s="2" t="str">
        <f>'data alpha by town'!BF102</f>
        <v>N/A</v>
      </c>
      <c r="M102" s="2">
        <f>'data alpha by town'!BG102</f>
        <v>865</v>
      </c>
      <c r="N102" s="2" t="str">
        <f>'data alpha by town'!BH102</f>
        <v>N/A</v>
      </c>
      <c r="O102" s="2" t="str">
        <f>'data alpha by town'!BI102</f>
        <v>N/A</v>
      </c>
      <c r="P102" s="2">
        <f>'data alpha by town'!BJ102</f>
        <v>554</v>
      </c>
      <c r="Q102" s="2">
        <f>'data alpha by town'!BK102</f>
        <v>14329</v>
      </c>
      <c r="R102" s="2">
        <f>'data alpha by town'!BL102</f>
        <v>21</v>
      </c>
      <c r="S102" s="2">
        <f>'data alpha by town'!BM102</f>
        <v>6</v>
      </c>
      <c r="T102" s="2">
        <f>'data alpha by town'!BN102</f>
        <v>27</v>
      </c>
      <c r="U102" s="2">
        <f>'data alpha by town'!BO102</f>
        <v>23</v>
      </c>
      <c r="V102" s="2">
        <f>'data alpha by town'!BP102</f>
        <v>0</v>
      </c>
    </row>
    <row r="103" spans="1:22" x14ac:dyDescent="0.2">
      <c r="A103" t="str">
        <f>'data alpha by town'!A103</f>
        <v>VT0105</v>
      </c>
      <c r="B103" t="str">
        <f>'data alpha by town'!B103</f>
        <v>NEWFANE</v>
      </c>
      <c r="C103" t="str">
        <f>'data alpha by town'!C103</f>
        <v>Moore Free</v>
      </c>
      <c r="D103" s="8">
        <f>'data alpha by town'!L103</f>
        <v>20</v>
      </c>
      <c r="E103" s="2">
        <f>'data alpha by town'!N103</f>
        <v>1726</v>
      </c>
      <c r="F103" s="2">
        <f>'data alpha by town'!AZ103</f>
        <v>14500</v>
      </c>
      <c r="G103" s="2">
        <f>'data alpha by town'!BA103</f>
        <v>2595</v>
      </c>
      <c r="H103" s="2">
        <f>'data alpha by town'!BB103</f>
        <v>17095</v>
      </c>
      <c r="I103" s="4">
        <f>'data alpha by town'!BC103</f>
        <v>9.9044032444959438</v>
      </c>
      <c r="J103" s="2">
        <f>'data alpha by town'!BD103</f>
        <v>0</v>
      </c>
      <c r="K103" s="2">
        <f>'data alpha by town'!BE103</f>
        <v>1675</v>
      </c>
      <c r="L103" s="2">
        <f>'data alpha by town'!BF103</f>
        <v>355</v>
      </c>
      <c r="M103" s="2">
        <f>'data alpha by town'!BG103</f>
        <v>2030</v>
      </c>
      <c r="N103" s="2">
        <f>'data alpha by town'!BH103</f>
        <v>700</v>
      </c>
      <c r="O103" s="2">
        <f>'data alpha by town'!BI103</f>
        <v>250</v>
      </c>
      <c r="P103" s="2">
        <f>'data alpha by town'!BJ103</f>
        <v>950</v>
      </c>
      <c r="Q103" s="2">
        <f>'data alpha by town'!BK103</f>
        <v>20075</v>
      </c>
      <c r="R103" s="2">
        <f>'data alpha by town'!BL103</f>
        <v>12</v>
      </c>
      <c r="S103" s="2">
        <f>'data alpha by town'!BM103</f>
        <v>0</v>
      </c>
      <c r="T103" s="2">
        <f>'data alpha by town'!BN103</f>
        <v>12</v>
      </c>
      <c r="U103" s="2">
        <f>'data alpha by town'!BO103</f>
        <v>0</v>
      </c>
      <c r="V103" s="2">
        <f>'data alpha by town'!BP103</f>
        <v>0</v>
      </c>
    </row>
    <row r="104" spans="1:22" x14ac:dyDescent="0.2">
      <c r="A104" t="str">
        <f>'data alpha by town'!A104</f>
        <v>VT0107</v>
      </c>
      <c r="B104" t="str">
        <f>'data alpha by town'!B104</f>
        <v>NEWPORT</v>
      </c>
      <c r="C104" t="str">
        <f>'data alpha by town'!C104</f>
        <v>Goodrich Memorial</v>
      </c>
      <c r="D104" s="8">
        <f>'data alpha by town'!L104</f>
        <v>45</v>
      </c>
      <c r="E104" s="2">
        <f>'data alpha by town'!N104</f>
        <v>7269</v>
      </c>
      <c r="F104" s="2">
        <f>'data alpha by town'!AZ104</f>
        <v>13961</v>
      </c>
      <c r="G104" s="2">
        <f>'data alpha by town'!BA104</f>
        <v>3594</v>
      </c>
      <c r="H104" s="2">
        <f>'data alpha by town'!BB104</f>
        <v>17555</v>
      </c>
      <c r="I104" s="4">
        <f>'data alpha by town'!BC104</f>
        <v>2.4150502132342826</v>
      </c>
      <c r="J104" s="2">
        <f>'data alpha by town'!BD104</f>
        <v>0</v>
      </c>
      <c r="K104" s="2" t="str">
        <f>'data alpha by town'!BE104</f>
        <v>N/A</v>
      </c>
      <c r="L104" s="2" t="str">
        <f>'data alpha by town'!BF104</f>
        <v>N/A</v>
      </c>
      <c r="M104" s="2">
        <f>'data alpha by town'!BG104</f>
        <v>1420</v>
      </c>
      <c r="N104" s="2" t="str">
        <f>'data alpha by town'!BH104</f>
        <v>N/A</v>
      </c>
      <c r="O104" s="2" t="str">
        <f>'data alpha by town'!BI104</f>
        <v>N/A</v>
      </c>
      <c r="P104" s="2">
        <f>'data alpha by town'!BJ104</f>
        <v>527</v>
      </c>
      <c r="Q104" s="2">
        <f>'data alpha by town'!BK104</f>
        <v>19502</v>
      </c>
      <c r="R104" s="2">
        <f>'data alpha by town'!BL104</f>
        <v>38</v>
      </c>
      <c r="S104" s="2">
        <f>'data alpha by town'!BM104</f>
        <v>6</v>
      </c>
      <c r="T104" s="2">
        <f>'data alpha by town'!BN104</f>
        <v>44</v>
      </c>
      <c r="U104" s="2">
        <f>'data alpha by town'!BO104</f>
        <v>24</v>
      </c>
      <c r="V104" s="2">
        <f>'data alpha by town'!BP104</f>
        <v>0</v>
      </c>
    </row>
    <row r="105" spans="1:22" x14ac:dyDescent="0.2">
      <c r="A105" t="str">
        <f>'data alpha by town'!A105</f>
        <v>VT0109</v>
      </c>
      <c r="B105" t="str">
        <f>'data alpha by town'!B105</f>
        <v>NORTH HERO</v>
      </c>
      <c r="C105" t="str">
        <f>'data alpha by town'!C105</f>
        <v>North Hero Public</v>
      </c>
      <c r="D105" s="8">
        <f>'data alpha by town'!L105</f>
        <v>15.153846153846153</v>
      </c>
      <c r="E105" s="2">
        <f>'data alpha by town'!N105</f>
        <v>803</v>
      </c>
      <c r="F105" s="2">
        <f>'data alpha by town'!AZ105</f>
        <v>3071</v>
      </c>
      <c r="G105" s="2">
        <f>'data alpha by town'!BA105</f>
        <v>1985</v>
      </c>
      <c r="H105" s="2">
        <f>'data alpha by town'!BB105</f>
        <v>5056</v>
      </c>
      <c r="I105" s="4">
        <f>'data alpha by town'!BC105</f>
        <v>6.2963885429638857</v>
      </c>
      <c r="J105" s="2">
        <f>'data alpha by town'!BD105</f>
        <v>0</v>
      </c>
      <c r="K105" s="2">
        <f>'data alpha by town'!BE105</f>
        <v>526</v>
      </c>
      <c r="L105" s="2">
        <f>'data alpha by town'!BF105</f>
        <v>120</v>
      </c>
      <c r="M105" s="2">
        <f>'data alpha by town'!BG105</f>
        <v>646</v>
      </c>
      <c r="N105" s="2" t="str">
        <f>'data alpha by town'!BH105</f>
        <v>N/A</v>
      </c>
      <c r="O105" s="2" t="str">
        <f>'data alpha by town'!BI105</f>
        <v>N/A</v>
      </c>
      <c r="P105" s="2">
        <f>'data alpha by town'!BJ105</f>
        <v>141</v>
      </c>
      <c r="Q105" s="2">
        <f>'data alpha by town'!BK105</f>
        <v>5843</v>
      </c>
      <c r="R105" s="2">
        <f>'data alpha by town'!BL105</f>
        <v>7</v>
      </c>
      <c r="S105" s="2">
        <f>'data alpha by town'!BM105</f>
        <v>0</v>
      </c>
      <c r="T105" s="2">
        <f>'data alpha by town'!BN105</f>
        <v>7</v>
      </c>
      <c r="U105" s="2">
        <f>'data alpha by town'!BO105</f>
        <v>23</v>
      </c>
      <c r="V105" s="2">
        <f>'data alpha by town'!BP105</f>
        <v>0</v>
      </c>
    </row>
    <row r="106" spans="1:22" x14ac:dyDescent="0.2">
      <c r="A106" t="str">
        <f>'data alpha by town'!A106</f>
        <v>VT0108</v>
      </c>
      <c r="B106" t="str">
        <f>'data alpha by town'!B106</f>
        <v>NORTHFIELD</v>
      </c>
      <c r="C106" t="str">
        <f>'data alpha by town'!C106</f>
        <v>Brown Public</v>
      </c>
      <c r="D106" s="8">
        <f>'data alpha by town'!L106</f>
        <v>41.42307692307692</v>
      </c>
      <c r="E106" s="2">
        <f>'data alpha by town'!N106</f>
        <v>6207</v>
      </c>
      <c r="F106" s="2">
        <f>'data alpha by town'!AZ106</f>
        <v>11600</v>
      </c>
      <c r="G106" s="2">
        <f>'data alpha by town'!BA106</f>
        <v>8600</v>
      </c>
      <c r="H106" s="2">
        <f>'data alpha by town'!BB106</f>
        <v>20200</v>
      </c>
      <c r="I106" s="4">
        <f>'data alpha by town'!BC106</f>
        <v>3.2543902046077009</v>
      </c>
      <c r="J106" s="2">
        <f>'data alpha by town'!BD106</f>
        <v>2</v>
      </c>
      <c r="K106" s="2">
        <f>'data alpha by town'!BE106</f>
        <v>1050</v>
      </c>
      <c r="L106" s="2">
        <f>'data alpha by town'!BF106</f>
        <v>300</v>
      </c>
      <c r="M106" s="2">
        <f>'data alpha by town'!BG106</f>
        <v>1350</v>
      </c>
      <c r="N106" s="2">
        <f>'data alpha by town'!BH106</f>
        <v>1100</v>
      </c>
      <c r="O106" s="2">
        <f>'data alpha by town'!BI106</f>
        <v>200</v>
      </c>
      <c r="P106" s="2">
        <f>'data alpha by town'!BJ106</f>
        <v>1300</v>
      </c>
      <c r="Q106" s="2">
        <f>'data alpha by town'!BK106</f>
        <v>22850</v>
      </c>
      <c r="R106" s="2">
        <f>'data alpha by town'!BL106</f>
        <v>30</v>
      </c>
      <c r="S106" s="2">
        <f>'data alpha by town'!BM106</f>
        <v>0</v>
      </c>
      <c r="T106" s="2">
        <f>'data alpha by town'!BN106</f>
        <v>30</v>
      </c>
      <c r="U106" s="2">
        <f>'data alpha by town'!BO106</f>
        <v>24</v>
      </c>
      <c r="V106" s="2">
        <f>'data alpha by town'!BP106</f>
        <v>0</v>
      </c>
    </row>
    <row r="107" spans="1:22" x14ac:dyDescent="0.2">
      <c r="A107" t="str">
        <f>'data alpha by town'!A107</f>
        <v>VT0110</v>
      </c>
      <c r="B107" t="str">
        <f>'data alpha by town'!B107</f>
        <v>NORWICH</v>
      </c>
      <c r="C107" t="str">
        <f>'data alpha by town'!C107</f>
        <v>Norwich Public</v>
      </c>
      <c r="D107" s="8">
        <f>'data alpha by town'!L107</f>
        <v>45.5</v>
      </c>
      <c r="E107" s="2">
        <f>'data alpha by town'!N107</f>
        <v>3414</v>
      </c>
      <c r="F107" s="2" t="str">
        <f>'data alpha by town'!AZ107</f>
        <v>N/A</v>
      </c>
      <c r="G107" s="2" t="str">
        <f>'data alpha by town'!BA107</f>
        <v>N/A</v>
      </c>
      <c r="H107" s="2">
        <f>'data alpha by town'!BB107</f>
        <v>29692</v>
      </c>
      <c r="I107" s="4">
        <f>'data alpha by town'!BC107</f>
        <v>8.6971294669009964</v>
      </c>
      <c r="J107" s="2">
        <f>'data alpha by town'!BD107</f>
        <v>1135</v>
      </c>
      <c r="K107" s="2">
        <f>'data alpha by town'!BE107</f>
        <v>1126</v>
      </c>
      <c r="L107" s="2">
        <f>'data alpha by town'!BF107</f>
        <v>570</v>
      </c>
      <c r="M107" s="2">
        <f>'data alpha by town'!BG107</f>
        <v>1696</v>
      </c>
      <c r="N107" s="2">
        <f>'data alpha by town'!BH107</f>
        <v>573</v>
      </c>
      <c r="O107" s="2">
        <f>'data alpha by town'!BI107</f>
        <v>422</v>
      </c>
      <c r="P107" s="2">
        <f>'data alpha by town'!BJ107</f>
        <v>995</v>
      </c>
      <c r="Q107" s="2">
        <f>'data alpha by town'!BK107</f>
        <v>32383</v>
      </c>
      <c r="R107" s="2">
        <f>'data alpha by town'!BL107</f>
        <v>49</v>
      </c>
      <c r="S107" s="2">
        <f>'data alpha by town'!BM107</f>
        <v>9</v>
      </c>
      <c r="T107" s="2">
        <f>'data alpha by town'!BN107</f>
        <v>58</v>
      </c>
      <c r="U107" s="2">
        <f>'data alpha by town'!BO107</f>
        <v>26</v>
      </c>
      <c r="V107" s="2">
        <f>'data alpha by town'!BP107</f>
        <v>0</v>
      </c>
    </row>
    <row r="108" spans="1:22" x14ac:dyDescent="0.2">
      <c r="A108" t="str">
        <f>'data alpha by town'!A108</f>
        <v>VT0222</v>
      </c>
      <c r="B108" t="str">
        <f>'data alpha by town'!B108</f>
        <v>ORWELL</v>
      </c>
      <c r="C108" t="str">
        <f>'data alpha by town'!C108</f>
        <v>Orwell Free Library</v>
      </c>
      <c r="D108" s="8">
        <f>'data alpha by town'!L108</f>
        <v>20</v>
      </c>
      <c r="E108" s="2">
        <f>'data alpha by town'!N108</f>
        <v>1250</v>
      </c>
      <c r="F108" s="2" t="str">
        <f>'data alpha by town'!AZ108</f>
        <v>N/A</v>
      </c>
      <c r="G108" s="2" t="str">
        <f>'data alpha by town'!BA108</f>
        <v>N/A</v>
      </c>
      <c r="H108" s="2">
        <f>'data alpha by town'!BB108</f>
        <v>14500</v>
      </c>
      <c r="I108" s="4">
        <f>'data alpha by town'!BC108</f>
        <v>11.6</v>
      </c>
      <c r="J108" s="2">
        <f>'data alpha by town'!BD108</f>
        <v>0</v>
      </c>
      <c r="K108" s="2">
        <f>'data alpha by town'!BE108</f>
        <v>140</v>
      </c>
      <c r="L108" s="2">
        <f>'data alpha by town'!BF108</f>
        <v>60</v>
      </c>
      <c r="M108" s="2">
        <f>'data alpha by town'!BG108</f>
        <v>200</v>
      </c>
      <c r="N108" s="2">
        <f>'data alpha by town'!BH108</f>
        <v>50</v>
      </c>
      <c r="O108" s="2">
        <f>'data alpha by town'!BI108</f>
        <v>25</v>
      </c>
      <c r="P108" s="2">
        <f>'data alpha by town'!BJ108</f>
        <v>75</v>
      </c>
      <c r="Q108" s="2">
        <f>'data alpha by town'!BK108</f>
        <v>14775</v>
      </c>
      <c r="R108" s="2">
        <f>'data alpha by town'!BL108</f>
        <v>9</v>
      </c>
      <c r="S108" s="2">
        <f>'data alpha by town'!BM108</f>
        <v>8</v>
      </c>
      <c r="T108" s="2">
        <f>'data alpha by town'!BN108</f>
        <v>17</v>
      </c>
      <c r="U108" s="2">
        <f>'data alpha by town'!BO108</f>
        <v>0</v>
      </c>
      <c r="V108" s="2">
        <f>'data alpha by town'!BP108</f>
        <v>0</v>
      </c>
    </row>
    <row r="109" spans="1:22" x14ac:dyDescent="0.2">
      <c r="A109" t="str">
        <f>'data alpha by town'!A109</f>
        <v>VT0112</v>
      </c>
      <c r="B109" t="str">
        <f>'data alpha by town'!B109</f>
        <v>PAWLET</v>
      </c>
      <c r="C109" t="str">
        <f>'data alpha by town'!C109</f>
        <v>Pawlet Public</v>
      </c>
      <c r="D109" s="8">
        <f>'data alpha by town'!L109</f>
        <v>35.714199999999998</v>
      </c>
      <c r="E109" s="2">
        <f>'data alpha by town'!N109</f>
        <v>1477</v>
      </c>
      <c r="F109" s="2">
        <f>'data alpha by town'!AZ109</f>
        <v>6000</v>
      </c>
      <c r="G109" s="2">
        <f>'data alpha by town'!BA109</f>
        <v>3000</v>
      </c>
      <c r="H109" s="2">
        <f>'data alpha by town'!BB109</f>
        <v>9000</v>
      </c>
      <c r="I109" s="4">
        <f>'data alpha by town'!BC109</f>
        <v>6.0934326337169935</v>
      </c>
      <c r="J109" s="2">
        <f>'data alpha by town'!BD109</f>
        <v>0</v>
      </c>
      <c r="K109" s="2">
        <f>'data alpha by town'!BE109</f>
        <v>375</v>
      </c>
      <c r="L109" s="2">
        <f>'data alpha by town'!BF109</f>
        <v>325</v>
      </c>
      <c r="M109" s="2">
        <f>'data alpha by town'!BG109</f>
        <v>700</v>
      </c>
      <c r="N109" s="2">
        <f>'data alpha by town'!BH109</f>
        <v>345</v>
      </c>
      <c r="O109" s="2">
        <f>'data alpha by town'!BI109</f>
        <v>30</v>
      </c>
      <c r="P109" s="2">
        <f>'data alpha by town'!BJ109</f>
        <v>375</v>
      </c>
      <c r="Q109" s="2">
        <f>'data alpha by town'!BK109</f>
        <v>10075</v>
      </c>
      <c r="R109" s="2">
        <f>'data alpha by town'!BL109</f>
        <v>15</v>
      </c>
      <c r="S109" s="2">
        <f>'data alpha by town'!BM109</f>
        <v>4</v>
      </c>
      <c r="T109" s="2">
        <f>'data alpha by town'!BN109</f>
        <v>19</v>
      </c>
      <c r="U109" s="2">
        <f>'data alpha by town'!BO109</f>
        <v>44</v>
      </c>
      <c r="V109" s="2">
        <f>'data alpha by town'!BP109</f>
        <v>0</v>
      </c>
    </row>
    <row r="110" spans="1:22" x14ac:dyDescent="0.2">
      <c r="A110" t="str">
        <f>'data alpha by town'!A110</f>
        <v>VT0113</v>
      </c>
      <c r="B110" t="str">
        <f>'data alpha by town'!B110</f>
        <v>PEACHAM</v>
      </c>
      <c r="C110" t="str">
        <f>'data alpha by town'!C110</f>
        <v>Peacham</v>
      </c>
      <c r="D110" s="8">
        <f>'data alpha by town'!L110</f>
        <v>19.46153846153846</v>
      </c>
      <c r="E110" s="2">
        <f>'data alpha by town'!N110</f>
        <v>732</v>
      </c>
      <c r="F110" s="2">
        <f>'data alpha by town'!AZ110</f>
        <v>5493</v>
      </c>
      <c r="G110" s="2">
        <f>'data alpha by town'!BA110</f>
        <v>3318</v>
      </c>
      <c r="H110" s="2">
        <f>'data alpha by town'!BB110</f>
        <v>8811</v>
      </c>
      <c r="I110" s="4">
        <f>'data alpha by town'!BC110</f>
        <v>12.03688524590164</v>
      </c>
      <c r="J110" s="2">
        <f>'data alpha by town'!BD110</f>
        <v>0</v>
      </c>
      <c r="K110" s="2">
        <f>'data alpha by town'!BE110</f>
        <v>311</v>
      </c>
      <c r="L110" s="2">
        <f>'data alpha by town'!BF110</f>
        <v>190</v>
      </c>
      <c r="M110" s="2">
        <f>'data alpha by town'!BG110</f>
        <v>501</v>
      </c>
      <c r="N110" s="2">
        <f>'data alpha by town'!BH110</f>
        <v>222</v>
      </c>
      <c r="O110" s="2">
        <f>'data alpha by town'!BI110</f>
        <v>33</v>
      </c>
      <c r="P110" s="2">
        <f>'data alpha by town'!BJ110</f>
        <v>255</v>
      </c>
      <c r="Q110" s="2">
        <f>'data alpha by town'!BK110</f>
        <v>9567</v>
      </c>
      <c r="R110" s="2">
        <f>'data alpha by town'!BL110</f>
        <v>28</v>
      </c>
      <c r="S110" s="2">
        <f>'data alpha by town'!BM110</f>
        <v>2</v>
      </c>
      <c r="T110" s="2">
        <f>'data alpha by town'!BN110</f>
        <v>30</v>
      </c>
      <c r="U110" s="2">
        <f>'data alpha by town'!BO110</f>
        <v>24</v>
      </c>
      <c r="V110" s="2">
        <f>'data alpha by town'!BP110</f>
        <v>0</v>
      </c>
    </row>
    <row r="111" spans="1:22" x14ac:dyDescent="0.2">
      <c r="A111" t="str">
        <f>'data alpha by town'!A111</f>
        <v>VT0114</v>
      </c>
      <c r="B111" t="str">
        <f>'data alpha by town'!B111</f>
        <v>PITTSFIELD</v>
      </c>
      <c r="C111" t="str">
        <f>'data alpha by town'!C111</f>
        <v>Roger Clark Memorial</v>
      </c>
      <c r="D111" s="8">
        <f>'data alpha by town'!L111</f>
        <v>4.333333333333333</v>
      </c>
      <c r="E111" s="2">
        <f>'data alpha by town'!N111</f>
        <v>546</v>
      </c>
      <c r="F111" s="2">
        <f>'data alpha by town'!AZ111</f>
        <v>2350</v>
      </c>
      <c r="G111" s="2">
        <f>'data alpha by town'!BA111</f>
        <v>1400</v>
      </c>
      <c r="H111" s="2">
        <f>'data alpha by town'!BB111</f>
        <v>3750</v>
      </c>
      <c r="I111" s="4">
        <f>'data alpha by town'!BC111</f>
        <v>6.8681318681318677</v>
      </c>
      <c r="J111" s="2">
        <f>'data alpha by town'!BD111</f>
        <v>0</v>
      </c>
      <c r="K111" s="2">
        <f>'data alpha by town'!BE111</f>
        <v>25</v>
      </c>
      <c r="L111" s="2">
        <f>'data alpha by town'!BF111</f>
        <v>65</v>
      </c>
      <c r="M111" s="2">
        <f>'data alpha by town'!BG111</f>
        <v>90</v>
      </c>
      <c r="N111" s="2" t="str">
        <f>'data alpha by town'!BH111</f>
        <v>N/A</v>
      </c>
      <c r="O111" s="2" t="str">
        <f>'data alpha by town'!BI111</f>
        <v>N/A</v>
      </c>
      <c r="P111" s="2">
        <f>'data alpha by town'!BJ111</f>
        <v>25</v>
      </c>
      <c r="Q111" s="2">
        <f>'data alpha by town'!BK111</f>
        <v>3865</v>
      </c>
      <c r="R111" s="2">
        <f>'data alpha by town'!BL111</f>
        <v>1</v>
      </c>
      <c r="S111" s="2">
        <f>'data alpha by town'!BM111</f>
        <v>1</v>
      </c>
      <c r="T111" s="2">
        <f>'data alpha by town'!BN111</f>
        <v>2</v>
      </c>
      <c r="U111" s="2">
        <f>'data alpha by town'!BO111</f>
        <v>1</v>
      </c>
      <c r="V111" s="2">
        <f>'data alpha by town'!BP111</f>
        <v>0</v>
      </c>
    </row>
    <row r="112" spans="1:22" x14ac:dyDescent="0.2">
      <c r="A112" t="str">
        <f>'data alpha by town'!A112</f>
        <v>VT0115</v>
      </c>
      <c r="B112" t="str">
        <f>'data alpha by town'!B112</f>
        <v>PITTSFORD</v>
      </c>
      <c r="C112" t="str">
        <f>'data alpha by town'!C112</f>
        <v xml:space="preserve">Maclure </v>
      </c>
      <c r="D112" s="8">
        <f>'data alpha by town'!L112</f>
        <v>34</v>
      </c>
      <c r="E112" s="2">
        <f>'data alpha by town'!N112</f>
        <v>2991</v>
      </c>
      <c r="F112" s="2">
        <f>'data alpha by town'!AZ112</f>
        <v>9700</v>
      </c>
      <c r="G112" s="2">
        <f>'data alpha by town'!BA112</f>
        <v>5000</v>
      </c>
      <c r="H112" s="2">
        <f>'data alpha by town'!BB112</f>
        <v>14700</v>
      </c>
      <c r="I112" s="4">
        <f>'data alpha by town'!BC112</f>
        <v>4.9147442326980944</v>
      </c>
      <c r="J112" s="2">
        <f>'data alpha by town'!BD112</f>
        <v>0</v>
      </c>
      <c r="K112" s="2">
        <f>'data alpha by town'!BE112</f>
        <v>75</v>
      </c>
      <c r="L112" s="2">
        <f>'data alpha by town'!BF112</f>
        <v>55</v>
      </c>
      <c r="M112" s="2">
        <f>'data alpha by town'!BG112</f>
        <v>130</v>
      </c>
      <c r="N112" s="2">
        <f>'data alpha by town'!BH112</f>
        <v>735</v>
      </c>
      <c r="O112" s="2">
        <f>'data alpha by town'!BI112</f>
        <v>20</v>
      </c>
      <c r="P112" s="2">
        <f>'data alpha by town'!BJ112</f>
        <v>755</v>
      </c>
      <c r="Q112" s="2">
        <f>'data alpha by town'!BK112</f>
        <v>15585</v>
      </c>
      <c r="R112" s="2">
        <f>'data alpha by town'!BL112</f>
        <v>20</v>
      </c>
      <c r="S112" s="2">
        <f>'data alpha by town'!BM112</f>
        <v>2</v>
      </c>
      <c r="T112" s="2">
        <f>'data alpha by town'!BN112</f>
        <v>22</v>
      </c>
      <c r="U112" s="2">
        <f>'data alpha by town'!BO112</f>
        <v>23</v>
      </c>
      <c r="V112" s="2">
        <f>'data alpha by town'!BP112</f>
        <v>0</v>
      </c>
    </row>
    <row r="113" spans="1:22" x14ac:dyDescent="0.2">
      <c r="A113" t="str">
        <f>'data alpha by town'!A113</f>
        <v>VT0116</v>
      </c>
      <c r="B113" t="str">
        <f>'data alpha by town'!B113</f>
        <v>PLAINFIELD</v>
      </c>
      <c r="C113" t="str">
        <f>'data alpha by town'!C113</f>
        <v>Cutler Memorial</v>
      </c>
      <c r="D113" s="8">
        <f>'data alpha by town'!L113</f>
        <v>20.807692307692307</v>
      </c>
      <c r="E113" s="2">
        <f>'data alpha by town'!N113</f>
        <v>1243</v>
      </c>
      <c r="F113" s="2" t="str">
        <f>'data alpha by town'!AZ113</f>
        <v>n/a</v>
      </c>
      <c r="G113" s="2" t="str">
        <f>'data alpha by town'!BA113</f>
        <v>n/a</v>
      </c>
      <c r="H113" s="2">
        <f>'data alpha by town'!BB113</f>
        <v>7100</v>
      </c>
      <c r="I113" s="4">
        <f>'data alpha by town'!BC113</f>
        <v>5.7119871279163315</v>
      </c>
      <c r="J113" s="2">
        <f>'data alpha by town'!BD113</f>
        <v>0</v>
      </c>
      <c r="K113" s="2" t="str">
        <f>'data alpha by town'!BE113</f>
        <v>N/A</v>
      </c>
      <c r="L113" s="2" t="str">
        <f>'data alpha by town'!BF113</f>
        <v>N/A</v>
      </c>
      <c r="M113" s="2">
        <f>'data alpha by town'!BG113</f>
        <v>903</v>
      </c>
      <c r="N113" s="2" t="str">
        <f>'data alpha by town'!BH113</f>
        <v>N/A</v>
      </c>
      <c r="O113" s="2" t="str">
        <f>'data alpha by town'!BI113</f>
        <v>N/A</v>
      </c>
      <c r="P113" s="2">
        <f>'data alpha by town'!BJ113</f>
        <v>125</v>
      </c>
      <c r="Q113" s="2">
        <f>'data alpha by town'!BK113</f>
        <v>8128</v>
      </c>
      <c r="R113" s="2">
        <f>'data alpha by town'!BL113</f>
        <v>1</v>
      </c>
      <c r="S113" s="2">
        <f>'data alpha by town'!BM113</f>
        <v>1</v>
      </c>
      <c r="T113" s="2">
        <f>'data alpha by town'!BN113</f>
        <v>2</v>
      </c>
      <c r="U113" s="2">
        <f>'data alpha by town'!BO113</f>
        <v>3</v>
      </c>
      <c r="V113" s="2">
        <f>'data alpha by town'!BP113</f>
        <v>0</v>
      </c>
    </row>
    <row r="114" spans="1:22" x14ac:dyDescent="0.2">
      <c r="A114" t="str">
        <f>'data alpha by town'!A114</f>
        <v>VT0117</v>
      </c>
      <c r="B114" t="str">
        <f>'data alpha by town'!B114</f>
        <v>PLYMOUTH</v>
      </c>
      <c r="C114" t="str">
        <f>'data alpha by town'!C114</f>
        <v>Tyson</v>
      </c>
      <c r="D114" s="8">
        <f>'data alpha by town'!L114</f>
        <v>12</v>
      </c>
      <c r="E114" s="2">
        <f>'data alpha by town'!N114</f>
        <v>619</v>
      </c>
      <c r="F114" s="2">
        <f>'data alpha by town'!AZ114</f>
        <v>1450</v>
      </c>
      <c r="G114" s="2">
        <f>'data alpha by town'!BA114</f>
        <v>880</v>
      </c>
      <c r="H114" s="2">
        <f>'data alpha by town'!BB114</f>
        <v>2330</v>
      </c>
      <c r="I114" s="4">
        <f>'data alpha by town'!BC114</f>
        <v>3.7641357027463651</v>
      </c>
      <c r="J114" s="2">
        <f>'data alpha by town'!BD114</f>
        <v>0</v>
      </c>
      <c r="K114" s="2">
        <f>'data alpha by town'!BE114</f>
        <v>0</v>
      </c>
      <c r="L114" s="2">
        <f>'data alpha by town'!BF114</f>
        <v>0</v>
      </c>
      <c r="M114" s="2">
        <f>'data alpha by town'!BG114</f>
        <v>0</v>
      </c>
      <c r="N114" s="2">
        <f>'data alpha by town'!BH114</f>
        <v>0</v>
      </c>
      <c r="O114" s="2">
        <f>'data alpha by town'!BI114</f>
        <v>0</v>
      </c>
      <c r="P114" s="2">
        <f>'data alpha by town'!BJ114</f>
        <v>0</v>
      </c>
      <c r="Q114" s="2">
        <f>'data alpha by town'!BK114</f>
        <v>2330</v>
      </c>
      <c r="R114" s="2">
        <f>'data alpha by town'!BL114</f>
        <v>0</v>
      </c>
      <c r="S114" s="2">
        <f>'data alpha by town'!BM114</f>
        <v>0</v>
      </c>
      <c r="T114" s="2">
        <f>'data alpha by town'!BN114</f>
        <v>0</v>
      </c>
      <c r="U114" s="2">
        <f>'data alpha by town'!BO114</f>
        <v>0</v>
      </c>
      <c r="V114" s="2">
        <f>'data alpha by town'!BP114</f>
        <v>0</v>
      </c>
    </row>
    <row r="115" spans="1:22" x14ac:dyDescent="0.2">
      <c r="A115" t="str">
        <f>'data alpha by town'!A115</f>
        <v>VT0118</v>
      </c>
      <c r="B115" t="str">
        <f>'data alpha by town'!B115</f>
        <v>POMFRET</v>
      </c>
      <c r="C115" t="str">
        <f>'data alpha by town'!C115</f>
        <v>Abbott Memorial</v>
      </c>
      <c r="D115" s="8">
        <f>'data alpha by town'!L115</f>
        <v>21.73076923076923</v>
      </c>
      <c r="E115" s="2">
        <f>'data alpha by town'!N115</f>
        <v>904</v>
      </c>
      <c r="F115" s="2">
        <f>'data alpha by town'!AZ115</f>
        <v>2250</v>
      </c>
      <c r="G115" s="2">
        <f>'data alpha by town'!BA115</f>
        <v>3250</v>
      </c>
      <c r="H115" s="2">
        <f>'data alpha by town'!BB115</f>
        <v>5500</v>
      </c>
      <c r="I115" s="4">
        <f>'data alpha by town'!BC115</f>
        <v>6.0840707964601766</v>
      </c>
      <c r="J115" s="2">
        <f>'data alpha by town'!BD115</f>
        <v>0</v>
      </c>
      <c r="K115" s="2">
        <f>'data alpha by town'!BE115</f>
        <v>95</v>
      </c>
      <c r="L115" s="2">
        <f>'data alpha by town'!BF115</f>
        <v>155</v>
      </c>
      <c r="M115" s="2">
        <f>'data alpha by town'!BG115</f>
        <v>250</v>
      </c>
      <c r="N115" s="2">
        <f>'data alpha by town'!BH115</f>
        <v>170</v>
      </c>
      <c r="O115" s="2">
        <f>'data alpha by town'!BI115</f>
        <v>70</v>
      </c>
      <c r="P115" s="2">
        <f>'data alpha by town'!BJ115</f>
        <v>240</v>
      </c>
      <c r="Q115" s="2">
        <f>'data alpha by town'!BK115</f>
        <v>5990</v>
      </c>
      <c r="R115" s="2">
        <f>'data alpha by town'!BL115</f>
        <v>3</v>
      </c>
      <c r="S115" s="2">
        <f>'data alpha by town'!BM115</f>
        <v>0</v>
      </c>
      <c r="T115" s="2">
        <f>'data alpha by town'!BN115</f>
        <v>3</v>
      </c>
      <c r="U115" s="2">
        <f>'data alpha by town'!BO115</f>
        <v>23</v>
      </c>
      <c r="V115" s="2">
        <f>'data alpha by town'!BP115</f>
        <v>0</v>
      </c>
    </row>
    <row r="116" spans="1:22" x14ac:dyDescent="0.2">
      <c r="A116" t="str">
        <f>'data alpha by town'!A116</f>
        <v>VT0119</v>
      </c>
      <c r="B116" t="str">
        <f>'data alpha by town'!B116</f>
        <v>POULTNEY</v>
      </c>
      <c r="C116" t="str">
        <f>'data alpha by town'!C116</f>
        <v>Poultney Public</v>
      </c>
      <c r="D116" s="8">
        <f>'data alpha by town'!L116</f>
        <v>34</v>
      </c>
      <c r="E116" s="2">
        <f>'data alpha by town'!N116</f>
        <v>3432</v>
      </c>
      <c r="F116" s="2">
        <f>'data alpha by town'!AZ116</f>
        <v>9266</v>
      </c>
      <c r="G116" s="2">
        <f>'data alpha by town'!BA116</f>
        <v>4490</v>
      </c>
      <c r="H116" s="2">
        <f>'data alpha by town'!BB116</f>
        <v>13756</v>
      </c>
      <c r="I116" s="4">
        <f>'data alpha by town'!BC116</f>
        <v>4.008158508158508</v>
      </c>
      <c r="J116" s="2">
        <f>'data alpha by town'!BD116</f>
        <v>0</v>
      </c>
      <c r="K116" s="2">
        <f>'data alpha by town'!BE116</f>
        <v>706</v>
      </c>
      <c r="L116" s="2">
        <f>'data alpha by town'!BF116</f>
        <v>451</v>
      </c>
      <c r="M116" s="2">
        <f>'data alpha by town'!BG116</f>
        <v>1157</v>
      </c>
      <c r="N116" s="2">
        <f>'data alpha by town'!BH116</f>
        <v>237</v>
      </c>
      <c r="O116" s="2">
        <f>'data alpha by town'!BI116</f>
        <v>104</v>
      </c>
      <c r="P116" s="2">
        <f>'data alpha by town'!BJ116</f>
        <v>341</v>
      </c>
      <c r="Q116" s="2">
        <f>'data alpha by town'!BK116</f>
        <v>15254</v>
      </c>
      <c r="R116" s="2">
        <f>'data alpha by town'!BL116</f>
        <v>44</v>
      </c>
      <c r="S116" s="2">
        <f>'data alpha by town'!BM116</f>
        <v>3</v>
      </c>
      <c r="T116" s="2">
        <f>'data alpha by town'!BN116</f>
        <v>47</v>
      </c>
      <c r="U116" s="2">
        <f>'data alpha by town'!BO116</f>
        <v>24</v>
      </c>
      <c r="V116" s="2">
        <f>'data alpha by town'!BP116</f>
        <v>0</v>
      </c>
    </row>
    <row r="117" spans="1:22" x14ac:dyDescent="0.2">
      <c r="A117" t="str">
        <f>'data alpha by town'!A117</f>
        <v>VT0120</v>
      </c>
      <c r="B117" t="str">
        <f>'data alpha by town'!B117</f>
        <v>POWNAL</v>
      </c>
      <c r="C117" t="str">
        <f>'data alpha by town'!C117</f>
        <v>Solomon Wright Public</v>
      </c>
      <c r="D117" s="8">
        <f>'data alpha by town'!L117</f>
        <v>22</v>
      </c>
      <c r="E117" s="2">
        <f>'data alpha by town'!N117</f>
        <v>3527</v>
      </c>
      <c r="F117" s="2">
        <f>'data alpha by town'!AZ117</f>
        <v>7010</v>
      </c>
      <c r="G117" s="2">
        <f>'data alpha by town'!BA117</f>
        <v>7010</v>
      </c>
      <c r="H117" s="2">
        <f>'data alpha by town'!BB117</f>
        <v>13800</v>
      </c>
      <c r="I117" s="4">
        <f>'data alpha by town'!BC117</f>
        <v>3.912673660334562</v>
      </c>
      <c r="J117" s="2">
        <f>'data alpha by town'!BD117</f>
        <v>0</v>
      </c>
      <c r="K117" s="2">
        <f>'data alpha by town'!BE117</f>
        <v>50</v>
      </c>
      <c r="L117" s="2">
        <f>'data alpha by town'!BF117</f>
        <v>20</v>
      </c>
      <c r="M117" s="2">
        <f>'data alpha by town'!BG117</f>
        <v>70</v>
      </c>
      <c r="N117" s="2">
        <f>'data alpha by town'!BH117</f>
        <v>50</v>
      </c>
      <c r="O117" s="2">
        <f>'data alpha by town'!BI117</f>
        <v>20</v>
      </c>
      <c r="P117" s="2">
        <f>'data alpha by town'!BJ117</f>
        <v>70</v>
      </c>
      <c r="Q117" s="2">
        <f>'data alpha by town'!BK117</f>
        <v>13940</v>
      </c>
      <c r="R117" s="2">
        <f>'data alpha by town'!BL117</f>
        <v>19</v>
      </c>
      <c r="S117" s="2">
        <f>'data alpha by town'!BM117</f>
        <v>2</v>
      </c>
      <c r="T117" s="2">
        <f>'data alpha by town'!BN117</f>
        <v>21</v>
      </c>
      <c r="U117" s="2">
        <f>'data alpha by town'!BO117</f>
        <v>23</v>
      </c>
      <c r="V117" s="2">
        <f>'data alpha by town'!BP117</f>
        <v>0</v>
      </c>
    </row>
    <row r="118" spans="1:22" x14ac:dyDescent="0.2">
      <c r="A118" t="str">
        <f>'data alpha by town'!A118</f>
        <v>VT0121</v>
      </c>
      <c r="B118" t="str">
        <f>'data alpha by town'!B118</f>
        <v>PROCTOR</v>
      </c>
      <c r="C118" t="str">
        <f>'data alpha by town'!C118</f>
        <v>Proctor Free</v>
      </c>
      <c r="D118" s="8">
        <f>'data alpha by town'!L118</f>
        <v>42</v>
      </c>
      <c r="E118" s="2">
        <f>'data alpha by town'!N118</f>
        <v>1741</v>
      </c>
      <c r="F118" s="2">
        <f>'data alpha by town'!AZ118</f>
        <v>13842</v>
      </c>
      <c r="G118" s="2">
        <f>'data alpha by town'!BA118</f>
        <v>5218</v>
      </c>
      <c r="H118" s="2">
        <f>'data alpha by town'!BB118</f>
        <v>19060</v>
      </c>
      <c r="I118" s="4">
        <f>'data alpha by town'!BC118</f>
        <v>10.947731188971856</v>
      </c>
      <c r="J118" s="2">
        <f>'data alpha by town'!BD118</f>
        <v>0</v>
      </c>
      <c r="K118" s="2" t="str">
        <f>'data alpha by town'!BE118</f>
        <v>N/A</v>
      </c>
      <c r="L118" s="2" t="str">
        <f>'data alpha by town'!BF118</f>
        <v>N/A</v>
      </c>
      <c r="M118" s="2">
        <f>'data alpha by town'!BG118</f>
        <v>782</v>
      </c>
      <c r="N118" s="2" t="str">
        <f>'data alpha by town'!BH118</f>
        <v>N/A</v>
      </c>
      <c r="O118" s="2" t="str">
        <f>'data alpha by town'!BI118</f>
        <v>N/A</v>
      </c>
      <c r="P118" s="2">
        <f>'data alpha by town'!BJ118</f>
        <v>320</v>
      </c>
      <c r="Q118" s="2">
        <f>'data alpha by town'!BK118</f>
        <v>20162</v>
      </c>
      <c r="R118" s="2">
        <f>'data alpha by town'!BL118</f>
        <v>32</v>
      </c>
      <c r="S118" s="2">
        <f>'data alpha by town'!BM118</f>
        <v>8</v>
      </c>
      <c r="T118" s="2">
        <f>'data alpha by town'!BN118</f>
        <v>40</v>
      </c>
      <c r="U118" s="2">
        <f>'data alpha by town'!BO118</f>
        <v>0</v>
      </c>
      <c r="V118" s="2">
        <f>'data alpha by town'!BP118</f>
        <v>0</v>
      </c>
    </row>
    <row r="119" spans="1:22" x14ac:dyDescent="0.2">
      <c r="A119" t="str">
        <f>'data alpha by town'!A119</f>
        <v>VT0122</v>
      </c>
      <c r="B119" t="str">
        <f>'data alpha by town'!B119</f>
        <v>PUTNEY</v>
      </c>
      <c r="C119" t="str">
        <f>'data alpha by town'!C119</f>
        <v>Putney Public</v>
      </c>
      <c r="D119" s="8">
        <f>'data alpha by town'!L119</f>
        <v>40.5</v>
      </c>
      <c r="E119" s="2">
        <f>'data alpha by town'!N119</f>
        <v>2702</v>
      </c>
      <c r="F119" s="2" t="str">
        <f>'data alpha by town'!AZ119</f>
        <v>N/A</v>
      </c>
      <c r="G119" s="2" t="str">
        <f>'data alpha by town'!BA119</f>
        <v>N/A</v>
      </c>
      <c r="H119" s="2">
        <f>'data alpha by town'!BB119</f>
        <v>21368</v>
      </c>
      <c r="I119" s="4">
        <f>'data alpha by town'!BC119</f>
        <v>7.9082161361954109</v>
      </c>
      <c r="J119" s="2">
        <f>'data alpha by town'!BD119</f>
        <v>0</v>
      </c>
      <c r="K119" s="2" t="str">
        <f>'data alpha by town'!BE119</f>
        <v>N/A</v>
      </c>
      <c r="L119" s="2" t="str">
        <f>'data alpha by town'!BF119</f>
        <v>N/A</v>
      </c>
      <c r="M119" s="2">
        <f>'data alpha by town'!BG119</f>
        <v>2600</v>
      </c>
      <c r="N119" s="2" t="str">
        <f>'data alpha by town'!BH119</f>
        <v>N/A</v>
      </c>
      <c r="O119" s="2" t="str">
        <f>'data alpha by town'!BI119</f>
        <v>N/A</v>
      </c>
      <c r="P119" s="2">
        <f>'data alpha by town'!BJ119</f>
        <v>0</v>
      </c>
      <c r="Q119" s="2">
        <f>'data alpha by town'!BK119</f>
        <v>23968</v>
      </c>
      <c r="R119" s="2">
        <f>'data alpha by town'!BL119</f>
        <v>16</v>
      </c>
      <c r="S119" s="2">
        <f>'data alpha by town'!BM119</f>
        <v>2</v>
      </c>
      <c r="T119" s="2">
        <f>'data alpha by town'!BN119</f>
        <v>18</v>
      </c>
      <c r="U119" s="2">
        <f>'data alpha by town'!BO119</f>
        <v>24</v>
      </c>
      <c r="V119" s="2">
        <f>'data alpha by town'!BP119</f>
        <v>0</v>
      </c>
    </row>
    <row r="120" spans="1:22" x14ac:dyDescent="0.2">
      <c r="A120" t="str">
        <f>'data alpha by town'!A120</f>
        <v>VT0123</v>
      </c>
      <c r="B120" t="str">
        <f>'data alpha by town'!B120</f>
        <v>RANDOLPH</v>
      </c>
      <c r="C120" t="str">
        <f>'data alpha by town'!C120</f>
        <v>Kimball Public</v>
      </c>
      <c r="D120" s="8">
        <f>'data alpha by town'!L120</f>
        <v>36</v>
      </c>
      <c r="E120" s="2">
        <f>'data alpha by town'!N120</f>
        <v>6024</v>
      </c>
      <c r="F120" s="2">
        <f>'data alpha by town'!AZ120</f>
        <v>11704</v>
      </c>
      <c r="G120" s="2">
        <f>'data alpha by town'!BA120</f>
        <v>8477</v>
      </c>
      <c r="H120" s="2">
        <f>'data alpha by town'!BB120</f>
        <v>20181</v>
      </c>
      <c r="I120" s="4">
        <f>'data alpha by town'!BC120</f>
        <v>3.3500996015936253</v>
      </c>
      <c r="J120" s="2">
        <f>'data alpha by town'!BD120</f>
        <v>0</v>
      </c>
      <c r="K120" s="2">
        <f>'data alpha by town'!BE120</f>
        <v>274</v>
      </c>
      <c r="L120" s="2">
        <f>'data alpha by town'!BF120</f>
        <v>436</v>
      </c>
      <c r="M120" s="2">
        <f>'data alpha by town'!BG120</f>
        <v>710</v>
      </c>
      <c r="N120" s="2">
        <f>'data alpha by town'!BH120</f>
        <v>603</v>
      </c>
      <c r="O120" s="2">
        <f>'data alpha by town'!BI120</f>
        <v>463</v>
      </c>
      <c r="P120" s="2">
        <f>'data alpha by town'!BJ120</f>
        <v>1066</v>
      </c>
      <c r="Q120" s="2">
        <f>'data alpha by town'!BK120</f>
        <v>21957</v>
      </c>
      <c r="R120" s="2">
        <f>'data alpha by town'!BL120</f>
        <v>46</v>
      </c>
      <c r="S120" s="2">
        <f>'data alpha by town'!BM120</f>
        <v>2</v>
      </c>
      <c r="T120" s="2">
        <f>'data alpha by town'!BN120</f>
        <v>48</v>
      </c>
      <c r="U120" s="2">
        <f>'data alpha by town'!BO120</f>
        <v>24</v>
      </c>
      <c r="V120" s="2">
        <f>'data alpha by town'!BP120</f>
        <v>0</v>
      </c>
    </row>
    <row r="121" spans="1:22" x14ac:dyDescent="0.2">
      <c r="A121" t="str">
        <f>'data alpha by town'!A121</f>
        <v>VT0124</v>
      </c>
      <c r="B121" t="str">
        <f>'data alpha by town'!B121</f>
        <v>READING</v>
      </c>
      <c r="C121" t="str">
        <f>'data alpha by town'!C121</f>
        <v>Reading Public</v>
      </c>
      <c r="D121" s="8">
        <f>'data alpha by town'!L121</f>
        <v>18</v>
      </c>
      <c r="E121" s="2">
        <f>'data alpha by town'!N121</f>
        <v>666</v>
      </c>
      <c r="F121" s="2">
        <f>'data alpha by town'!AZ121</f>
        <v>3797</v>
      </c>
      <c r="G121" s="2">
        <f>'data alpha by town'!BA121</f>
        <v>2363</v>
      </c>
      <c r="H121" s="2">
        <f>'data alpha by town'!BB121</f>
        <v>6160</v>
      </c>
      <c r="I121" s="4">
        <f>'data alpha by town'!BC121</f>
        <v>9.2492492492492495</v>
      </c>
      <c r="J121" s="2">
        <f>'data alpha by town'!BD121</f>
        <v>0</v>
      </c>
      <c r="K121" s="2">
        <f>'data alpha by town'!BE121</f>
        <v>44</v>
      </c>
      <c r="L121" s="2">
        <f>'data alpha by town'!BF121</f>
        <v>30</v>
      </c>
      <c r="M121" s="2">
        <f>'data alpha by town'!BG121</f>
        <v>74</v>
      </c>
      <c r="N121" s="2">
        <f>'data alpha by town'!BH121</f>
        <v>61</v>
      </c>
      <c r="O121" s="2">
        <f>'data alpha by town'!BI121</f>
        <v>73</v>
      </c>
      <c r="P121" s="2">
        <f>'data alpha by town'!BJ121</f>
        <v>134</v>
      </c>
      <c r="Q121" s="2">
        <f>'data alpha by town'!BK121</f>
        <v>6368</v>
      </c>
      <c r="R121" s="2">
        <f>'data alpha by town'!BL121</f>
        <v>27</v>
      </c>
      <c r="S121" s="2">
        <f>'data alpha by town'!BM121</f>
        <v>5</v>
      </c>
      <c r="T121" s="2">
        <f>'data alpha by town'!BN121</f>
        <v>32</v>
      </c>
      <c r="U121" s="2">
        <f>'data alpha by town'!BO121</f>
        <v>24</v>
      </c>
      <c r="V121" s="2">
        <f>'data alpha by town'!BP121</f>
        <v>0</v>
      </c>
    </row>
    <row r="122" spans="1:22" x14ac:dyDescent="0.2">
      <c r="A122" t="str">
        <f>'data alpha by town'!A122</f>
        <v>VT0125</v>
      </c>
      <c r="B122" t="str">
        <f>'data alpha by town'!B122</f>
        <v>READSBORO</v>
      </c>
      <c r="C122" t="str">
        <f>'data alpha by town'!C122</f>
        <v>Readsboro Community</v>
      </c>
      <c r="D122" s="8">
        <f>'data alpha by town'!L122</f>
        <v>30.8</v>
      </c>
      <c r="E122" s="2">
        <f>'data alpha by town'!N122</f>
        <v>763</v>
      </c>
      <c r="F122" s="2" t="str">
        <f>'data alpha by town'!AZ122</f>
        <v>N/A</v>
      </c>
      <c r="G122" s="2" t="str">
        <f>'data alpha by town'!BA122</f>
        <v>N/A</v>
      </c>
      <c r="H122" s="2">
        <f>'data alpha by town'!BB122</f>
        <v>7588</v>
      </c>
      <c r="I122" s="4">
        <f>'data alpha by town'!BC122</f>
        <v>9.9449541284403669</v>
      </c>
      <c r="J122" s="2">
        <f>'data alpha by town'!BD122</f>
        <v>0</v>
      </c>
      <c r="K122" s="2" t="str">
        <f>'data alpha by town'!BE122</f>
        <v>N/A</v>
      </c>
      <c r="L122" s="2" t="str">
        <f>'data alpha by town'!BF122</f>
        <v>N/A</v>
      </c>
      <c r="M122" s="2">
        <f>'data alpha by town'!BG122</f>
        <v>615</v>
      </c>
      <c r="N122" s="2" t="str">
        <f>'data alpha by town'!BH122</f>
        <v>N/A</v>
      </c>
      <c r="O122" s="2" t="str">
        <f>'data alpha by town'!BI122</f>
        <v>N/A</v>
      </c>
      <c r="P122" s="2">
        <f>'data alpha by town'!BJ122</f>
        <v>300</v>
      </c>
      <c r="Q122" s="2">
        <f>'data alpha by town'!BK122</f>
        <v>8503</v>
      </c>
      <c r="R122" s="2">
        <f>'data alpha by town'!BL122</f>
        <v>9</v>
      </c>
      <c r="S122" s="2">
        <f>'data alpha by town'!BM122</f>
        <v>6</v>
      </c>
      <c r="T122" s="2">
        <f>'data alpha by town'!BN122</f>
        <v>15</v>
      </c>
      <c r="U122" s="2">
        <f>'data alpha by town'!BO122</f>
        <v>23</v>
      </c>
      <c r="V122" s="2">
        <f>'data alpha by town'!BP122</f>
        <v>0</v>
      </c>
    </row>
    <row r="123" spans="1:22" x14ac:dyDescent="0.2">
      <c r="A123" t="str">
        <f>'data alpha by town'!A123</f>
        <v>VT0126</v>
      </c>
      <c r="B123" t="str">
        <f>'data alpha by town'!B123</f>
        <v>RICHFORD</v>
      </c>
      <c r="C123" t="str">
        <f>'data alpha by town'!C123</f>
        <v>Arvin A. Brown Public</v>
      </c>
      <c r="D123" s="8">
        <f>'data alpha by town'!L123</f>
        <v>27.057692307692307</v>
      </c>
      <c r="E123" s="2">
        <f>'data alpha by town'!N123</f>
        <v>4000</v>
      </c>
      <c r="F123" s="2">
        <f>'data alpha by town'!AZ123</f>
        <v>6986</v>
      </c>
      <c r="G123" s="2">
        <f>'data alpha by town'!BA123</f>
        <v>4915</v>
      </c>
      <c r="H123" s="2">
        <f>'data alpha by town'!BB123</f>
        <v>11901</v>
      </c>
      <c r="I123" s="4">
        <f>'data alpha by town'!BC123</f>
        <v>2.97525</v>
      </c>
      <c r="J123" s="2">
        <f>'data alpha by town'!BD123</f>
        <v>0</v>
      </c>
      <c r="K123" s="2" t="str">
        <f>'data alpha by town'!BE123</f>
        <v>N/A</v>
      </c>
      <c r="L123" s="2" t="str">
        <f>'data alpha by town'!BF123</f>
        <v>N/A</v>
      </c>
      <c r="M123" s="2">
        <f>'data alpha by town'!BG123</f>
        <v>1262</v>
      </c>
      <c r="N123" s="2" t="str">
        <f>'data alpha by town'!BH123</f>
        <v>N/A</v>
      </c>
      <c r="O123" s="2" t="str">
        <f>'data alpha by town'!BI123</f>
        <v>N/A</v>
      </c>
      <c r="P123" s="2">
        <f>'data alpha by town'!BJ123</f>
        <v>345</v>
      </c>
      <c r="Q123" s="2">
        <f>'data alpha by town'!BK123</f>
        <v>13508</v>
      </c>
      <c r="R123" s="2" t="str">
        <f>'data alpha by town'!BL123</f>
        <v>N/A</v>
      </c>
      <c r="S123" s="2" t="str">
        <f>'data alpha by town'!BM123</f>
        <v>N/A</v>
      </c>
      <c r="T123" s="2">
        <f>'data alpha by town'!BN123</f>
        <v>81</v>
      </c>
      <c r="U123" s="2">
        <f>'data alpha by town'!BO123</f>
        <v>24</v>
      </c>
      <c r="V123" s="2">
        <f>'data alpha by town'!BP123</f>
        <v>0</v>
      </c>
    </row>
    <row r="124" spans="1:22" x14ac:dyDescent="0.2">
      <c r="A124" t="str">
        <f>'data alpha by town'!A124</f>
        <v>VT0127</v>
      </c>
      <c r="B124" t="str">
        <f>'data alpha by town'!B124</f>
        <v>RICHMOND</v>
      </c>
      <c r="C124" t="str">
        <f>'data alpha by town'!C124</f>
        <v>Richmond Free</v>
      </c>
      <c r="D124" s="8">
        <f>'data alpha by town'!L124</f>
        <v>39.307692307692307</v>
      </c>
      <c r="E124" s="2">
        <f>'data alpha by town'!N124</f>
        <v>4081</v>
      </c>
      <c r="F124" s="2">
        <f>'data alpha by town'!AZ124</f>
        <v>12345</v>
      </c>
      <c r="G124" s="2">
        <f>'data alpha by town'!BA124</f>
        <v>7558</v>
      </c>
      <c r="H124" s="2">
        <f>'data alpha by town'!BB124</f>
        <v>19903</v>
      </c>
      <c r="I124" s="4">
        <f>'data alpha by town'!BC124</f>
        <v>4.8769909335947075</v>
      </c>
      <c r="J124" s="2">
        <f>'data alpha by town'!BD124</f>
        <v>0</v>
      </c>
      <c r="K124" s="2">
        <f>'data alpha by town'!BE124</f>
        <v>1010</v>
      </c>
      <c r="L124" s="2">
        <f>'data alpha by town'!BF124</f>
        <v>210</v>
      </c>
      <c r="M124" s="2">
        <f>'data alpha by town'!BG124</f>
        <v>1220</v>
      </c>
      <c r="N124" s="2">
        <f>'data alpha by town'!BH124</f>
        <v>1292</v>
      </c>
      <c r="O124" s="2">
        <f>'data alpha by town'!BI124</f>
        <v>334</v>
      </c>
      <c r="P124" s="2">
        <f>'data alpha by town'!BJ124</f>
        <v>1626</v>
      </c>
      <c r="Q124" s="2">
        <f>'data alpha by town'!BK124</f>
        <v>22749</v>
      </c>
      <c r="R124" s="2">
        <f>'data alpha by town'!BL124</f>
        <v>68</v>
      </c>
      <c r="S124" s="2">
        <f>'data alpha by town'!BM124</f>
        <v>5</v>
      </c>
      <c r="T124" s="2">
        <f>'data alpha by town'!BN124</f>
        <v>73</v>
      </c>
      <c r="U124" s="2">
        <f>'data alpha by town'!BO124</f>
        <v>23</v>
      </c>
      <c r="V124" s="2">
        <f>'data alpha by town'!BP124</f>
        <v>0</v>
      </c>
    </row>
    <row r="125" spans="1:22" x14ac:dyDescent="0.2">
      <c r="A125" t="str">
        <f>'data alpha by town'!A125</f>
        <v>VT0128</v>
      </c>
      <c r="B125" t="str">
        <f>'data alpha by town'!B125</f>
        <v>ROCHESTER</v>
      </c>
      <c r="C125" t="str">
        <f>'data alpha by town'!C125</f>
        <v>Rochester Public</v>
      </c>
      <c r="D125" s="8">
        <f>'data alpha by town'!L125</f>
        <v>18.846153846153847</v>
      </c>
      <c r="E125" s="2">
        <f>'data alpha by town'!N125</f>
        <v>1139</v>
      </c>
      <c r="F125" s="2" t="str">
        <f>'data alpha by town'!AZ125</f>
        <v>N/A</v>
      </c>
      <c r="G125" s="2" t="str">
        <f>'data alpha by town'!BA125</f>
        <v>N/A</v>
      </c>
      <c r="H125" s="2">
        <f>'data alpha by town'!BB125</f>
        <v>19121</v>
      </c>
      <c r="I125" s="4">
        <f>'data alpha by town'!BC125</f>
        <v>16.787532923617206</v>
      </c>
      <c r="J125" s="2">
        <f>'data alpha by town'!BD125</f>
        <v>0</v>
      </c>
      <c r="K125" s="2" t="str">
        <f>'data alpha by town'!BE125</f>
        <v>N/A</v>
      </c>
      <c r="L125" s="2" t="str">
        <f>'data alpha by town'!BF125</f>
        <v>N/A</v>
      </c>
      <c r="M125" s="2">
        <f>'data alpha by town'!BG125</f>
        <v>819</v>
      </c>
      <c r="N125" s="2" t="str">
        <f>'data alpha by town'!BH125</f>
        <v>N/A</v>
      </c>
      <c r="O125" s="2" t="str">
        <f>'data alpha by town'!BI125</f>
        <v>N/A</v>
      </c>
      <c r="P125" s="2">
        <f>'data alpha by town'!BJ125</f>
        <v>501</v>
      </c>
      <c r="Q125" s="2">
        <f>'data alpha by town'!BK125</f>
        <v>20441</v>
      </c>
      <c r="R125" s="2">
        <f>'data alpha by town'!BL125</f>
        <v>28</v>
      </c>
      <c r="S125" s="2">
        <f>'data alpha by town'!BM125</f>
        <v>4</v>
      </c>
      <c r="T125" s="2">
        <f>'data alpha by town'!BN125</f>
        <v>32</v>
      </c>
      <c r="U125" s="2">
        <f>'data alpha by town'!BO125</f>
        <v>23</v>
      </c>
      <c r="V125" s="2">
        <f>'data alpha by town'!BP125</f>
        <v>0</v>
      </c>
    </row>
    <row r="126" spans="1:22" x14ac:dyDescent="0.2">
      <c r="A126" t="str">
        <f>'data alpha by town'!A126</f>
        <v>VT0129</v>
      </c>
      <c r="B126" t="str">
        <f>'data alpha by town'!B126</f>
        <v>ROCKINGHAM</v>
      </c>
      <c r="C126" t="str">
        <f>'data alpha by town'!C126</f>
        <v>Rockingham Free Public</v>
      </c>
      <c r="D126" s="8">
        <f>'data alpha by town'!L126</f>
        <v>45.977233262589237</v>
      </c>
      <c r="E126" s="2">
        <f>'data alpha by town'!N126</f>
        <v>5282</v>
      </c>
      <c r="F126" s="2">
        <f>'data alpha by town'!AZ126</f>
        <v>25192</v>
      </c>
      <c r="G126" s="2">
        <f>'data alpha by town'!BA126</f>
        <v>11292</v>
      </c>
      <c r="H126" s="2">
        <f>'data alpha by town'!BB126</f>
        <v>36484</v>
      </c>
      <c r="I126" s="4">
        <f>'data alpha by town'!BC126</f>
        <v>6.9072321090496027</v>
      </c>
      <c r="J126" s="2">
        <f>'data alpha by town'!BD126</f>
        <v>0</v>
      </c>
      <c r="K126" s="2">
        <f>'data alpha by town'!BE126</f>
        <v>1845</v>
      </c>
      <c r="L126" s="2">
        <f>'data alpha by town'!BF126</f>
        <v>541</v>
      </c>
      <c r="M126" s="2">
        <f>'data alpha by town'!BG126</f>
        <v>2386</v>
      </c>
      <c r="N126" s="2">
        <f>'data alpha by town'!BH126</f>
        <v>1124</v>
      </c>
      <c r="O126" s="2">
        <f>'data alpha by town'!BI126</f>
        <v>344</v>
      </c>
      <c r="P126" s="2">
        <f>'data alpha by town'!BJ126</f>
        <v>1468</v>
      </c>
      <c r="Q126" s="2">
        <f>'data alpha by town'!BK126</f>
        <v>40338</v>
      </c>
      <c r="R126" s="2">
        <f>'data alpha by town'!BL126</f>
        <v>74</v>
      </c>
      <c r="S126" s="2">
        <f>'data alpha by town'!BM126</f>
        <v>10</v>
      </c>
      <c r="T126" s="2">
        <f>'data alpha by town'!BN126</f>
        <v>84</v>
      </c>
      <c r="U126" s="2">
        <f>'data alpha by town'!BO126</f>
        <v>26</v>
      </c>
      <c r="V126" s="2">
        <f>'data alpha by town'!BP126</f>
        <v>0</v>
      </c>
    </row>
    <row r="127" spans="1:22" x14ac:dyDescent="0.2">
      <c r="A127" t="str">
        <f>'data alpha by town'!A127</f>
        <v>VT0130</v>
      </c>
      <c r="B127" t="str">
        <f>'data alpha by town'!B127</f>
        <v>ROXBURY</v>
      </c>
      <c r="C127" t="str">
        <f>'data alpha by town'!C127</f>
        <v>Roxbury Free</v>
      </c>
      <c r="D127" s="8">
        <f>'data alpha by town'!L127</f>
        <v>15.153846153846153</v>
      </c>
      <c r="E127" s="2">
        <f>'data alpha by town'!N127</f>
        <v>691</v>
      </c>
      <c r="F127" s="2">
        <f>'data alpha by town'!AZ127</f>
        <v>2650</v>
      </c>
      <c r="G127" s="2">
        <f>'data alpha by town'!BA127</f>
        <v>2700</v>
      </c>
      <c r="H127" s="2">
        <f>'data alpha by town'!BB127</f>
        <v>5350</v>
      </c>
      <c r="I127" s="4">
        <f>'data alpha by town'!BC127</f>
        <v>7.7424023154848047</v>
      </c>
      <c r="J127" s="2">
        <f>'data alpha by town'!BD127</f>
        <v>0</v>
      </c>
      <c r="K127" s="2">
        <f>'data alpha by town'!BE127</f>
        <v>110</v>
      </c>
      <c r="L127" s="2">
        <f>'data alpha by town'!BF127</f>
        <v>55</v>
      </c>
      <c r="M127" s="2">
        <f>'data alpha by town'!BG127</f>
        <v>165</v>
      </c>
      <c r="N127" s="2">
        <f>'data alpha by town'!BH127</f>
        <v>115</v>
      </c>
      <c r="O127" s="2">
        <f>'data alpha by town'!BI127</f>
        <v>55</v>
      </c>
      <c r="P127" s="2">
        <f>'data alpha by town'!BJ127</f>
        <v>170</v>
      </c>
      <c r="Q127" s="2">
        <f>'data alpha by town'!BK127</f>
        <v>5685</v>
      </c>
      <c r="R127" s="2">
        <f>'data alpha by town'!BL127</f>
        <v>6</v>
      </c>
      <c r="S127" s="2">
        <f>'data alpha by town'!BM127</f>
        <v>0</v>
      </c>
      <c r="T127" s="2">
        <f>'data alpha by town'!BN127</f>
        <v>6</v>
      </c>
      <c r="U127" s="2">
        <f>'data alpha by town'!BO127</f>
        <v>1</v>
      </c>
      <c r="V127" s="2">
        <f>'data alpha by town'!BP127</f>
        <v>0</v>
      </c>
    </row>
    <row r="128" spans="1:22" x14ac:dyDescent="0.2">
      <c r="A128" t="str">
        <f>'data alpha by town'!A128</f>
        <v>VT0131</v>
      </c>
      <c r="B128" t="str">
        <f>'data alpha by town'!B128</f>
        <v>ROYALTON</v>
      </c>
      <c r="C128" t="str">
        <f>'data alpha by town'!C128</f>
        <v>Royalton Memorial</v>
      </c>
      <c r="D128" s="8">
        <f>'data alpha by town'!L128</f>
        <v>29.173076923076923</v>
      </c>
      <c r="E128" s="2">
        <f>'data alpha by town'!N128</f>
        <v>2773</v>
      </c>
      <c r="F128" s="2" t="str">
        <f>'data alpha by town'!AZ128</f>
        <v>N/A</v>
      </c>
      <c r="G128" s="2" t="str">
        <f>'data alpha by town'!BA128</f>
        <v>N/A</v>
      </c>
      <c r="H128" s="2">
        <f>'data alpha by town'!BB128</f>
        <v>16211</v>
      </c>
      <c r="I128" s="4">
        <f>'data alpha by town'!BC128</f>
        <v>5.846015146051208</v>
      </c>
      <c r="J128" s="2">
        <f>'data alpha by town'!BD128</f>
        <v>0</v>
      </c>
      <c r="K128" s="2">
        <f>'data alpha by town'!BE128</f>
        <v>510</v>
      </c>
      <c r="L128" s="2">
        <f>'data alpha by town'!BF128</f>
        <v>320</v>
      </c>
      <c r="M128" s="2">
        <f>'data alpha by town'!BG128</f>
        <v>830</v>
      </c>
      <c r="N128" s="2">
        <f>'data alpha by town'!BH128</f>
        <v>400</v>
      </c>
      <c r="O128" s="2">
        <f>'data alpha by town'!BI128</f>
        <v>600</v>
      </c>
      <c r="P128" s="2">
        <f>'data alpha by town'!BJ128</f>
        <v>1000</v>
      </c>
      <c r="Q128" s="2">
        <f>'data alpha by town'!BK128</f>
        <v>18041</v>
      </c>
      <c r="R128" s="2">
        <f>'data alpha by town'!BL128</f>
        <v>21</v>
      </c>
      <c r="S128" s="2">
        <f>'data alpha by town'!BM128</f>
        <v>1</v>
      </c>
      <c r="T128" s="2">
        <f>'data alpha by town'!BN128</f>
        <v>22</v>
      </c>
      <c r="U128" s="2">
        <f>'data alpha by town'!BO128</f>
        <v>23</v>
      </c>
      <c r="V128" s="2">
        <f>'data alpha by town'!BP128</f>
        <v>0</v>
      </c>
    </row>
    <row r="129" spans="1:22" x14ac:dyDescent="0.2">
      <c r="A129" t="str">
        <f>'data alpha by town'!A129</f>
        <v>VT0132</v>
      </c>
      <c r="B129" t="str">
        <f>'data alpha by town'!B129</f>
        <v>RUPERT</v>
      </c>
      <c r="C129" t="str">
        <f>'data alpha by town'!C129</f>
        <v>R.K. Kittay Public</v>
      </c>
      <c r="D129" s="8">
        <f>'data alpha by town'!L129</f>
        <v>15</v>
      </c>
      <c r="E129" s="2">
        <f>'data alpha by town'!N129</f>
        <v>714</v>
      </c>
      <c r="F129" s="2" t="str">
        <f>'data alpha by town'!AZ129</f>
        <v>N/A</v>
      </c>
      <c r="G129" s="2" t="str">
        <f>'data alpha by town'!BA129</f>
        <v>N/A</v>
      </c>
      <c r="H129" s="2">
        <f>'data alpha by town'!BB129</f>
        <v>5069</v>
      </c>
      <c r="I129" s="4">
        <f>'data alpha by town'!BC129</f>
        <v>7.0994397759103638</v>
      </c>
      <c r="J129" s="2">
        <f>'data alpha by town'!BD129</f>
        <v>0</v>
      </c>
      <c r="K129" s="2">
        <f>'data alpha by town'!BE129</f>
        <v>458</v>
      </c>
      <c r="L129" s="2">
        <f>'data alpha by town'!BF129</f>
        <v>300</v>
      </c>
      <c r="M129" s="2">
        <f>'data alpha by town'!BG129</f>
        <v>758</v>
      </c>
      <c r="N129" s="2">
        <f>'data alpha by town'!BH129</f>
        <v>382</v>
      </c>
      <c r="O129" s="2">
        <f>'data alpha by town'!BI129</f>
        <v>75</v>
      </c>
      <c r="P129" s="2">
        <f>'data alpha by town'!BJ129</f>
        <v>457</v>
      </c>
      <c r="Q129" s="2">
        <f>'data alpha by town'!BK129</f>
        <v>6284</v>
      </c>
      <c r="R129" s="2">
        <f>'data alpha by town'!BL129</f>
        <v>2</v>
      </c>
      <c r="S129" s="2">
        <f>'data alpha by town'!BM129</f>
        <v>0</v>
      </c>
      <c r="T129" s="2">
        <f>'data alpha by town'!BN129</f>
        <v>2</v>
      </c>
      <c r="U129" s="2">
        <f>'data alpha by town'!BO129</f>
        <v>0</v>
      </c>
      <c r="V129" s="2">
        <f>'data alpha by town'!BP129</f>
        <v>0</v>
      </c>
    </row>
    <row r="130" spans="1:22" x14ac:dyDescent="0.2">
      <c r="A130" t="str">
        <f>'data alpha by town'!A130</f>
        <v>VT0133</v>
      </c>
      <c r="B130" t="str">
        <f>'data alpha by town'!B130</f>
        <v>RUTLAND</v>
      </c>
      <c r="C130" t="str">
        <f>'data alpha by town'!C130</f>
        <v>Rutland Free</v>
      </c>
      <c r="D130" s="8">
        <f>'data alpha by town'!L130</f>
        <v>50.884615384615387</v>
      </c>
      <c r="E130" s="2">
        <f>'data alpha by town'!N130</f>
        <v>22653</v>
      </c>
      <c r="F130" s="2">
        <f>'data alpha by town'!AZ130</f>
        <v>55998</v>
      </c>
      <c r="G130" s="2">
        <f>'data alpha by town'!BA130</f>
        <v>19370</v>
      </c>
      <c r="H130" s="2">
        <f>'data alpha by town'!BB130</f>
        <v>75368</v>
      </c>
      <c r="I130" s="4">
        <f>'data alpha by town'!BC130</f>
        <v>3.3270648479230123</v>
      </c>
      <c r="J130" s="2">
        <f>'data alpha by town'!BD130</f>
        <v>0</v>
      </c>
      <c r="K130" s="2">
        <f>'data alpha by town'!BE130</f>
        <v>6355</v>
      </c>
      <c r="L130" s="2">
        <f>'data alpha by town'!BF130</f>
        <v>1385</v>
      </c>
      <c r="M130" s="2">
        <f>'data alpha by town'!BG130</f>
        <v>7740</v>
      </c>
      <c r="N130" s="2">
        <f>'data alpha by town'!BH130</f>
        <v>3715</v>
      </c>
      <c r="O130" s="2">
        <f>'data alpha by town'!BI130</f>
        <v>453</v>
      </c>
      <c r="P130" s="2">
        <f>'data alpha by town'!BJ130</f>
        <v>4168</v>
      </c>
      <c r="Q130" s="2">
        <f>'data alpha by town'!BK130</f>
        <v>87276</v>
      </c>
      <c r="R130" s="2">
        <f>'data alpha by town'!BL130</f>
        <v>188</v>
      </c>
      <c r="S130" s="2">
        <f>'data alpha by town'!BM130</f>
        <v>17</v>
      </c>
      <c r="T130" s="2">
        <f>'data alpha by town'!BN130</f>
        <v>205</v>
      </c>
      <c r="U130" s="2">
        <f>'data alpha by town'!BO130</f>
        <v>31</v>
      </c>
      <c r="V130" s="2">
        <f>'data alpha by town'!BP130</f>
        <v>0</v>
      </c>
    </row>
    <row r="131" spans="1:22" x14ac:dyDescent="0.2">
      <c r="A131" t="str">
        <f>'data alpha by town'!A131</f>
        <v>VT0136</v>
      </c>
      <c r="B131" t="str">
        <f>'data alpha by town'!B131</f>
        <v>RYEGATE, SOUTH</v>
      </c>
      <c r="C131" t="str">
        <f>'data alpha by town'!C131</f>
        <v>South Ryegate Public</v>
      </c>
      <c r="D131" s="8" t="str">
        <f>'data alpha by town'!L131</f>
        <v>N/R</v>
      </c>
      <c r="E131" s="2">
        <f>'data alpha by town'!N131</f>
        <v>1174</v>
      </c>
      <c r="F131" s="2">
        <f>'data alpha by town'!AZ131</f>
        <v>0</v>
      </c>
      <c r="G131" s="2">
        <f>'data alpha by town'!BA131</f>
        <v>0</v>
      </c>
      <c r="H131" s="2">
        <f>'data alpha by town'!BB131</f>
        <v>0</v>
      </c>
      <c r="I131" s="4">
        <f>'data alpha by town'!BC131</f>
        <v>0</v>
      </c>
      <c r="J131" s="2">
        <f>'data alpha by town'!BD131</f>
        <v>0</v>
      </c>
      <c r="K131" s="2">
        <f>'data alpha by town'!BE131</f>
        <v>0</v>
      </c>
      <c r="L131" s="2">
        <f>'data alpha by town'!BF131</f>
        <v>0</v>
      </c>
      <c r="M131" s="2">
        <f>'data alpha by town'!BG131</f>
        <v>0</v>
      </c>
      <c r="N131" s="2">
        <f>'data alpha by town'!BH131</f>
        <v>0</v>
      </c>
      <c r="O131" s="2">
        <f>'data alpha by town'!BI131</f>
        <v>0</v>
      </c>
      <c r="P131" s="2">
        <f>'data alpha by town'!BJ131</f>
        <v>0</v>
      </c>
      <c r="Q131" s="2">
        <f>'data alpha by town'!BK131</f>
        <v>0</v>
      </c>
      <c r="R131" s="2">
        <f>'data alpha by town'!BL131</f>
        <v>0</v>
      </c>
      <c r="S131" s="2">
        <f>'data alpha by town'!BM131</f>
        <v>0</v>
      </c>
      <c r="T131" s="2">
        <f>'data alpha by town'!BN131</f>
        <v>0</v>
      </c>
      <c r="U131" s="2">
        <f>'data alpha by town'!BO131</f>
        <v>0</v>
      </c>
      <c r="V131" s="2">
        <f>'data alpha by town'!BP131</f>
        <v>0</v>
      </c>
    </row>
    <row r="132" spans="1:22" x14ac:dyDescent="0.2">
      <c r="A132" t="str">
        <f>'data alpha by town'!A132</f>
        <v>VT0137</v>
      </c>
      <c r="B132" t="str">
        <f>'data alpha by town'!B132</f>
        <v>SAINT ALBANS</v>
      </c>
      <c r="C132" t="str">
        <f>'data alpha by town'!C132</f>
        <v>St. Albans Free</v>
      </c>
      <c r="D132" s="8">
        <f>'data alpha by town'!L132</f>
        <v>48.03846153846154</v>
      </c>
      <c r="E132" s="2">
        <f>'data alpha by town'!N132</f>
        <v>12917</v>
      </c>
      <c r="F132" s="2">
        <f>'data alpha by town'!AZ132</f>
        <v>23704</v>
      </c>
      <c r="G132" s="2">
        <f>'data alpha by town'!BA132</f>
        <v>12329</v>
      </c>
      <c r="H132" s="2">
        <f>'data alpha by town'!BB132</f>
        <v>36033</v>
      </c>
      <c r="I132" s="4">
        <f>'data alpha by town'!BC132</f>
        <v>2.7895796237516453</v>
      </c>
      <c r="J132" s="2">
        <f>'data alpha by town'!BD132</f>
        <v>0</v>
      </c>
      <c r="K132" s="2" t="str">
        <f>'data alpha by town'!BE132</f>
        <v>N/A</v>
      </c>
      <c r="L132" s="2" t="str">
        <f>'data alpha by town'!BF132</f>
        <v>N/A</v>
      </c>
      <c r="M132" s="2">
        <f>'data alpha by town'!BG132</f>
        <v>1247</v>
      </c>
      <c r="N132" s="2" t="str">
        <f>'data alpha by town'!BH132</f>
        <v>N/A</v>
      </c>
      <c r="O132" s="2" t="str">
        <f>'data alpha by town'!BI132</f>
        <v>N/A</v>
      </c>
      <c r="P132" s="2">
        <f>'data alpha by town'!BJ132</f>
        <v>1067</v>
      </c>
      <c r="Q132" s="2">
        <f>'data alpha by town'!BK132</f>
        <v>38347</v>
      </c>
      <c r="R132" s="2" t="str">
        <f>'data alpha by town'!BL132</f>
        <v>N/A</v>
      </c>
      <c r="S132" s="2" t="str">
        <f>'data alpha by town'!BM132</f>
        <v>N/A</v>
      </c>
      <c r="T132" s="2">
        <f>'data alpha by town'!BN132</f>
        <v>72</v>
      </c>
      <c r="U132" s="2">
        <f>'data alpha by town'!BO132</f>
        <v>28</v>
      </c>
      <c r="V132" s="2">
        <f>'data alpha by town'!BP132</f>
        <v>0</v>
      </c>
    </row>
    <row r="133" spans="1:22" x14ac:dyDescent="0.2">
      <c r="A133" t="str">
        <f>'data alpha by town'!A133</f>
        <v>VT0138</v>
      </c>
      <c r="B133" t="str">
        <f>'data alpha by town'!B133</f>
        <v>SAINT JOHNSBURY</v>
      </c>
      <c r="C133" t="str">
        <f>'data alpha by town'!C133</f>
        <v>St. Johnsbury Athenaeum</v>
      </c>
      <c r="D133" s="8">
        <f>'data alpha by town'!L133</f>
        <v>44.215686274509807</v>
      </c>
      <c r="E133" s="2">
        <f>'data alpha by town'!N133</f>
        <v>7603</v>
      </c>
      <c r="F133" s="2">
        <f>'data alpha by town'!AZ133</f>
        <v>28314</v>
      </c>
      <c r="G133" s="2">
        <f>'data alpha by town'!BA133</f>
        <v>7258</v>
      </c>
      <c r="H133" s="2">
        <f>'data alpha by town'!BB133</f>
        <v>35572</v>
      </c>
      <c r="I133" s="4">
        <f>'data alpha by town'!BC133</f>
        <v>4.6786794686308033</v>
      </c>
      <c r="J133" s="2">
        <f>'data alpha by town'!BD133</f>
        <v>0</v>
      </c>
      <c r="K133" s="2">
        <f>'data alpha by town'!BE133</f>
        <v>1704</v>
      </c>
      <c r="L133" s="2">
        <f>'data alpha by town'!BF133</f>
        <v>602</v>
      </c>
      <c r="M133" s="2">
        <f>'data alpha by town'!BG133</f>
        <v>2306</v>
      </c>
      <c r="N133" s="2">
        <f>'data alpha by town'!BH133</f>
        <v>1532</v>
      </c>
      <c r="O133" s="2">
        <f>'data alpha by town'!BI133</f>
        <v>222</v>
      </c>
      <c r="P133" s="2">
        <f>'data alpha by town'!BJ133</f>
        <v>1754</v>
      </c>
      <c r="Q133" s="2">
        <f>'data alpha by town'!BK133</f>
        <v>39632</v>
      </c>
      <c r="R133" s="2">
        <f>'data alpha by town'!BL133</f>
        <v>74</v>
      </c>
      <c r="S133" s="2">
        <f>'data alpha by town'!BM133</f>
        <v>6</v>
      </c>
      <c r="T133" s="2">
        <f>'data alpha by town'!BN133</f>
        <v>80</v>
      </c>
      <c r="U133" s="2">
        <f>'data alpha by town'!BO133</f>
        <v>24</v>
      </c>
      <c r="V133" s="2">
        <f>'data alpha by town'!BP133</f>
        <v>0</v>
      </c>
    </row>
    <row r="134" spans="1:22" x14ac:dyDescent="0.2">
      <c r="A134" t="str">
        <f>'data alpha by town'!A134</f>
        <v>VT0212</v>
      </c>
      <c r="B134" t="str">
        <f>'data alpha by town'!B134</f>
        <v>SALISBURY</v>
      </c>
      <c r="C134" t="str">
        <f>'data alpha by town'!C134</f>
        <v>Salisbury Free Public</v>
      </c>
      <c r="D134" s="8">
        <f>'data alpha by town'!L134</f>
        <v>9</v>
      </c>
      <c r="E134" s="2">
        <f>'data alpha by town'!N134</f>
        <v>1136</v>
      </c>
      <c r="F134" s="2">
        <f>'data alpha by town'!AZ134</f>
        <v>2345</v>
      </c>
      <c r="G134" s="2">
        <f>'data alpha by town'!BA134</f>
        <v>1583</v>
      </c>
      <c r="H134" s="2">
        <f>'data alpha by town'!BB134</f>
        <v>3928</v>
      </c>
      <c r="I134" s="4">
        <f>'data alpha by town'!BC134</f>
        <v>3.4577464788732395</v>
      </c>
      <c r="J134" s="2">
        <f>'data alpha by town'!BD134</f>
        <v>0</v>
      </c>
      <c r="K134" s="2">
        <f>'data alpha by town'!BE134</f>
        <v>153</v>
      </c>
      <c r="L134" s="2">
        <f>'data alpha by town'!BF134</f>
        <v>132</v>
      </c>
      <c r="M134" s="2">
        <f>'data alpha by town'!BG134</f>
        <v>285</v>
      </c>
      <c r="N134" s="2">
        <f>'data alpha by town'!BH134</f>
        <v>122</v>
      </c>
      <c r="O134" s="2">
        <f>'data alpha by town'!BI134</f>
        <v>3</v>
      </c>
      <c r="P134" s="2">
        <f>'data alpha by town'!BJ134</f>
        <v>125</v>
      </c>
      <c r="Q134" s="2">
        <f>'data alpha by town'!BK134</f>
        <v>4338</v>
      </c>
      <c r="R134" s="2">
        <f>'data alpha by town'!BL134</f>
        <v>3</v>
      </c>
      <c r="S134" s="2">
        <f>'data alpha by town'!BM134</f>
        <v>0</v>
      </c>
      <c r="T134" s="2">
        <f>'data alpha by town'!BN134</f>
        <v>3</v>
      </c>
      <c r="U134" s="2">
        <f>'data alpha by town'!BO134</f>
        <v>0</v>
      </c>
      <c r="V134" s="2">
        <f>'data alpha by town'!BP134</f>
        <v>0</v>
      </c>
    </row>
    <row r="135" spans="1:22" x14ac:dyDescent="0.2">
      <c r="A135" t="str">
        <f>'data alpha by town'!A135</f>
        <v>VT0139</v>
      </c>
      <c r="B135" t="str">
        <f>'data alpha by town'!B135</f>
        <v>SHARON</v>
      </c>
      <c r="C135" t="str">
        <f>'data alpha by town'!C135</f>
        <v>Baxter Memorial</v>
      </c>
      <c r="D135" s="8">
        <f>'data alpha by town'!L135</f>
        <v>13.615384615384615</v>
      </c>
      <c r="E135" s="2">
        <f>'data alpha by town'!N135</f>
        <v>1502</v>
      </c>
      <c r="F135" s="2">
        <f>'data alpha by town'!AZ135</f>
        <v>3451</v>
      </c>
      <c r="G135" s="2">
        <f>'data alpha by town'!BA135</f>
        <v>2074</v>
      </c>
      <c r="H135" s="2">
        <f>'data alpha by town'!BB135</f>
        <v>5525</v>
      </c>
      <c r="I135" s="4">
        <f>'data alpha by town'!BC135</f>
        <v>3.6784287616511318</v>
      </c>
      <c r="J135" s="2">
        <f>'data alpha by town'!BD135</f>
        <v>0</v>
      </c>
      <c r="K135" s="2" t="str">
        <f>'data alpha by town'!BE135</f>
        <v>N/A</v>
      </c>
      <c r="L135" s="2" t="str">
        <f>'data alpha by town'!BF135</f>
        <v>N/A</v>
      </c>
      <c r="M135" s="2">
        <f>'data alpha by town'!BG135</f>
        <v>176</v>
      </c>
      <c r="N135" s="2" t="str">
        <f>'data alpha by town'!BH135</f>
        <v>N/A</v>
      </c>
      <c r="O135" s="2" t="str">
        <f>'data alpha by town'!BI135</f>
        <v>N/A</v>
      </c>
      <c r="P135" s="2">
        <f>'data alpha by town'!BJ135</f>
        <v>275</v>
      </c>
      <c r="Q135" s="2">
        <f>'data alpha by town'!BK135</f>
        <v>5976</v>
      </c>
      <c r="R135" s="2">
        <f>'data alpha by town'!BL135</f>
        <v>3</v>
      </c>
      <c r="S135" s="2">
        <f>'data alpha by town'!BM135</f>
        <v>0</v>
      </c>
      <c r="T135" s="2">
        <f>'data alpha by town'!BN135</f>
        <v>3</v>
      </c>
      <c r="U135" s="2">
        <f>'data alpha by town'!BO135</f>
        <v>1</v>
      </c>
      <c r="V135" s="2">
        <f>'data alpha by town'!BP135</f>
        <v>0</v>
      </c>
    </row>
    <row r="136" spans="1:22" x14ac:dyDescent="0.2">
      <c r="A136" t="str">
        <f>'data alpha by town'!A136</f>
        <v>VT0140</v>
      </c>
      <c r="B136" t="str">
        <f>'data alpha by town'!B136</f>
        <v>SHELBURNE</v>
      </c>
      <c r="C136" t="str">
        <f>'data alpha by town'!C136</f>
        <v>Pierson</v>
      </c>
      <c r="D136" s="8">
        <f>'data alpha by town'!L136</f>
        <v>47.5</v>
      </c>
      <c r="E136" s="2">
        <f>'data alpha by town'!N136</f>
        <v>7144</v>
      </c>
      <c r="F136" s="2" t="str">
        <f>'data alpha by town'!AZ136</f>
        <v>N/A</v>
      </c>
      <c r="G136" s="2" t="str">
        <f>'data alpha by town'!BA136</f>
        <v>N/A</v>
      </c>
      <c r="H136" s="2">
        <f>'data alpha by town'!BB136</f>
        <v>32894</v>
      </c>
      <c r="I136" s="4">
        <f>'data alpha by town'!BC136</f>
        <v>4.6044232922732364</v>
      </c>
      <c r="J136" s="2">
        <f>'data alpha by town'!BD136</f>
        <v>0</v>
      </c>
      <c r="K136" s="2" t="str">
        <f>'data alpha by town'!BE136</f>
        <v>N/A</v>
      </c>
      <c r="L136" s="2" t="str">
        <f>'data alpha by town'!BF136</f>
        <v>N/A</v>
      </c>
      <c r="M136" s="2">
        <f>'data alpha by town'!BG136</f>
        <v>2044</v>
      </c>
      <c r="N136" s="2" t="str">
        <f>'data alpha by town'!BH136</f>
        <v>N/A</v>
      </c>
      <c r="O136" s="2" t="str">
        <f>'data alpha by town'!BI136</f>
        <v>N/A</v>
      </c>
      <c r="P136" s="2">
        <f>'data alpha by town'!BJ136</f>
        <v>1105</v>
      </c>
      <c r="Q136" s="2">
        <f>'data alpha by town'!BK136</f>
        <v>36043</v>
      </c>
      <c r="R136" s="2">
        <f>'data alpha by town'!BL136</f>
        <v>80</v>
      </c>
      <c r="S136" s="2">
        <f>'data alpha by town'!BM136</f>
        <v>15</v>
      </c>
      <c r="T136" s="2">
        <f>'data alpha by town'!BN136</f>
        <v>95</v>
      </c>
      <c r="U136" s="2">
        <f>'data alpha by town'!BO136</f>
        <v>27</v>
      </c>
      <c r="V136" s="2">
        <f>'data alpha by town'!BP136</f>
        <v>0</v>
      </c>
    </row>
    <row r="137" spans="1:22" x14ac:dyDescent="0.2">
      <c r="A137" t="str">
        <f>'data alpha by town'!A137</f>
        <v>VT0141</v>
      </c>
      <c r="B137" t="str">
        <f>'data alpha by town'!B137</f>
        <v>SHELDON</v>
      </c>
      <c r="C137" t="str">
        <f>'data alpha by town'!C137</f>
        <v>Sheldon Public</v>
      </c>
      <c r="D137" s="8">
        <f>'data alpha by town'!L137</f>
        <v>14</v>
      </c>
      <c r="E137" s="2">
        <f>'data alpha by town'!N137</f>
        <v>2190</v>
      </c>
      <c r="F137" s="2" t="str">
        <f>'data alpha by town'!AZ137</f>
        <v>n/a</v>
      </c>
      <c r="G137" s="2" t="str">
        <f>'data alpha by town'!BA137</f>
        <v>n/a</v>
      </c>
      <c r="H137" s="2">
        <f>'data alpha by town'!BB137</f>
        <v>6045</v>
      </c>
      <c r="I137" s="4">
        <f>'data alpha by town'!BC137</f>
        <v>2.7602739726027399</v>
      </c>
      <c r="J137" s="2">
        <f>'data alpha by town'!BD137</f>
        <v>0</v>
      </c>
      <c r="K137" s="2">
        <f>'data alpha by town'!BE137</f>
        <v>72</v>
      </c>
      <c r="L137" s="2">
        <f>'data alpha by town'!BF137</f>
        <v>66</v>
      </c>
      <c r="M137" s="2">
        <f>'data alpha by town'!BG137</f>
        <v>138</v>
      </c>
      <c r="N137" s="2">
        <f>'data alpha by town'!BH137</f>
        <v>25</v>
      </c>
      <c r="O137" s="2">
        <f>'data alpha by town'!BI137</f>
        <v>16</v>
      </c>
      <c r="P137" s="2">
        <f>'data alpha by town'!BJ137</f>
        <v>41</v>
      </c>
      <c r="Q137" s="2">
        <f>'data alpha by town'!BK137</f>
        <v>6224</v>
      </c>
      <c r="R137" s="2">
        <f>'data alpha by town'!BL137</f>
        <v>24</v>
      </c>
      <c r="S137" s="2">
        <f>'data alpha by town'!BM137</f>
        <v>5</v>
      </c>
      <c r="T137" s="2">
        <f>'data alpha by town'!BN137</f>
        <v>29</v>
      </c>
      <c r="U137" s="2">
        <f>'data alpha by town'!BO137</f>
        <v>0</v>
      </c>
      <c r="V137" s="2">
        <f>'data alpha by town'!BP137</f>
        <v>0</v>
      </c>
    </row>
    <row r="138" spans="1:22" x14ac:dyDescent="0.2">
      <c r="A138" t="str">
        <f>'data alpha by town'!A138</f>
        <v>VT0143</v>
      </c>
      <c r="B138" t="str">
        <f>'data alpha by town'!B138</f>
        <v>SHOREHAM</v>
      </c>
      <c r="C138" t="str">
        <f>'data alpha by town'!C138</f>
        <v>Platt Memorial</v>
      </c>
      <c r="D138" s="8">
        <f>'data alpha by town'!L138</f>
        <v>22</v>
      </c>
      <c r="E138" s="2">
        <f>'data alpha by town'!N138</f>
        <v>1265</v>
      </c>
      <c r="F138" s="2">
        <f>'data alpha by town'!AZ138</f>
        <v>5760</v>
      </c>
      <c r="G138" s="2">
        <f>'data alpha by town'!BA138</f>
        <v>2650</v>
      </c>
      <c r="H138" s="2">
        <f>'data alpha by town'!BB138</f>
        <v>8410</v>
      </c>
      <c r="I138" s="4">
        <f>'data alpha by town'!BC138</f>
        <v>6.6482213438735176</v>
      </c>
      <c r="J138" s="2">
        <f>'data alpha by town'!BD138</f>
        <v>0</v>
      </c>
      <c r="K138" s="2">
        <f>'data alpha by town'!BE138</f>
        <v>480</v>
      </c>
      <c r="L138" s="2">
        <f>'data alpha by town'!BF138</f>
        <v>345</v>
      </c>
      <c r="M138" s="2">
        <f>'data alpha by town'!BG138</f>
        <v>825</v>
      </c>
      <c r="N138" s="2">
        <f>'data alpha by town'!BH138</f>
        <v>345</v>
      </c>
      <c r="O138" s="2">
        <f>'data alpha by town'!BI138</f>
        <v>45</v>
      </c>
      <c r="P138" s="2">
        <f>'data alpha by town'!BJ138</f>
        <v>390</v>
      </c>
      <c r="Q138" s="2">
        <f>'data alpha by town'!BK138</f>
        <v>9625</v>
      </c>
      <c r="R138" s="2">
        <f>'data alpha by town'!BL138</f>
        <v>3</v>
      </c>
      <c r="S138" s="2">
        <f>'data alpha by town'!BM138</f>
        <v>0</v>
      </c>
      <c r="T138" s="2">
        <f>'data alpha by town'!BN138</f>
        <v>3</v>
      </c>
      <c r="U138" s="2">
        <f>'data alpha by town'!BO138</f>
        <v>3</v>
      </c>
      <c r="V138" s="2">
        <f>'data alpha by town'!BP138</f>
        <v>0</v>
      </c>
    </row>
    <row r="139" spans="1:22" x14ac:dyDescent="0.2">
      <c r="A139" t="str">
        <f>'data alpha by town'!A139</f>
        <v>VT0144</v>
      </c>
      <c r="B139" t="str">
        <f>'data alpha by town'!B139</f>
        <v>SHREWSBURY</v>
      </c>
      <c r="C139" t="str">
        <f>'data alpha by town'!C139</f>
        <v>Shrewsbury</v>
      </c>
      <c r="D139" s="8">
        <f>'data alpha by town'!L139</f>
        <v>20.307692307692307</v>
      </c>
      <c r="E139" s="2">
        <f>'data alpha by town'!N139</f>
        <v>1056</v>
      </c>
      <c r="F139" s="2">
        <f>'data alpha by town'!AZ139</f>
        <v>6750</v>
      </c>
      <c r="G139" s="2">
        <f>'data alpha by town'!BA139</f>
        <v>3021</v>
      </c>
      <c r="H139" s="2">
        <f>'data alpha by town'!BB139</f>
        <v>9771</v>
      </c>
      <c r="I139" s="4">
        <f>'data alpha by town'!BC139</f>
        <v>9.2528409090909083</v>
      </c>
      <c r="J139" s="2">
        <f>'data alpha by town'!BD139</f>
        <v>0</v>
      </c>
      <c r="K139" s="2">
        <f>'data alpha by town'!BE139</f>
        <v>1145</v>
      </c>
      <c r="L139" s="2">
        <f>'data alpha by town'!BF139</f>
        <v>311</v>
      </c>
      <c r="M139" s="2">
        <f>'data alpha by town'!BG139</f>
        <v>1456</v>
      </c>
      <c r="N139" s="2">
        <f>'data alpha by town'!BH139</f>
        <v>221</v>
      </c>
      <c r="O139" s="2">
        <f>'data alpha by town'!BI139</f>
        <v>107</v>
      </c>
      <c r="P139" s="2">
        <f>'data alpha by town'!BJ139</f>
        <v>328</v>
      </c>
      <c r="Q139" s="2">
        <f>'data alpha by town'!BK139</f>
        <v>11555</v>
      </c>
      <c r="R139" s="2">
        <f>'data alpha by town'!BL139</f>
        <v>25</v>
      </c>
      <c r="S139" s="2">
        <f>'data alpha by town'!BM139</f>
        <v>0</v>
      </c>
      <c r="T139" s="2">
        <f>'data alpha by town'!BN139</f>
        <v>25</v>
      </c>
      <c r="U139" s="2">
        <f>'data alpha by town'!BO139</f>
        <v>1</v>
      </c>
      <c r="V139" s="2">
        <f>'data alpha by town'!BP139</f>
        <v>0</v>
      </c>
    </row>
    <row r="140" spans="1:22" x14ac:dyDescent="0.2">
      <c r="A140" t="str">
        <f>'data alpha by town'!A140</f>
        <v>VT0145</v>
      </c>
      <c r="B140" t="str">
        <f>'data alpha by town'!B140</f>
        <v>SOUTH BURLINGTON</v>
      </c>
      <c r="C140" t="str">
        <f>'data alpha by town'!C140</f>
        <v>South  Burlington Community</v>
      </c>
      <c r="D140" s="8">
        <f>'data alpha by town'!L140</f>
        <v>51.244897959183675</v>
      </c>
      <c r="E140" s="2">
        <f>'data alpha by town'!N140</f>
        <v>17904</v>
      </c>
      <c r="F140" s="2">
        <f>'data alpha by town'!AZ140</f>
        <v>44849</v>
      </c>
      <c r="G140" s="2">
        <f>'data alpha by town'!BA140</f>
        <v>17217</v>
      </c>
      <c r="H140" s="2">
        <f>'data alpha by town'!BB140</f>
        <v>62066</v>
      </c>
      <c r="I140" s="4">
        <f>'data alpha by town'!BC140</f>
        <v>3.4665996425379801</v>
      </c>
      <c r="J140" s="2">
        <f>'data alpha by town'!BD140</f>
        <v>0</v>
      </c>
      <c r="K140" s="2">
        <f>'data alpha by town'!BE140</f>
        <v>1921</v>
      </c>
      <c r="L140" s="2">
        <f>'data alpha by town'!BF140</f>
        <v>372</v>
      </c>
      <c r="M140" s="2">
        <f>'data alpha by town'!BG140</f>
        <v>2293</v>
      </c>
      <c r="N140" s="2">
        <f>'data alpha by town'!BH140</f>
        <v>1312</v>
      </c>
      <c r="O140" s="2">
        <f>'data alpha by town'!BI140</f>
        <v>479</v>
      </c>
      <c r="P140" s="2">
        <f>'data alpha by town'!BJ140</f>
        <v>1791</v>
      </c>
      <c r="Q140" s="2">
        <f>'data alpha by town'!BK140</f>
        <v>66150</v>
      </c>
      <c r="R140" s="2">
        <f>'data alpha by town'!BL140</f>
        <v>72</v>
      </c>
      <c r="S140" s="2">
        <f>'data alpha by town'!BM140</f>
        <v>8</v>
      </c>
      <c r="T140" s="2">
        <f>'data alpha by town'!BN140</f>
        <v>80</v>
      </c>
      <c r="U140" s="2">
        <f>'data alpha by town'!BO140</f>
        <v>24</v>
      </c>
      <c r="V140" s="2">
        <f>'data alpha by town'!BP140</f>
        <v>0</v>
      </c>
    </row>
    <row r="141" spans="1:22" x14ac:dyDescent="0.2">
      <c r="A141" t="str">
        <f>'data alpha by town'!A141</f>
        <v>VT0146</v>
      </c>
      <c r="B141" t="str">
        <f>'data alpha by town'!B141</f>
        <v>SOUTH HERO</v>
      </c>
      <c r="C141" t="str">
        <f>'data alpha by town'!C141</f>
        <v>South Hero Community</v>
      </c>
      <c r="D141" s="8">
        <f>'data alpha by town'!L141</f>
        <v>34.03846153846154</v>
      </c>
      <c r="E141" s="2">
        <f>'data alpha by town'!N141</f>
        <v>1631</v>
      </c>
      <c r="F141" s="2">
        <f>'data alpha by town'!AZ141</f>
        <v>9568</v>
      </c>
      <c r="G141" s="2">
        <f>'data alpha by town'!BA141</f>
        <v>13763</v>
      </c>
      <c r="H141" s="2">
        <f>'data alpha by town'!BB141</f>
        <v>23331</v>
      </c>
      <c r="I141" s="4">
        <f>'data alpha by town'!BC141</f>
        <v>14.304721030042918</v>
      </c>
      <c r="J141" s="2">
        <f>'data alpha by town'!BD141</f>
        <v>0</v>
      </c>
      <c r="K141" s="2">
        <f>'data alpha by town'!BE141</f>
        <v>488</v>
      </c>
      <c r="L141" s="2">
        <f>'data alpha by town'!BF141</f>
        <v>406</v>
      </c>
      <c r="M141" s="2">
        <f>'data alpha by town'!BG141</f>
        <v>894</v>
      </c>
      <c r="N141" s="2">
        <f>'data alpha by town'!BH141</f>
        <v>442</v>
      </c>
      <c r="O141" s="2">
        <f>'data alpha by town'!BI141</f>
        <v>239</v>
      </c>
      <c r="P141" s="2">
        <f>'data alpha by town'!BJ141</f>
        <v>681</v>
      </c>
      <c r="Q141" s="2">
        <f>'data alpha by town'!BK141</f>
        <v>24906</v>
      </c>
      <c r="R141" s="2">
        <f>'data alpha by town'!BL141</f>
        <v>21</v>
      </c>
      <c r="S141" s="2">
        <f>'data alpha by town'!BM141</f>
        <v>3</v>
      </c>
      <c r="T141" s="2">
        <f>'data alpha by town'!BN141</f>
        <v>24</v>
      </c>
      <c r="U141" s="2">
        <f>'data alpha by town'!BO141</f>
        <v>24</v>
      </c>
      <c r="V141" s="2">
        <f>'data alpha by town'!BP141</f>
        <v>0</v>
      </c>
    </row>
    <row r="142" spans="1:22" x14ac:dyDescent="0.2">
      <c r="A142" t="str">
        <f>'data alpha by town'!A142</f>
        <v>VT0147</v>
      </c>
      <c r="B142" t="str">
        <f>'data alpha by town'!B142</f>
        <v>SPRINGFIELD</v>
      </c>
      <c r="C142" t="str">
        <f>'data alpha by town'!C142</f>
        <v>Springfield Town</v>
      </c>
      <c r="D142" s="8">
        <f>'data alpha by town'!L142</f>
        <v>54.28846153846154</v>
      </c>
      <c r="E142" s="2">
        <f>'data alpha by town'!N142</f>
        <v>9373</v>
      </c>
      <c r="F142" s="2">
        <f>'data alpha by town'!AZ142</f>
        <v>33794</v>
      </c>
      <c r="G142" s="2">
        <f>'data alpha by town'!BA142</f>
        <v>17963</v>
      </c>
      <c r="H142" s="2">
        <f>'data alpha by town'!BB142</f>
        <v>51757</v>
      </c>
      <c r="I142" s="4">
        <f>'data alpha by town'!BC142</f>
        <v>5.521924677264483</v>
      </c>
      <c r="J142" s="2">
        <f>'data alpha by town'!BD142</f>
        <v>9</v>
      </c>
      <c r="K142" s="2">
        <f>'data alpha by town'!BE142</f>
        <v>1136</v>
      </c>
      <c r="L142" s="2">
        <f>'data alpha by town'!BF142</f>
        <v>558</v>
      </c>
      <c r="M142" s="2">
        <f>'data alpha by town'!BG142</f>
        <v>1694</v>
      </c>
      <c r="N142" s="2">
        <f>'data alpha by town'!BH142</f>
        <v>1820</v>
      </c>
      <c r="O142" s="2">
        <f>'data alpha by town'!BI142</f>
        <v>743</v>
      </c>
      <c r="P142" s="2">
        <f>'data alpha by town'!BJ142</f>
        <v>2563</v>
      </c>
      <c r="Q142" s="2">
        <f>'data alpha by town'!BK142</f>
        <v>56014</v>
      </c>
      <c r="R142" s="2">
        <f>'data alpha by town'!BL142</f>
        <v>137</v>
      </c>
      <c r="S142" s="2">
        <f>'data alpha by town'!BM142</f>
        <v>13</v>
      </c>
      <c r="T142" s="2">
        <f>'data alpha by town'!BN142</f>
        <v>150</v>
      </c>
      <c r="U142" s="2">
        <f>'data alpha by town'!BO142</f>
        <v>34</v>
      </c>
      <c r="V142" s="2">
        <f>'data alpha by town'!BP142</f>
        <v>0</v>
      </c>
    </row>
    <row r="143" spans="1:22" x14ac:dyDescent="0.2">
      <c r="A143" t="str">
        <f>'data alpha by town'!A143</f>
        <v>VT0148</v>
      </c>
      <c r="B143" t="str">
        <f>'data alpha by town'!B143</f>
        <v>STAMFORD</v>
      </c>
      <c r="C143" t="str">
        <f>'data alpha by town'!C143</f>
        <v>Stamford Community</v>
      </c>
      <c r="D143" s="8">
        <f>'data alpha by town'!L143</f>
        <v>28.884615384615383</v>
      </c>
      <c r="E143" s="2">
        <f>'data alpha by town'!N143</f>
        <v>824</v>
      </c>
      <c r="F143" s="2" t="str">
        <f>'data alpha by town'!AZ143</f>
        <v>N/A</v>
      </c>
      <c r="G143" s="2" t="str">
        <f>'data alpha by town'!BA143</f>
        <v>N/A</v>
      </c>
      <c r="H143" s="2">
        <f>'data alpha by town'!BB143</f>
        <v>10033</v>
      </c>
      <c r="I143" s="4">
        <f>'data alpha by town'!BC143</f>
        <v>12.175970873786408</v>
      </c>
      <c r="J143" s="2">
        <f>'data alpha by town'!BD143</f>
        <v>0</v>
      </c>
      <c r="K143" s="2" t="str">
        <f>'data alpha by town'!BE143</f>
        <v>N/A</v>
      </c>
      <c r="L143" s="2" t="str">
        <f>'data alpha by town'!BF143</f>
        <v>N/A</v>
      </c>
      <c r="M143" s="2">
        <f>'data alpha by town'!BG143</f>
        <v>375</v>
      </c>
      <c r="N143" s="2" t="str">
        <f>'data alpha by town'!BH143</f>
        <v>N/A</v>
      </c>
      <c r="O143" s="2" t="str">
        <f>'data alpha by town'!BI143</f>
        <v>N/A</v>
      </c>
      <c r="P143" s="2">
        <f>'data alpha by town'!BJ143</f>
        <v>140</v>
      </c>
      <c r="Q143" s="2">
        <f>'data alpha by town'!BK143</f>
        <v>10548</v>
      </c>
      <c r="R143" s="2">
        <f>'data alpha by town'!BL143</f>
        <v>9</v>
      </c>
      <c r="S143" s="2">
        <f>'data alpha by town'!BM143</f>
        <v>6</v>
      </c>
      <c r="T143" s="2">
        <f>'data alpha by town'!BN143</f>
        <v>15</v>
      </c>
      <c r="U143" s="2">
        <f>'data alpha by town'!BO143</f>
        <v>23</v>
      </c>
      <c r="V143" s="2">
        <f>'data alpha by town'!BP143</f>
        <v>0</v>
      </c>
    </row>
    <row r="144" spans="1:22" x14ac:dyDescent="0.2">
      <c r="A144" t="str">
        <f>'data alpha by town'!A144</f>
        <v>VT0149</v>
      </c>
      <c r="B144" t="str">
        <f>'data alpha by town'!B144</f>
        <v>STARKSBORO</v>
      </c>
      <c r="C144" t="str">
        <f>'data alpha by town'!C144</f>
        <v>Starksboro Public</v>
      </c>
      <c r="D144" s="8">
        <f>'data alpha by town'!L144</f>
        <v>19</v>
      </c>
      <c r="E144" s="2">
        <f>'data alpha by town'!N144</f>
        <v>1777</v>
      </c>
      <c r="F144" s="2">
        <f>'data alpha by town'!AZ144</f>
        <v>2625</v>
      </c>
      <c r="G144" s="2">
        <f>'data alpha by town'!BA144</f>
        <v>2780</v>
      </c>
      <c r="H144" s="2">
        <f>'data alpha by town'!BB144</f>
        <v>5405</v>
      </c>
      <c r="I144" s="4">
        <f>'data alpha by town'!BC144</f>
        <v>3.0416432189082725</v>
      </c>
      <c r="J144" s="2">
        <f>'data alpha by town'!BD144</f>
        <v>0</v>
      </c>
      <c r="K144" s="2">
        <f>'data alpha by town'!BE144</f>
        <v>491</v>
      </c>
      <c r="L144" s="2">
        <f>'data alpha by town'!BF144</f>
        <v>121</v>
      </c>
      <c r="M144" s="2">
        <f>'data alpha by town'!BG144</f>
        <v>612</v>
      </c>
      <c r="N144" s="2" t="str">
        <f>'data alpha by town'!BH144</f>
        <v>N/A</v>
      </c>
      <c r="O144" s="2" t="str">
        <f>'data alpha by town'!BI144</f>
        <v>N/A</v>
      </c>
      <c r="P144" s="2">
        <f>'data alpha by town'!BJ144</f>
        <v>507</v>
      </c>
      <c r="Q144" s="2">
        <f>'data alpha by town'!BK144</f>
        <v>6524</v>
      </c>
      <c r="R144" s="2" t="str">
        <f>'data alpha by town'!BL144</f>
        <v>N/A</v>
      </c>
      <c r="S144" s="2" t="str">
        <f>'data alpha by town'!BM144</f>
        <v>N/A</v>
      </c>
      <c r="T144" s="2">
        <f>'data alpha by town'!BN144</f>
        <v>10</v>
      </c>
      <c r="U144" s="2">
        <f>'data alpha by town'!BO144</f>
        <v>1</v>
      </c>
      <c r="V144" s="2">
        <f>'data alpha by town'!BP144</f>
        <v>0</v>
      </c>
    </row>
    <row r="145" spans="1:22" x14ac:dyDescent="0.2">
      <c r="A145" t="str">
        <f>'data alpha by town'!A145</f>
        <v>VT0209</v>
      </c>
      <c r="B145" t="str">
        <f>'data alpha by town'!B145</f>
        <v>STOCKBRIDGE/GAYSVILLE</v>
      </c>
      <c r="C145" t="str">
        <f>'data alpha by town'!C145</f>
        <v>Belcher Memorial</v>
      </c>
      <c r="D145" s="8">
        <f>'data alpha by town'!L145</f>
        <v>10.76923076923077</v>
      </c>
      <c r="E145" s="2">
        <f>'data alpha by town'!N145</f>
        <v>736</v>
      </c>
      <c r="F145" s="2">
        <f>'data alpha by town'!AZ145</f>
        <v>1175</v>
      </c>
      <c r="G145" s="2">
        <f>'data alpha by town'!BA145</f>
        <v>345</v>
      </c>
      <c r="H145" s="2">
        <f>'data alpha by town'!BB145</f>
        <v>1520</v>
      </c>
      <c r="I145" s="4">
        <f>'data alpha by town'!BC145</f>
        <v>2.0652173913043477</v>
      </c>
      <c r="J145" s="2">
        <f>'data alpha by town'!BD145</f>
        <v>0</v>
      </c>
      <c r="K145" s="2">
        <f>'data alpha by town'!BE145</f>
        <v>248</v>
      </c>
      <c r="L145" s="2">
        <f>'data alpha by town'!BF145</f>
        <v>148</v>
      </c>
      <c r="M145" s="2">
        <f>'data alpha by town'!BG145</f>
        <v>396</v>
      </c>
      <c r="N145" s="2">
        <f>'data alpha by town'!BH145</f>
        <v>110</v>
      </c>
      <c r="O145" s="2">
        <f>'data alpha by town'!BI145</f>
        <v>98</v>
      </c>
      <c r="P145" s="2">
        <f>'data alpha by town'!BJ145</f>
        <v>208</v>
      </c>
      <c r="Q145" s="2">
        <f>'data alpha by town'!BK145</f>
        <v>2124</v>
      </c>
      <c r="R145" s="2">
        <f>'data alpha by town'!BL145</f>
        <v>7</v>
      </c>
      <c r="S145" s="2">
        <f>'data alpha by town'!BM145</f>
        <v>0</v>
      </c>
      <c r="T145" s="2">
        <f>'data alpha by town'!BN145</f>
        <v>7</v>
      </c>
      <c r="U145" s="2">
        <f>'data alpha by town'!BO145</f>
        <v>0</v>
      </c>
      <c r="V145" s="2">
        <f>'data alpha by town'!BP145</f>
        <v>0</v>
      </c>
    </row>
    <row r="146" spans="1:22" x14ac:dyDescent="0.2">
      <c r="A146" t="str">
        <f>'data alpha by town'!A146</f>
        <v>VT0151</v>
      </c>
      <c r="B146" t="str">
        <f>'data alpha by town'!B146</f>
        <v>STOWE</v>
      </c>
      <c r="C146" t="str">
        <f>'data alpha by town'!C146</f>
        <v>Stowe Free</v>
      </c>
      <c r="D146" s="8">
        <f>'data alpha by town'!L146</f>
        <v>41.03846153846154</v>
      </c>
      <c r="E146" s="2">
        <f>'data alpha by town'!N146</f>
        <v>4314</v>
      </c>
      <c r="F146" s="2">
        <f>'data alpha by town'!AZ146</f>
        <v>25078</v>
      </c>
      <c r="G146" s="2">
        <f>'data alpha by town'!BA146</f>
        <v>6206</v>
      </c>
      <c r="H146" s="2">
        <f>'data alpha by town'!BB146</f>
        <v>31284</v>
      </c>
      <c r="I146" s="4">
        <f>'data alpha by town'!BC146</f>
        <v>7.2517385257301807</v>
      </c>
      <c r="J146" s="2">
        <f>'data alpha by town'!BD146</f>
        <v>0</v>
      </c>
      <c r="K146" s="2">
        <f>'data alpha by town'!BE146</f>
        <v>2690</v>
      </c>
      <c r="L146" s="2">
        <f>'data alpha by town'!BF146</f>
        <v>867</v>
      </c>
      <c r="M146" s="2">
        <f>'data alpha by town'!BG146</f>
        <v>3557</v>
      </c>
      <c r="N146" s="2">
        <f>'data alpha by town'!BH146</f>
        <v>1617</v>
      </c>
      <c r="O146" s="2">
        <f>'data alpha by town'!BI146</f>
        <v>531</v>
      </c>
      <c r="P146" s="2">
        <f>'data alpha by town'!BJ146</f>
        <v>2148</v>
      </c>
      <c r="Q146" s="2">
        <f>'data alpha by town'!BK146</f>
        <v>36989</v>
      </c>
      <c r="R146" s="2">
        <f>'data alpha by town'!BL146</f>
        <v>109</v>
      </c>
      <c r="S146" s="2">
        <f>'data alpha by town'!BM146</f>
        <v>12</v>
      </c>
      <c r="T146" s="2">
        <f>'data alpha by town'!BN146</f>
        <v>121</v>
      </c>
      <c r="U146" s="2">
        <f>'data alpha by town'!BO146</f>
        <v>23</v>
      </c>
      <c r="V146" s="2">
        <f>'data alpha by town'!BP146</f>
        <v>0</v>
      </c>
    </row>
    <row r="147" spans="1:22" x14ac:dyDescent="0.2">
      <c r="A147" t="str">
        <f>'data alpha by town'!A147</f>
        <v>VT0152</v>
      </c>
      <c r="B147" t="str">
        <f>'data alpha by town'!B147</f>
        <v>STRAFFORD</v>
      </c>
      <c r="C147" t="str">
        <f>'data alpha by town'!C147</f>
        <v>Morrill Mem. &amp; Harris</v>
      </c>
      <c r="D147" s="8">
        <f>'data alpha by town'!L147</f>
        <v>19.26923076923077</v>
      </c>
      <c r="E147" s="2">
        <f>'data alpha by town'!N147</f>
        <v>1098</v>
      </c>
      <c r="F147" s="2" t="str">
        <f>'data alpha by town'!AZ147</f>
        <v>N/A</v>
      </c>
      <c r="G147" s="2" t="str">
        <f>'data alpha by town'!BA147</f>
        <v>N/A</v>
      </c>
      <c r="H147" s="2">
        <f>'data alpha by town'!BB147</f>
        <v>9863</v>
      </c>
      <c r="I147" s="4">
        <f>'data alpha by town'!BC147</f>
        <v>8.9826958105646622</v>
      </c>
      <c r="J147" s="2">
        <f>'data alpha by town'!BD147</f>
        <v>0</v>
      </c>
      <c r="K147" s="2" t="str">
        <f>'data alpha by town'!BE147</f>
        <v>N/A</v>
      </c>
      <c r="L147" s="2" t="str">
        <f>'data alpha by town'!BF147</f>
        <v>N/A</v>
      </c>
      <c r="M147" s="2">
        <f>'data alpha by town'!BG147</f>
        <v>581</v>
      </c>
      <c r="N147" s="2" t="str">
        <f>'data alpha by town'!BH147</f>
        <v>N/A</v>
      </c>
      <c r="O147" s="2" t="str">
        <f>'data alpha by town'!BI147</f>
        <v>N/A</v>
      </c>
      <c r="P147" s="2">
        <f>'data alpha by town'!BJ147</f>
        <v>455</v>
      </c>
      <c r="Q147" s="2">
        <f>'data alpha by town'!BK147</f>
        <v>10899</v>
      </c>
      <c r="R147" s="2">
        <f>'data alpha by town'!BL147</f>
        <v>15</v>
      </c>
      <c r="S147" s="2">
        <f>'data alpha by town'!BM147</f>
        <v>0</v>
      </c>
      <c r="T147" s="2">
        <f>'data alpha by town'!BN147</f>
        <v>15</v>
      </c>
      <c r="U147" s="2">
        <f>'data alpha by town'!BO147</f>
        <v>1</v>
      </c>
      <c r="V147" s="2">
        <f>'data alpha by town'!BP147</f>
        <v>0</v>
      </c>
    </row>
    <row r="148" spans="1:22" x14ac:dyDescent="0.2">
      <c r="A148" t="str">
        <f>'data alpha by town'!A148</f>
        <v>VT0154</v>
      </c>
      <c r="B148" t="str">
        <f>'data alpha by town'!B148</f>
        <v>SWANTON</v>
      </c>
      <c r="C148" t="str">
        <f>'data alpha by town'!C148</f>
        <v>Swanton Public</v>
      </c>
      <c r="D148" s="8">
        <f>'data alpha by town'!L148</f>
        <v>36</v>
      </c>
      <c r="E148" s="2">
        <f>'data alpha by town'!N148</f>
        <v>6427</v>
      </c>
      <c r="F148" s="2" t="str">
        <f>'data alpha by town'!AZ148</f>
        <v>N/A</v>
      </c>
      <c r="G148" s="2" t="str">
        <f>'data alpha by town'!BA148</f>
        <v>N/A</v>
      </c>
      <c r="H148" s="2">
        <f>'data alpha by town'!BB148</f>
        <v>21000</v>
      </c>
      <c r="I148" s="4">
        <f>'data alpha by town'!BC148</f>
        <v>3.2674653804263265</v>
      </c>
      <c r="J148" s="2">
        <f>'data alpha by town'!BD148</f>
        <v>0</v>
      </c>
      <c r="K148" s="2">
        <f>'data alpha by town'!BE148</f>
        <v>230</v>
      </c>
      <c r="L148" s="2">
        <f>'data alpha by town'!BF148</f>
        <v>197</v>
      </c>
      <c r="M148" s="2">
        <f>'data alpha by town'!BG148</f>
        <v>427</v>
      </c>
      <c r="N148" s="2">
        <f>'data alpha by town'!BH148</f>
        <v>248</v>
      </c>
      <c r="O148" s="2">
        <f>'data alpha by town'!BI148</f>
        <v>65</v>
      </c>
      <c r="P148" s="2">
        <f>'data alpha by town'!BJ148</f>
        <v>313</v>
      </c>
      <c r="Q148" s="2">
        <f>'data alpha by town'!BK148</f>
        <v>21740</v>
      </c>
      <c r="R148" s="2">
        <f>'data alpha by town'!BL148</f>
        <v>48</v>
      </c>
      <c r="S148" s="2">
        <f>'data alpha by town'!BM148</f>
        <v>8</v>
      </c>
      <c r="T148" s="2">
        <f>'data alpha by town'!BN148</f>
        <v>56</v>
      </c>
      <c r="U148" s="2">
        <f>'data alpha by town'!BO148</f>
        <v>23</v>
      </c>
      <c r="V148" s="2">
        <f>'data alpha by town'!BP148</f>
        <v>0</v>
      </c>
    </row>
    <row r="149" spans="1:22" x14ac:dyDescent="0.2">
      <c r="A149" t="str">
        <f>'data alpha by town'!A149</f>
        <v>VT0155</v>
      </c>
      <c r="B149" t="str">
        <f>'data alpha by town'!B149</f>
        <v>THETFORD</v>
      </c>
      <c r="C149" t="str">
        <f>'data alpha by town'!C149</f>
        <v>Latham Memorial</v>
      </c>
      <c r="D149" s="8">
        <f>'data alpha by town'!L149</f>
        <v>32</v>
      </c>
      <c r="E149" s="2">
        <f>'data alpha by town'!N149</f>
        <v>2588</v>
      </c>
      <c r="F149" s="2">
        <f>'data alpha by town'!AZ149</f>
        <v>8572</v>
      </c>
      <c r="G149" s="2">
        <f>'data alpha by town'!BA149</f>
        <v>2834</v>
      </c>
      <c r="H149" s="2">
        <f>'data alpha by town'!BB149</f>
        <v>11406</v>
      </c>
      <c r="I149" s="4">
        <f>'data alpha by town'!BC149</f>
        <v>4.4072642967542501</v>
      </c>
      <c r="J149" s="2">
        <f>'data alpha by town'!BD149</f>
        <v>0</v>
      </c>
      <c r="K149" s="2">
        <f>'data alpha by town'!BE149</f>
        <v>641</v>
      </c>
      <c r="L149" s="2">
        <f>'data alpha by town'!BF149</f>
        <v>156</v>
      </c>
      <c r="M149" s="2">
        <f>'data alpha by town'!BG149</f>
        <v>797</v>
      </c>
      <c r="N149" s="2">
        <f>'data alpha by town'!BH149</f>
        <v>192</v>
      </c>
      <c r="O149" s="2">
        <f>'data alpha by town'!BI149</f>
        <v>121</v>
      </c>
      <c r="P149" s="2">
        <f>'data alpha by town'!BJ149</f>
        <v>313</v>
      </c>
      <c r="Q149" s="2">
        <f>'data alpha by town'!BK149</f>
        <v>12516</v>
      </c>
      <c r="R149" s="2">
        <f>'data alpha by town'!BL149</f>
        <v>75</v>
      </c>
      <c r="S149" s="2">
        <f>'data alpha by town'!BM149</f>
        <v>10</v>
      </c>
      <c r="T149" s="2">
        <f>'data alpha by town'!BN149</f>
        <v>85</v>
      </c>
      <c r="U149" s="2">
        <f>'data alpha by town'!BO149</f>
        <v>23</v>
      </c>
      <c r="V149" s="2">
        <f>'data alpha by town'!BP149</f>
        <v>0</v>
      </c>
    </row>
    <row r="150" spans="1:22" x14ac:dyDescent="0.2">
      <c r="A150" t="str">
        <f>'data alpha by town'!A150</f>
        <v>VT0157</v>
      </c>
      <c r="B150" t="str">
        <f>'data alpha by town'!B150</f>
        <v>THETFORD/POSTMILLS</v>
      </c>
      <c r="C150" t="str">
        <f>'data alpha by town'!C150</f>
        <v>George Peabody</v>
      </c>
      <c r="D150" s="8">
        <f>'data alpha by town'!L150</f>
        <v>8.5769230769230766</v>
      </c>
      <c r="E150" s="2">
        <f>'data alpha by town'!N150</f>
        <v>2588</v>
      </c>
      <c r="F150" s="2">
        <f>'data alpha by town'!AZ150</f>
        <v>4175</v>
      </c>
      <c r="G150" s="2">
        <f>'data alpha by town'!BA150</f>
        <v>2520</v>
      </c>
      <c r="H150" s="2">
        <f>'data alpha by town'!BB150</f>
        <v>6695</v>
      </c>
      <c r="I150" s="4">
        <f>'data alpha by town'!BC150</f>
        <v>2.5869397217928904</v>
      </c>
      <c r="J150" s="2">
        <f>'data alpha by town'!BD150</f>
        <v>0</v>
      </c>
      <c r="K150" s="2">
        <f>'data alpha by town'!BE150</f>
        <v>180</v>
      </c>
      <c r="L150" s="2">
        <f>'data alpha by town'!BF150</f>
        <v>94</v>
      </c>
      <c r="M150" s="2">
        <f>'data alpha by town'!BG150</f>
        <v>274</v>
      </c>
      <c r="N150" s="2">
        <f>'data alpha by town'!BH150</f>
        <v>159</v>
      </c>
      <c r="O150" s="2">
        <f>'data alpha by town'!BI150</f>
        <v>153</v>
      </c>
      <c r="P150" s="2">
        <f>'data alpha by town'!BJ150</f>
        <v>312</v>
      </c>
      <c r="Q150" s="2">
        <f>'data alpha by town'!BK150</f>
        <v>7281</v>
      </c>
      <c r="R150" s="2">
        <f>'data alpha by town'!BL150</f>
        <v>12</v>
      </c>
      <c r="S150" s="2">
        <f>'data alpha by town'!BM150</f>
        <v>4</v>
      </c>
      <c r="T150" s="2">
        <f>'data alpha by town'!BN150</f>
        <v>16</v>
      </c>
      <c r="U150" s="2">
        <f>'data alpha by town'!BO150</f>
        <v>24</v>
      </c>
      <c r="V150" s="2">
        <f>'data alpha by town'!BP150</f>
        <v>0</v>
      </c>
    </row>
    <row r="151" spans="1:22" x14ac:dyDescent="0.2">
      <c r="A151" t="str">
        <f>'data alpha by town'!A151</f>
        <v>VT0158</v>
      </c>
      <c r="B151" t="str">
        <f>'data alpha by town'!B151</f>
        <v>TINMOUTH</v>
      </c>
      <c r="C151" t="str">
        <f>'data alpha by town'!C151</f>
        <v>Tinmouth</v>
      </c>
      <c r="D151" s="8" t="str">
        <f>'data alpha by town'!L151</f>
        <v>N/R</v>
      </c>
      <c r="E151" s="2">
        <f>'data alpha by town'!N151</f>
        <v>613</v>
      </c>
      <c r="F151" s="2" t="str">
        <f>'data alpha by town'!AZ151</f>
        <v>N/R</v>
      </c>
      <c r="G151" s="2" t="str">
        <f>'data alpha by town'!BA151</f>
        <v>N/R</v>
      </c>
      <c r="H151" s="2" t="str">
        <f>'data alpha by town'!BB151</f>
        <v>N/R</v>
      </c>
      <c r="I151" s="4" t="str">
        <f>'data alpha by town'!BC151</f>
        <v>N/R</v>
      </c>
      <c r="J151" s="2" t="str">
        <f>'data alpha by town'!BD151</f>
        <v>N/R</v>
      </c>
      <c r="K151" s="2" t="str">
        <f>'data alpha by town'!BE151</f>
        <v>N/R</v>
      </c>
      <c r="L151" s="2" t="str">
        <f>'data alpha by town'!BF151</f>
        <v>N/R</v>
      </c>
      <c r="M151" s="2" t="str">
        <f>'data alpha by town'!BG151</f>
        <v>N/R</v>
      </c>
      <c r="N151" s="2" t="str">
        <f>'data alpha by town'!BH151</f>
        <v>N/R</v>
      </c>
      <c r="O151" s="2" t="str">
        <f>'data alpha by town'!BI151</f>
        <v>N/R</v>
      </c>
      <c r="P151" s="2" t="str">
        <f>'data alpha by town'!BJ151</f>
        <v>N/R</v>
      </c>
      <c r="Q151" s="2" t="str">
        <f>'data alpha by town'!BK151</f>
        <v>N/R</v>
      </c>
      <c r="R151" s="2" t="str">
        <f>'data alpha by town'!BL151</f>
        <v>N/R</v>
      </c>
      <c r="S151" s="2" t="str">
        <f>'data alpha by town'!BM151</f>
        <v>N/R</v>
      </c>
      <c r="T151" s="2" t="str">
        <f>'data alpha by town'!BN151</f>
        <v>N/R</v>
      </c>
      <c r="U151" s="2" t="str">
        <f>'data alpha by town'!BO151</f>
        <v>N/R</v>
      </c>
      <c r="V151" s="2" t="str">
        <f>'data alpha by town'!BP151</f>
        <v>N/R</v>
      </c>
    </row>
    <row r="152" spans="1:22" x14ac:dyDescent="0.2">
      <c r="A152" t="str">
        <f>'data alpha by town'!A152</f>
        <v>VT0159</v>
      </c>
      <c r="B152" t="str">
        <f>'data alpha by town'!B152</f>
        <v>TOWNSHEND</v>
      </c>
      <c r="C152" t="str">
        <f>'data alpha by town'!C152</f>
        <v>Townshend Public</v>
      </c>
      <c r="D152" s="8">
        <f>'data alpha by town'!L152</f>
        <v>21.23076923076923</v>
      </c>
      <c r="E152" s="2">
        <f>'data alpha by town'!N152</f>
        <v>1232</v>
      </c>
      <c r="F152" s="2" t="str">
        <f>'data alpha by town'!AZ152</f>
        <v>n/a</v>
      </c>
      <c r="G152" s="2" t="str">
        <f>'data alpha by town'!BA152</f>
        <v>n/a</v>
      </c>
      <c r="H152" s="2">
        <f>'data alpha by town'!BB152</f>
        <v>11652</v>
      </c>
      <c r="I152" s="4">
        <f>'data alpha by town'!BC152</f>
        <v>9.4577922077922079</v>
      </c>
      <c r="J152" s="2">
        <f>'data alpha by town'!BD152</f>
        <v>0</v>
      </c>
      <c r="K152" s="2" t="str">
        <f>'data alpha by town'!BE152</f>
        <v>N/A</v>
      </c>
      <c r="L152" s="2" t="str">
        <f>'data alpha by town'!BF152</f>
        <v>N/A</v>
      </c>
      <c r="M152" s="2">
        <f>'data alpha by town'!BG152</f>
        <v>628</v>
      </c>
      <c r="N152" s="2" t="str">
        <f>'data alpha by town'!BH152</f>
        <v>N/A</v>
      </c>
      <c r="O152" s="2" t="str">
        <f>'data alpha by town'!BI152</f>
        <v>N/A</v>
      </c>
      <c r="P152" s="2">
        <f>'data alpha by town'!BJ152</f>
        <v>488</v>
      </c>
      <c r="Q152" s="2">
        <f>'data alpha by town'!BK152</f>
        <v>12768</v>
      </c>
      <c r="R152" s="2">
        <f>'data alpha by town'!BL152</f>
        <v>17</v>
      </c>
      <c r="S152" s="2">
        <f>'data alpha by town'!BM152</f>
        <v>1</v>
      </c>
      <c r="T152" s="2">
        <f>'data alpha by town'!BN152</f>
        <v>18</v>
      </c>
      <c r="U152" s="2">
        <f>'data alpha by town'!BO152</f>
        <v>24</v>
      </c>
      <c r="V152" s="2">
        <f>'data alpha by town'!BP152</f>
        <v>0</v>
      </c>
    </row>
    <row r="153" spans="1:22" x14ac:dyDescent="0.2">
      <c r="A153" t="str">
        <f>'data alpha by town'!A153</f>
        <v>VT0160</v>
      </c>
      <c r="B153" t="str">
        <f>'data alpha by town'!B153</f>
        <v>TROY</v>
      </c>
      <c r="C153" t="str">
        <f>'data alpha by town'!C153</f>
        <v>Wm. &amp; Lucy Rand Memorial</v>
      </c>
      <c r="D153" s="8">
        <f>'data alpha by town'!L153</f>
        <v>20</v>
      </c>
      <c r="E153" s="2">
        <f>'data alpha by town'!N153</f>
        <v>2183</v>
      </c>
      <c r="F153" s="2">
        <f>'data alpha by town'!AZ153</f>
        <v>4685</v>
      </c>
      <c r="G153" s="2">
        <f>'data alpha by town'!BA153</f>
        <v>4659</v>
      </c>
      <c r="H153" s="2">
        <f>'data alpha by town'!BB153</f>
        <v>9344</v>
      </c>
      <c r="I153" s="4">
        <f>'data alpha by town'!BC153</f>
        <v>4.2803481447549245</v>
      </c>
      <c r="J153" s="2">
        <f>'data alpha by town'!BD153</f>
        <v>0</v>
      </c>
      <c r="K153" s="2">
        <f>'data alpha by town'!BE153</f>
        <v>0</v>
      </c>
      <c r="L153" s="2">
        <f>'data alpha by town'!BF153</f>
        <v>0</v>
      </c>
      <c r="M153" s="2">
        <f>'data alpha by town'!BG153</f>
        <v>486</v>
      </c>
      <c r="N153" s="2">
        <f>'data alpha by town'!BH153</f>
        <v>143</v>
      </c>
      <c r="O153" s="2">
        <f>'data alpha by town'!BI153</f>
        <v>22</v>
      </c>
      <c r="P153" s="2">
        <f>'data alpha by town'!BJ153</f>
        <v>165</v>
      </c>
      <c r="Q153" s="2">
        <f>'data alpha by town'!BK153</f>
        <v>9995</v>
      </c>
      <c r="R153" s="2">
        <f>'data alpha by town'!BL153</f>
        <v>13</v>
      </c>
      <c r="S153" s="2">
        <f>'data alpha by town'!BM153</f>
        <v>1</v>
      </c>
      <c r="T153" s="2">
        <f>'data alpha by town'!BN153</f>
        <v>14</v>
      </c>
      <c r="U153" s="2">
        <f>'data alpha by town'!BO153</f>
        <v>0</v>
      </c>
      <c r="V153" s="2">
        <f>'data alpha by town'!BP153</f>
        <v>0</v>
      </c>
    </row>
    <row r="154" spans="1:22" x14ac:dyDescent="0.2">
      <c r="A154" t="str">
        <f>'data alpha by town'!A154</f>
        <v>VT0161</v>
      </c>
      <c r="B154" t="str">
        <f>'data alpha by town'!B154</f>
        <v>TUNBRIDGE</v>
      </c>
      <c r="C154" t="str">
        <f>'data alpha by town'!C154</f>
        <v>Tunbridge Public</v>
      </c>
      <c r="D154" s="8">
        <f>'data alpha by town'!L154</f>
        <v>21.115384615384617</v>
      </c>
      <c r="E154" s="2">
        <f>'data alpha by town'!N154</f>
        <v>1284</v>
      </c>
      <c r="F154" s="2">
        <f>'data alpha by town'!AZ154</f>
        <v>5985</v>
      </c>
      <c r="G154" s="2">
        <f>'data alpha by town'!BA154</f>
        <v>2934</v>
      </c>
      <c r="H154" s="2">
        <f>'data alpha by town'!BB154</f>
        <v>8919</v>
      </c>
      <c r="I154" s="4">
        <f>'data alpha by town'!BC154</f>
        <v>6.9462616822429908</v>
      </c>
      <c r="J154" s="2">
        <f>'data alpha by town'!BD154</f>
        <v>0</v>
      </c>
      <c r="K154" s="2">
        <f>'data alpha by town'!BE154</f>
        <v>462</v>
      </c>
      <c r="L154" s="2">
        <f>'data alpha by town'!BF154</f>
        <v>490</v>
      </c>
      <c r="M154" s="2">
        <f>'data alpha by town'!BG154</f>
        <v>952</v>
      </c>
      <c r="N154" s="2">
        <f>'data alpha by town'!BH154</f>
        <v>313</v>
      </c>
      <c r="O154" s="2">
        <f>'data alpha by town'!BI154</f>
        <v>314</v>
      </c>
      <c r="P154" s="2">
        <f>'data alpha by town'!BJ154</f>
        <v>627</v>
      </c>
      <c r="Q154" s="2">
        <f>'data alpha by town'!BK154</f>
        <v>10498</v>
      </c>
      <c r="R154" s="2">
        <f>'data alpha by town'!BL154</f>
        <v>33</v>
      </c>
      <c r="S154" s="2">
        <f>'data alpha by town'!BM154</f>
        <v>4</v>
      </c>
      <c r="T154" s="2">
        <f>'data alpha by town'!BN154</f>
        <v>37</v>
      </c>
      <c r="U154" s="2">
        <f>'data alpha by town'!BO154</f>
        <v>1</v>
      </c>
      <c r="V154" s="2">
        <f>'data alpha by town'!BP154</f>
        <v>0</v>
      </c>
    </row>
    <row r="155" spans="1:22" x14ac:dyDescent="0.2">
      <c r="A155" t="str">
        <f>'data alpha by town'!A155</f>
        <v>VT0164</v>
      </c>
      <c r="B155" t="str">
        <f>'data alpha by town'!B155</f>
        <v>VERGENNES</v>
      </c>
      <c r="C155" t="str">
        <f>'data alpha by town'!C155</f>
        <v>Bixby Memorial</v>
      </c>
      <c r="D155" s="8">
        <f>'data alpha by town'!L155</f>
        <v>33.33653846153846</v>
      </c>
      <c r="E155" s="2">
        <f>'data alpha by town'!N155</f>
        <v>7897</v>
      </c>
      <c r="F155" s="2" t="str">
        <f>'data alpha by town'!AZ155</f>
        <v>N/A</v>
      </c>
      <c r="G155" s="2" t="str">
        <f>'data alpha by town'!BA155</f>
        <v>N/A</v>
      </c>
      <c r="H155" s="2">
        <f>'data alpha by town'!BB155</f>
        <v>28000</v>
      </c>
      <c r="I155" s="4">
        <f>'data alpha by town'!BC155</f>
        <v>3.5456502469292137</v>
      </c>
      <c r="J155" s="2">
        <f>'data alpha by town'!BD155</f>
        <v>0</v>
      </c>
      <c r="K155" s="2">
        <f>'data alpha by town'!BE155</f>
        <v>654</v>
      </c>
      <c r="L155" s="2">
        <f>'data alpha by town'!BF155</f>
        <v>225</v>
      </c>
      <c r="M155" s="2">
        <f>'data alpha by town'!BG155</f>
        <v>879</v>
      </c>
      <c r="N155" s="2">
        <f>'data alpha by town'!BH155</f>
        <v>521</v>
      </c>
      <c r="O155" s="2">
        <f>'data alpha by town'!BI155</f>
        <v>71</v>
      </c>
      <c r="P155" s="2">
        <f>'data alpha by town'!BJ155</f>
        <v>592</v>
      </c>
      <c r="Q155" s="2">
        <f>'data alpha by town'!BK155</f>
        <v>29471</v>
      </c>
      <c r="R155" s="2">
        <f>'data alpha by town'!BL155</f>
        <v>9</v>
      </c>
      <c r="S155" s="2">
        <f>'data alpha by town'!BM155</f>
        <v>0</v>
      </c>
      <c r="T155" s="2">
        <f>'data alpha by town'!BN155</f>
        <v>9</v>
      </c>
      <c r="U155" s="2">
        <f>'data alpha by town'!BO155</f>
        <v>1</v>
      </c>
      <c r="V155" s="2">
        <f>'data alpha by town'!BP155</f>
        <v>0</v>
      </c>
    </row>
    <row r="156" spans="1:22" x14ac:dyDescent="0.2">
      <c r="A156" t="str">
        <f>'data alpha by town'!A156</f>
        <v>VT0165</v>
      </c>
      <c r="B156" t="str">
        <f>'data alpha by town'!B156</f>
        <v>VERNON</v>
      </c>
      <c r="C156" t="str">
        <f>'data alpha by town'!C156</f>
        <v>Vernon Free</v>
      </c>
      <c r="D156" s="8">
        <f>'data alpha by town'!L156</f>
        <v>29.73076923076923</v>
      </c>
      <c r="E156" s="2">
        <f>'data alpha by town'!N156</f>
        <v>2206</v>
      </c>
      <c r="F156" s="2">
        <f>'data alpha by town'!AZ156</f>
        <v>14065</v>
      </c>
      <c r="G156" s="2">
        <f>'data alpha by town'!BA156</f>
        <v>9070</v>
      </c>
      <c r="H156" s="2">
        <f>'data alpha by town'!BB156</f>
        <v>23135</v>
      </c>
      <c r="I156" s="4">
        <f>'data alpha by town'!BC156</f>
        <v>10.487307343608341</v>
      </c>
      <c r="J156" s="2">
        <f>'data alpha by town'!BD156</f>
        <v>0</v>
      </c>
      <c r="K156" s="2">
        <f>'data alpha by town'!BE156</f>
        <v>314</v>
      </c>
      <c r="L156" s="2">
        <f>'data alpha by town'!BF156</f>
        <v>266</v>
      </c>
      <c r="M156" s="2">
        <f>'data alpha by town'!BG156</f>
        <v>580</v>
      </c>
      <c r="N156" s="2">
        <f>'data alpha by town'!BH156</f>
        <v>180</v>
      </c>
      <c r="O156" s="2">
        <f>'data alpha by town'!BI156</f>
        <v>95</v>
      </c>
      <c r="P156" s="2">
        <f>'data alpha by town'!BJ156</f>
        <v>275</v>
      </c>
      <c r="Q156" s="2">
        <f>'data alpha by town'!BK156</f>
        <v>23990</v>
      </c>
      <c r="R156" s="2">
        <f>'data alpha by town'!BL156</f>
        <v>46</v>
      </c>
      <c r="S156" s="2">
        <f>'data alpha by town'!BM156</f>
        <v>1</v>
      </c>
      <c r="T156" s="2">
        <f>'data alpha by town'!BN156</f>
        <v>47</v>
      </c>
      <c r="U156" s="2">
        <f>'data alpha by town'!BO156</f>
        <v>27</v>
      </c>
      <c r="V156" s="2">
        <f>'data alpha by town'!BP156</f>
        <v>0</v>
      </c>
    </row>
    <row r="157" spans="1:22" x14ac:dyDescent="0.2">
      <c r="A157" t="str">
        <f>'data alpha by town'!A157</f>
        <v>VT0217</v>
      </c>
      <c r="B157" t="str">
        <f>'data alpha by town'!B157</f>
        <v>VERSHIRE</v>
      </c>
      <c r="C157" t="str">
        <f>'data alpha by town'!C157</f>
        <v>Vershire Community</v>
      </c>
      <c r="D157" s="8">
        <f>'data alpha by town'!L157</f>
        <v>9</v>
      </c>
      <c r="E157" s="2">
        <f>'data alpha by town'!N157</f>
        <v>730</v>
      </c>
      <c r="F157" s="2" t="str">
        <f>'data alpha by town'!AZ157</f>
        <v>N/A</v>
      </c>
      <c r="G157" s="2" t="str">
        <f>'data alpha by town'!BA157</f>
        <v>N/A</v>
      </c>
      <c r="H157" s="2">
        <f>'data alpha by town'!BB157</f>
        <v>4877</v>
      </c>
      <c r="I157" s="4">
        <f>'data alpha by town'!BC157</f>
        <v>6.6808219178082195</v>
      </c>
      <c r="J157" s="2">
        <f>'data alpha by town'!BD157</f>
        <v>0</v>
      </c>
      <c r="K157" s="2">
        <f>'data alpha by town'!BE157</f>
        <v>0</v>
      </c>
      <c r="L157" s="2">
        <f>'data alpha by town'!BF157</f>
        <v>0</v>
      </c>
      <c r="M157" s="2">
        <f>'data alpha by town'!BG157</f>
        <v>66</v>
      </c>
      <c r="N157" s="2">
        <f>'data alpha by town'!BH157</f>
        <v>30</v>
      </c>
      <c r="O157" s="2">
        <f>'data alpha by town'!BI157</f>
        <v>15</v>
      </c>
      <c r="P157" s="2">
        <f>'data alpha by town'!BJ157</f>
        <v>45</v>
      </c>
      <c r="Q157" s="2">
        <f>'data alpha by town'!BK157</f>
        <v>4988</v>
      </c>
      <c r="R157" s="2">
        <f>'data alpha by town'!BL157</f>
        <v>3</v>
      </c>
      <c r="S157" s="2">
        <f>'data alpha by town'!BM157</f>
        <v>0</v>
      </c>
      <c r="T157" s="2">
        <f>'data alpha by town'!BN157</f>
        <v>3</v>
      </c>
      <c r="U157" s="2">
        <f>'data alpha by town'!BO157</f>
        <v>22</v>
      </c>
      <c r="V157" s="2">
        <f>'data alpha by town'!BP157</f>
        <v>0</v>
      </c>
    </row>
    <row r="158" spans="1:22" x14ac:dyDescent="0.2">
      <c r="A158" t="str">
        <f>'data alpha by town'!A158</f>
        <v>VT0166</v>
      </c>
      <c r="B158" t="str">
        <f>'data alpha by town'!B158</f>
        <v>WAITSFIELD</v>
      </c>
      <c r="C158" t="str">
        <f>'data alpha by town'!C158</f>
        <v xml:space="preserve">Joslin Memorial </v>
      </c>
      <c r="D158" s="8">
        <f>'data alpha by town'!L158</f>
        <v>29.134615384615383</v>
      </c>
      <c r="E158" s="2">
        <f>'data alpha by town'!N158</f>
        <v>3072</v>
      </c>
      <c r="F158" s="2">
        <f>'data alpha by town'!AZ158</f>
        <v>5971</v>
      </c>
      <c r="G158" s="2">
        <f>'data alpha by town'!BA158</f>
        <v>2831</v>
      </c>
      <c r="H158" s="2">
        <f>'data alpha by town'!BB158</f>
        <v>8802</v>
      </c>
      <c r="I158" s="4">
        <f>'data alpha by town'!BC158</f>
        <v>2.865234375</v>
      </c>
      <c r="J158" s="2">
        <f>'data alpha by town'!BD158</f>
        <v>0</v>
      </c>
      <c r="K158" s="2">
        <f>'data alpha by town'!BE158</f>
        <v>0</v>
      </c>
      <c r="L158" s="2">
        <f>'data alpha by town'!BF158</f>
        <v>0</v>
      </c>
      <c r="M158" s="2">
        <f>'data alpha by town'!BG158</f>
        <v>0</v>
      </c>
      <c r="N158" s="2">
        <f>'data alpha by town'!BH158</f>
        <v>402</v>
      </c>
      <c r="O158" s="2">
        <f>'data alpha by town'!BI158</f>
        <v>133</v>
      </c>
      <c r="P158" s="2">
        <f>'data alpha by town'!BJ158</f>
        <v>535</v>
      </c>
      <c r="Q158" s="2">
        <f>'data alpha by town'!BK158</f>
        <v>9337</v>
      </c>
      <c r="R158" s="2">
        <f>'data alpha by town'!BL158</f>
        <v>24</v>
      </c>
      <c r="S158" s="2">
        <f>'data alpha by town'!BM158</f>
        <v>0</v>
      </c>
      <c r="T158" s="2">
        <f>'data alpha by town'!BN158</f>
        <v>24</v>
      </c>
      <c r="U158" s="2">
        <f>'data alpha by town'!BO158</f>
        <v>24</v>
      </c>
      <c r="V158" s="2">
        <f>'data alpha by town'!BP158</f>
        <v>0</v>
      </c>
    </row>
    <row r="159" spans="1:22" x14ac:dyDescent="0.2">
      <c r="A159" t="str">
        <f>'data alpha by town'!A159</f>
        <v>VT0167</v>
      </c>
      <c r="B159" t="str">
        <f>'data alpha by town'!B159</f>
        <v>WALDEN</v>
      </c>
      <c r="C159" t="str">
        <f>'data alpha by town'!C159</f>
        <v>Walden Community</v>
      </c>
      <c r="D159" s="8">
        <f>'data alpha by town'!L159</f>
        <v>16.53846153846154</v>
      </c>
      <c r="E159" s="2">
        <f>'data alpha by town'!N159</f>
        <v>935</v>
      </c>
      <c r="F159" s="2">
        <f>'data alpha by town'!AZ159</f>
        <v>3700</v>
      </c>
      <c r="G159" s="2">
        <f>'data alpha by town'!BA159</f>
        <v>3400</v>
      </c>
      <c r="H159" s="2">
        <f>'data alpha by town'!BB159</f>
        <v>7100</v>
      </c>
      <c r="I159" s="4">
        <f>'data alpha by town'!BC159</f>
        <v>7.5935828877005349</v>
      </c>
      <c r="J159" s="2">
        <f>'data alpha by town'!BD159</f>
        <v>0</v>
      </c>
      <c r="K159" s="2">
        <f>'data alpha by town'!BE159</f>
        <v>327</v>
      </c>
      <c r="L159" s="2">
        <f>'data alpha by town'!BF159</f>
        <v>251</v>
      </c>
      <c r="M159" s="2">
        <f>'data alpha by town'!BG159</f>
        <v>578</v>
      </c>
      <c r="N159" s="2">
        <f>'data alpha by town'!BH159</f>
        <v>26</v>
      </c>
      <c r="O159" s="2">
        <f>'data alpha by town'!BI159</f>
        <v>0</v>
      </c>
      <c r="P159" s="2">
        <f>'data alpha by town'!BJ159</f>
        <v>26</v>
      </c>
      <c r="Q159" s="2">
        <f>'data alpha by town'!BK159</f>
        <v>7704</v>
      </c>
      <c r="R159" s="2" t="str">
        <f>'data alpha by town'!BL159</f>
        <v>N/A</v>
      </c>
      <c r="S159" s="2" t="str">
        <f>'data alpha by town'!BM159</f>
        <v>N/A</v>
      </c>
      <c r="T159" s="2">
        <f>'data alpha by town'!BN159</f>
        <v>42</v>
      </c>
      <c r="U159" s="2">
        <f>'data alpha by town'!BO159</f>
        <v>0</v>
      </c>
      <c r="V159" s="2">
        <f>'data alpha by town'!BP159</f>
        <v>0</v>
      </c>
    </row>
    <row r="160" spans="1:22" x14ac:dyDescent="0.2">
      <c r="A160" t="str">
        <f>'data alpha by town'!A160</f>
        <v>VT0168</v>
      </c>
      <c r="B160" t="str">
        <f>'data alpha by town'!B160</f>
        <v>WALLINGFORD</v>
      </c>
      <c r="C160" t="str">
        <f>'data alpha by town'!C160</f>
        <v>Gilbert Hart</v>
      </c>
      <c r="D160" s="8">
        <f>'data alpha by town'!L160</f>
        <v>33.153846153846153</v>
      </c>
      <c r="E160" s="2">
        <f>'data alpha by town'!N160</f>
        <v>2079</v>
      </c>
      <c r="F160" s="2">
        <f>'data alpha by town'!AZ160</f>
        <v>15500</v>
      </c>
      <c r="G160" s="2">
        <f>'data alpha by town'!BA160</f>
        <v>3000</v>
      </c>
      <c r="H160" s="2">
        <f>'data alpha by town'!BB160</f>
        <v>18500</v>
      </c>
      <c r="I160" s="4">
        <f>'data alpha by town'!BC160</f>
        <v>8.8985088985088989</v>
      </c>
      <c r="J160" s="2">
        <f>'data alpha by town'!BD160</f>
        <v>0</v>
      </c>
      <c r="K160" s="2">
        <f>'data alpha by town'!BE160</f>
        <v>165</v>
      </c>
      <c r="L160" s="2">
        <f>'data alpha by town'!BF160</f>
        <v>200</v>
      </c>
      <c r="M160" s="2">
        <f>'data alpha by town'!BG160</f>
        <v>730</v>
      </c>
      <c r="N160" s="2">
        <f>'data alpha by town'!BH160</f>
        <v>225</v>
      </c>
      <c r="O160" s="2">
        <f>'data alpha by town'!BI160</f>
        <v>150</v>
      </c>
      <c r="P160" s="2">
        <f>'data alpha by town'!BJ160</f>
        <v>750</v>
      </c>
      <c r="Q160" s="2">
        <f>'data alpha by town'!BK160</f>
        <v>19980</v>
      </c>
      <c r="R160" s="2">
        <f>'data alpha by town'!BL160</f>
        <v>55</v>
      </c>
      <c r="S160" s="2">
        <f>'data alpha by town'!BM160</f>
        <v>0</v>
      </c>
      <c r="T160" s="2">
        <f>'data alpha by town'!BN160</f>
        <v>55</v>
      </c>
      <c r="U160" s="2">
        <f>'data alpha by town'!BO160</f>
        <v>2</v>
      </c>
      <c r="V160" s="2">
        <f>'data alpha by town'!BP160</f>
        <v>0</v>
      </c>
    </row>
    <row r="161" spans="1:22" x14ac:dyDescent="0.2">
      <c r="A161" t="str">
        <f>'data alpha by town'!A161</f>
        <v>VT0169</v>
      </c>
      <c r="B161" t="str">
        <f>'data alpha by town'!B161</f>
        <v>WARDSBORO</v>
      </c>
      <c r="C161" t="str">
        <f>'data alpha by town'!C161</f>
        <v>Wardsboro Free Public</v>
      </c>
      <c r="D161" s="8">
        <f>'data alpha by town'!L161</f>
        <v>20</v>
      </c>
      <c r="E161" s="2">
        <f>'data alpha by town'!N161</f>
        <v>1116</v>
      </c>
      <c r="F161" s="2">
        <f>'data alpha by town'!AZ161</f>
        <v>4308</v>
      </c>
      <c r="G161" s="2">
        <f>'data alpha by town'!BA161</f>
        <v>4025</v>
      </c>
      <c r="H161" s="2">
        <f>'data alpha by town'!BB161</f>
        <v>8333</v>
      </c>
      <c r="I161" s="4">
        <f>'data alpha by town'!BC161</f>
        <v>7.4668458781362004</v>
      </c>
      <c r="J161" s="2">
        <f>'data alpha by town'!BD161</f>
        <v>0</v>
      </c>
      <c r="K161" s="2">
        <f>'data alpha by town'!BE161</f>
        <v>445</v>
      </c>
      <c r="L161" s="2">
        <f>'data alpha by town'!BF161</f>
        <v>337</v>
      </c>
      <c r="M161" s="2">
        <f>'data alpha by town'!BG161</f>
        <v>782</v>
      </c>
      <c r="N161" s="2">
        <f>'data alpha by town'!BH161</f>
        <v>342</v>
      </c>
      <c r="O161" s="2">
        <f>'data alpha by town'!BI161</f>
        <v>190</v>
      </c>
      <c r="P161" s="2">
        <f>'data alpha by town'!BJ161</f>
        <v>532</v>
      </c>
      <c r="Q161" s="2">
        <f>'data alpha by town'!BK161</f>
        <v>9647</v>
      </c>
      <c r="R161" s="2">
        <f>'data alpha by town'!BL161</f>
        <v>16</v>
      </c>
      <c r="S161" s="2">
        <f>'data alpha by town'!BM161</f>
        <v>4</v>
      </c>
      <c r="T161" s="2">
        <f>'data alpha by town'!BN161</f>
        <v>20</v>
      </c>
      <c r="U161" s="2">
        <f>'data alpha by town'!BO161</f>
        <v>23</v>
      </c>
      <c r="V161" s="2">
        <f>'data alpha by town'!BP161</f>
        <v>0</v>
      </c>
    </row>
    <row r="162" spans="1:22" x14ac:dyDescent="0.2">
      <c r="A162" t="str">
        <f>'data alpha by town'!A162</f>
        <v>VT0170</v>
      </c>
      <c r="B162" t="str">
        <f>'data alpha by town'!B162</f>
        <v>WARREN</v>
      </c>
      <c r="C162" t="str">
        <f>'data alpha by town'!C162</f>
        <v>Warren Public</v>
      </c>
      <c r="D162" s="8">
        <f>'data alpha by town'!L162</f>
        <v>31</v>
      </c>
      <c r="E162" s="2">
        <f>'data alpha by town'!N162</f>
        <v>1705</v>
      </c>
      <c r="F162" s="2">
        <f>'data alpha by town'!AZ162</f>
        <v>5210</v>
      </c>
      <c r="G162" s="2">
        <f>'data alpha by town'!BA162</f>
        <v>3264</v>
      </c>
      <c r="H162" s="2">
        <f>'data alpha by town'!BB162</f>
        <v>8474</v>
      </c>
      <c r="I162" s="4">
        <f>'data alpha by town'!BC162</f>
        <v>4.9700879765395891</v>
      </c>
      <c r="J162" s="2">
        <f>'data alpha by town'!BD162</f>
        <v>0</v>
      </c>
      <c r="K162" s="2">
        <f>'data alpha by town'!BE162</f>
        <v>739</v>
      </c>
      <c r="L162" s="2">
        <f>'data alpha by town'!BF162</f>
        <v>180</v>
      </c>
      <c r="M162" s="2">
        <f>'data alpha by town'!BG162</f>
        <v>919</v>
      </c>
      <c r="N162" s="2">
        <f>'data alpha by town'!BH162</f>
        <v>588</v>
      </c>
      <c r="O162" s="2">
        <f>'data alpha by town'!BI162</f>
        <v>225</v>
      </c>
      <c r="P162" s="2">
        <f>'data alpha by town'!BJ162</f>
        <v>813</v>
      </c>
      <c r="Q162" s="2">
        <f>'data alpha by town'!BK162</f>
        <v>10206</v>
      </c>
      <c r="R162" s="2">
        <f>'data alpha by town'!BL162</f>
        <v>28</v>
      </c>
      <c r="S162" s="2">
        <f>'data alpha by town'!BM162</f>
        <v>6</v>
      </c>
      <c r="T162" s="2">
        <f>'data alpha by town'!BN162</f>
        <v>34</v>
      </c>
      <c r="U162" s="2">
        <f>'data alpha by town'!BO162</f>
        <v>25</v>
      </c>
      <c r="V162" s="2">
        <f>'data alpha by town'!BP162</f>
        <v>0</v>
      </c>
    </row>
    <row r="163" spans="1:22" x14ac:dyDescent="0.2">
      <c r="A163" t="str">
        <f>'data alpha by town'!A163</f>
        <v>VT0171</v>
      </c>
      <c r="B163" t="str">
        <f>'data alpha by town'!B163</f>
        <v>WASHINGTON</v>
      </c>
      <c r="C163" t="str">
        <f>'data alpha by town'!C163</f>
        <v>Calef Memorial</v>
      </c>
      <c r="D163" s="8">
        <f>'data alpha by town'!L163</f>
        <v>23.134615384615383</v>
      </c>
      <c r="E163" s="2">
        <f>'data alpha by town'!N163</f>
        <v>1039</v>
      </c>
      <c r="F163" s="2">
        <f>'data alpha by town'!AZ163</f>
        <v>4310</v>
      </c>
      <c r="G163" s="2">
        <f>'data alpha by town'!BA163</f>
        <v>3750</v>
      </c>
      <c r="H163" s="2">
        <f>'data alpha by town'!BB163</f>
        <v>8060</v>
      </c>
      <c r="I163" s="4">
        <f>'data alpha by town'!BC163</f>
        <v>7.7574590952839264</v>
      </c>
      <c r="J163" s="2">
        <f>'data alpha by town'!BD163</f>
        <v>0</v>
      </c>
      <c r="K163" s="2">
        <f>'data alpha by town'!BE163</f>
        <v>350</v>
      </c>
      <c r="L163" s="2">
        <f>'data alpha by town'!BF163</f>
        <v>155</v>
      </c>
      <c r="M163" s="2">
        <f>'data alpha by town'!BG163</f>
        <v>505</v>
      </c>
      <c r="N163" s="2">
        <f>'data alpha by town'!BH163</f>
        <v>290</v>
      </c>
      <c r="O163" s="2">
        <f>'data alpha by town'!BI163</f>
        <v>10</v>
      </c>
      <c r="P163" s="2">
        <f>'data alpha by town'!BJ163</f>
        <v>300</v>
      </c>
      <c r="Q163" s="2">
        <f>'data alpha by town'!BK163</f>
        <v>8865</v>
      </c>
      <c r="R163" s="2">
        <f>'data alpha by town'!BL163</f>
        <v>16</v>
      </c>
      <c r="S163" s="2">
        <f>'data alpha by town'!BM163</f>
        <v>2</v>
      </c>
      <c r="T163" s="2">
        <f>'data alpha by town'!BN163</f>
        <v>18</v>
      </c>
      <c r="U163" s="2">
        <f>'data alpha by town'!BO163</f>
        <v>23</v>
      </c>
      <c r="V163" s="2">
        <f>'data alpha by town'!BP163</f>
        <v>0</v>
      </c>
    </row>
    <row r="164" spans="1:22" x14ac:dyDescent="0.2">
      <c r="A164" t="str">
        <f>'data alpha by town'!A164</f>
        <v>VT0172</v>
      </c>
      <c r="B164" t="str">
        <f>'data alpha by town'!B164</f>
        <v>WATERBURY</v>
      </c>
      <c r="C164" t="str">
        <f>'data alpha by town'!C164</f>
        <v>Waterbury Public</v>
      </c>
      <c r="D164" s="8">
        <f>'data alpha by town'!L164</f>
        <v>46.53846153846154</v>
      </c>
      <c r="E164" s="2">
        <f>'data alpha by town'!N164</f>
        <v>6401</v>
      </c>
      <c r="F164" s="2">
        <f>'data alpha by town'!AZ164</f>
        <v>12718</v>
      </c>
      <c r="G164" s="2">
        <f>'data alpha by town'!BA164</f>
        <v>8296</v>
      </c>
      <c r="H164" s="2">
        <f>'data alpha by town'!BB164</f>
        <v>21014</v>
      </c>
      <c r="I164" s="4">
        <f>'data alpha by town'!BC164</f>
        <v>3.2829245430401501</v>
      </c>
      <c r="J164" s="2">
        <f>'data alpha by town'!BD164</f>
        <v>0</v>
      </c>
      <c r="K164" s="2">
        <f>'data alpha by town'!BE164</f>
        <v>538</v>
      </c>
      <c r="L164" s="2">
        <f>'data alpha by town'!BF164</f>
        <v>463</v>
      </c>
      <c r="M164" s="2">
        <f>'data alpha by town'!BG164</f>
        <v>1001</v>
      </c>
      <c r="N164" s="2">
        <f>'data alpha by town'!BH164</f>
        <v>516</v>
      </c>
      <c r="O164" s="2">
        <f>'data alpha by town'!BI164</f>
        <v>357</v>
      </c>
      <c r="P164" s="2">
        <f>'data alpha by town'!BJ164</f>
        <v>873</v>
      </c>
      <c r="Q164" s="2">
        <f>'data alpha by town'!BK164</f>
        <v>22888</v>
      </c>
      <c r="R164" s="2">
        <f>'data alpha by town'!BL164</f>
        <v>53</v>
      </c>
      <c r="S164" s="2">
        <f>'data alpha by town'!BM164</f>
        <v>4</v>
      </c>
      <c r="T164" s="2">
        <f>'data alpha by town'!BN164</f>
        <v>57</v>
      </c>
      <c r="U164" s="2">
        <f>'data alpha by town'!BO164</f>
        <v>27</v>
      </c>
      <c r="V164" s="2">
        <f>'data alpha by town'!BP164</f>
        <v>0</v>
      </c>
    </row>
    <row r="165" spans="1:22" x14ac:dyDescent="0.2">
      <c r="A165" t="str">
        <f>'data alpha by town'!A165</f>
        <v>VT0173</v>
      </c>
      <c r="B165" t="str">
        <f>'data alpha by town'!B165</f>
        <v>WATERFORD</v>
      </c>
      <c r="C165" t="str">
        <f>'data alpha by town'!C165</f>
        <v>Davies Memorial</v>
      </c>
      <c r="D165" s="8">
        <f>'data alpha by town'!L165</f>
        <v>48</v>
      </c>
      <c r="E165" s="2">
        <f>'data alpha by town'!N165</f>
        <v>1280</v>
      </c>
      <c r="F165" s="2">
        <f>'data alpha by town'!AZ165</f>
        <v>2502</v>
      </c>
      <c r="G165" s="2">
        <f>'data alpha by town'!BA165</f>
        <v>1703</v>
      </c>
      <c r="H165" s="2">
        <f>'data alpha by town'!BB165</f>
        <v>4205</v>
      </c>
      <c r="I165" s="4">
        <f>'data alpha by town'!BC165</f>
        <v>3.28515625</v>
      </c>
      <c r="J165" s="2">
        <f>'data alpha by town'!BD165</f>
        <v>0</v>
      </c>
      <c r="K165" s="2">
        <f>'data alpha by town'!BE165</f>
        <v>182</v>
      </c>
      <c r="L165" s="2">
        <f>'data alpha by town'!BF165</f>
        <v>115</v>
      </c>
      <c r="M165" s="2">
        <f>'data alpha by town'!BG165</f>
        <v>427</v>
      </c>
      <c r="N165" s="2">
        <f>'data alpha by town'!BH165</f>
        <v>73</v>
      </c>
      <c r="O165" s="2">
        <f>'data alpha by town'!BI165</f>
        <v>5</v>
      </c>
      <c r="P165" s="2">
        <f>'data alpha by town'!BJ165</f>
        <v>78</v>
      </c>
      <c r="Q165" s="2">
        <f>'data alpha by town'!BK165</f>
        <v>4710</v>
      </c>
      <c r="R165" s="2">
        <f>'data alpha by town'!BL165</f>
        <v>17</v>
      </c>
      <c r="S165" s="2">
        <f>'data alpha by town'!BM165</f>
        <v>2</v>
      </c>
      <c r="T165" s="2">
        <f>'data alpha by town'!BN165</f>
        <v>34</v>
      </c>
      <c r="U165" s="2">
        <f>'data alpha by town'!BO165</f>
        <v>0</v>
      </c>
      <c r="V165" s="2">
        <f>'data alpha by town'!BP165</f>
        <v>0</v>
      </c>
    </row>
    <row r="166" spans="1:22" x14ac:dyDescent="0.2">
      <c r="A166" t="str">
        <f>'data alpha by town'!A166</f>
        <v>VT0177</v>
      </c>
      <c r="B166" t="str">
        <f>'data alpha by town'!B166</f>
        <v>WATERVILLE</v>
      </c>
      <c r="C166" t="str">
        <f>'data alpha by town'!C166</f>
        <v>Waterville Town</v>
      </c>
      <c r="D166" s="8">
        <f>'data alpha by town'!L166</f>
        <v>4.2105263157894735</v>
      </c>
      <c r="E166" s="2">
        <f>'data alpha by town'!N166</f>
        <v>673</v>
      </c>
      <c r="F166" s="2">
        <f>'data alpha by town'!AZ166</f>
        <v>0</v>
      </c>
      <c r="G166" s="2">
        <f>'data alpha by town'!BA166</f>
        <v>0</v>
      </c>
      <c r="H166" s="2">
        <f>'data alpha by town'!BB166</f>
        <v>0</v>
      </c>
      <c r="I166" s="4">
        <f>'data alpha by town'!BC166</f>
        <v>0</v>
      </c>
      <c r="J166" s="2">
        <f>'data alpha by town'!BD166</f>
        <v>0</v>
      </c>
      <c r="K166" s="2">
        <f>'data alpha by town'!BE166</f>
        <v>0</v>
      </c>
      <c r="L166" s="2">
        <f>'data alpha by town'!BF166</f>
        <v>0</v>
      </c>
      <c r="M166" s="2">
        <f>'data alpha by town'!BG166</f>
        <v>0</v>
      </c>
      <c r="N166" s="2">
        <f>'data alpha by town'!BH166</f>
        <v>0</v>
      </c>
      <c r="O166" s="2">
        <f>'data alpha by town'!BI166</f>
        <v>0</v>
      </c>
      <c r="P166" s="2">
        <f>'data alpha by town'!BJ166</f>
        <v>0</v>
      </c>
      <c r="Q166" s="2">
        <f>'data alpha by town'!BK166</f>
        <v>0</v>
      </c>
      <c r="R166" s="2">
        <f>'data alpha by town'!BL166</f>
        <v>0</v>
      </c>
      <c r="S166" s="2">
        <f>'data alpha by town'!BM166</f>
        <v>0</v>
      </c>
      <c r="T166" s="2">
        <f>'data alpha by town'!BN166</f>
        <v>0</v>
      </c>
      <c r="U166" s="2">
        <f>'data alpha by town'!BO166</f>
        <v>24</v>
      </c>
      <c r="V166" s="2">
        <f>'data alpha by town'!BP166</f>
        <v>0</v>
      </c>
    </row>
    <row r="167" spans="1:22" x14ac:dyDescent="0.2">
      <c r="A167" t="str">
        <f>'data alpha by town'!A167</f>
        <v>VT0175</v>
      </c>
      <c r="B167" t="str">
        <f>'data alpha by town'!B167</f>
        <v>WEATHERSFIELD</v>
      </c>
      <c r="C167" t="str">
        <f>'data alpha by town'!C167</f>
        <v>Weathersfield Proctor</v>
      </c>
      <c r="D167" s="8">
        <f>'data alpha by town'!L167</f>
        <v>21.192307692307693</v>
      </c>
      <c r="E167" s="2">
        <f>'data alpha by town'!N167</f>
        <v>2825</v>
      </c>
      <c r="F167" s="2">
        <f>'data alpha by town'!AZ167</f>
        <v>3781</v>
      </c>
      <c r="G167" s="2">
        <f>'data alpha by town'!BA167</f>
        <v>3061</v>
      </c>
      <c r="H167" s="2">
        <f>'data alpha by town'!BB167</f>
        <v>6842</v>
      </c>
      <c r="I167" s="4">
        <f>'data alpha by town'!BC167</f>
        <v>2.4219469026548675</v>
      </c>
      <c r="J167" s="2">
        <f>'data alpha by town'!BD167</f>
        <v>0</v>
      </c>
      <c r="K167" s="2">
        <f>'data alpha by town'!BE167</f>
        <v>484</v>
      </c>
      <c r="L167" s="2">
        <f>'data alpha by town'!BF167</f>
        <v>44</v>
      </c>
      <c r="M167" s="2">
        <f>'data alpha by town'!BG167</f>
        <v>528</v>
      </c>
      <c r="N167" s="2">
        <f>'data alpha by town'!BH167</f>
        <v>365</v>
      </c>
      <c r="O167" s="2">
        <f>'data alpha by town'!BI167</f>
        <v>100</v>
      </c>
      <c r="P167" s="2">
        <f>'data alpha by town'!BJ167</f>
        <v>465</v>
      </c>
      <c r="Q167" s="2">
        <f>'data alpha by town'!BK167</f>
        <v>7835</v>
      </c>
      <c r="R167" s="2">
        <f>'data alpha by town'!BL167</f>
        <v>14</v>
      </c>
      <c r="S167" s="2">
        <f>'data alpha by town'!BM167</f>
        <v>3</v>
      </c>
      <c r="T167" s="2">
        <f>'data alpha by town'!BN167</f>
        <v>17</v>
      </c>
      <c r="U167" s="2">
        <f>'data alpha by town'!BO167</f>
        <v>24</v>
      </c>
      <c r="V167" s="2">
        <f>'data alpha by town'!BP167</f>
        <v>0</v>
      </c>
    </row>
    <row r="168" spans="1:22" x14ac:dyDescent="0.2">
      <c r="A168" t="str">
        <f>'data alpha by town'!A168</f>
        <v>VT0176</v>
      </c>
      <c r="B168" t="str">
        <f>'data alpha by town'!B168</f>
        <v>WELLS</v>
      </c>
      <c r="C168" t="str">
        <f>'data alpha by town'!C168</f>
        <v>Wells Village</v>
      </c>
      <c r="D168" s="8">
        <f>'data alpha by town'!L168</f>
        <v>6</v>
      </c>
      <c r="E168" s="2">
        <f>'data alpha by town'!N168</f>
        <v>1150</v>
      </c>
      <c r="F168" s="2">
        <f>'data alpha by town'!AZ168</f>
        <v>4000</v>
      </c>
      <c r="G168" s="2">
        <f>'data alpha by town'!BA168</f>
        <v>1000</v>
      </c>
      <c r="H168" s="2">
        <f>'data alpha by town'!BB168</f>
        <v>5000</v>
      </c>
      <c r="I168" s="4">
        <f>'data alpha by town'!BC168</f>
        <v>4.3478260869565215</v>
      </c>
      <c r="J168" s="2">
        <f>'data alpha by town'!BD168</f>
        <v>0</v>
      </c>
      <c r="K168" s="2">
        <f>'data alpha by town'!BE168</f>
        <v>0</v>
      </c>
      <c r="L168" s="2">
        <f>'data alpha by town'!BF168</f>
        <v>0</v>
      </c>
      <c r="M168" s="2">
        <f>'data alpha by town'!BG168</f>
        <v>180</v>
      </c>
      <c r="N168" s="2">
        <f>'data alpha by town'!BH168</f>
        <v>0</v>
      </c>
      <c r="O168" s="2">
        <f>'data alpha by town'!BI168</f>
        <v>0</v>
      </c>
      <c r="P168" s="2">
        <f>'data alpha by town'!BJ168</f>
        <v>185</v>
      </c>
      <c r="Q168" s="2">
        <f>'data alpha by town'!BK168</f>
        <v>5365</v>
      </c>
      <c r="R168" s="2">
        <f>'data alpha by town'!BL168</f>
        <v>0</v>
      </c>
      <c r="S168" s="2">
        <f>'data alpha by town'!BM168</f>
        <v>0</v>
      </c>
      <c r="T168" s="2">
        <f>'data alpha by town'!BN168</f>
        <v>0</v>
      </c>
      <c r="U168" s="2">
        <f>'data alpha by town'!BO168</f>
        <v>0</v>
      </c>
      <c r="V168" s="2">
        <f>'data alpha by town'!BP168</f>
        <v>0</v>
      </c>
    </row>
    <row r="169" spans="1:22" x14ac:dyDescent="0.2">
      <c r="A169" t="str">
        <f>'data alpha by town'!A169</f>
        <v>VT0218</v>
      </c>
      <c r="B169" t="str">
        <f>'data alpha by town'!B169</f>
        <v>WEST FAIRLEE</v>
      </c>
      <c r="C169" t="str">
        <f>'data alpha by town'!C169</f>
        <v>West Fairlee Free Public</v>
      </c>
      <c r="D169" s="8">
        <f>'data alpha by town'!L169</f>
        <v>7</v>
      </c>
      <c r="E169" s="2">
        <f>'data alpha by town'!N169</f>
        <v>652</v>
      </c>
      <c r="F169" s="2">
        <f>'data alpha by town'!AZ169</f>
        <v>2345</v>
      </c>
      <c r="G169" s="2">
        <f>'data alpha by town'!BA169</f>
        <v>1784</v>
      </c>
      <c r="H169" s="2">
        <f>'data alpha by town'!BB169</f>
        <v>4129</v>
      </c>
      <c r="I169" s="4">
        <f>'data alpha by town'!BC169</f>
        <v>6.3328220858895703</v>
      </c>
      <c r="J169" s="2">
        <f>'data alpha by town'!BD169</f>
        <v>0</v>
      </c>
      <c r="K169" s="2">
        <f>'data alpha by town'!BE169</f>
        <v>25</v>
      </c>
      <c r="L169" s="2">
        <f>'data alpha by town'!BF169</f>
        <v>22</v>
      </c>
      <c r="M169" s="2">
        <f>'data alpha by town'!BG169</f>
        <v>47</v>
      </c>
      <c r="N169" s="2">
        <f>'data alpha by town'!BH169</f>
        <v>79</v>
      </c>
      <c r="O169" s="2">
        <f>'data alpha by town'!BI169</f>
        <v>20</v>
      </c>
      <c r="P169" s="2">
        <f>'data alpha by town'!BJ169</f>
        <v>99</v>
      </c>
      <c r="Q169" s="2">
        <f>'data alpha by town'!BK169</f>
        <v>4275</v>
      </c>
      <c r="R169" s="2">
        <f>'data alpha by town'!BL169</f>
        <v>4</v>
      </c>
      <c r="S169" s="2">
        <f>'data alpha by town'!BM169</f>
        <v>2</v>
      </c>
      <c r="T169" s="2">
        <f>'data alpha by town'!BN169</f>
        <v>6</v>
      </c>
      <c r="U169" s="2">
        <f>'data alpha by town'!BO169</f>
        <v>0</v>
      </c>
      <c r="V169" s="2">
        <f>'data alpha by town'!BP169</f>
        <v>0</v>
      </c>
    </row>
    <row r="170" spans="1:22" x14ac:dyDescent="0.2">
      <c r="A170" t="str">
        <f>'data alpha by town'!A170</f>
        <v>VT0183</v>
      </c>
      <c r="B170" t="str">
        <f>'data alpha by town'!B170</f>
        <v>WEST RUTLAND</v>
      </c>
      <c r="C170" t="str">
        <f>'data alpha by town'!C170</f>
        <v>West Rutland Public</v>
      </c>
      <c r="D170" s="8">
        <f>'data alpha by town'!L170</f>
        <v>22.450980392156861</v>
      </c>
      <c r="E170" s="2">
        <f>'data alpha by town'!N170</f>
        <v>2326</v>
      </c>
      <c r="F170" s="2" t="str">
        <f>'data alpha by town'!AZ170</f>
        <v>n/a</v>
      </c>
      <c r="G170" s="2" t="str">
        <f>'data alpha by town'!BA170</f>
        <v>n/a</v>
      </c>
      <c r="H170" s="2">
        <f>'data alpha by town'!BB170</f>
        <v>9603</v>
      </c>
      <c r="I170" s="4">
        <f>'data alpha by town'!BC170</f>
        <v>4.1285468615649181</v>
      </c>
      <c r="J170" s="2">
        <f>'data alpha by town'!BD170</f>
        <v>0</v>
      </c>
      <c r="K170" s="2" t="str">
        <f>'data alpha by town'!BE170</f>
        <v>N/A</v>
      </c>
      <c r="L170" s="2" t="str">
        <f>'data alpha by town'!BF170</f>
        <v>N/A</v>
      </c>
      <c r="M170" s="2">
        <f>'data alpha by town'!BG170</f>
        <v>719</v>
      </c>
      <c r="N170" s="2">
        <f>'data alpha by town'!BH170</f>
        <v>120</v>
      </c>
      <c r="O170" s="2">
        <f>'data alpha by town'!BI170</f>
        <v>10</v>
      </c>
      <c r="P170" s="2">
        <f>'data alpha by town'!BJ170</f>
        <v>130</v>
      </c>
      <c r="Q170" s="2">
        <f>'data alpha by town'!BK170</f>
        <v>10452</v>
      </c>
      <c r="R170" s="2">
        <f>'data alpha by town'!BL170</f>
        <v>22</v>
      </c>
      <c r="S170" s="2">
        <f>'data alpha by town'!BM170</f>
        <v>0</v>
      </c>
      <c r="T170" s="2">
        <f>'data alpha by town'!BN170</f>
        <v>22</v>
      </c>
      <c r="U170" s="2">
        <f>'data alpha by town'!BO170</f>
        <v>0</v>
      </c>
      <c r="V170" s="2">
        <f>'data alpha by town'!BP170</f>
        <v>0</v>
      </c>
    </row>
    <row r="171" spans="1:22" x14ac:dyDescent="0.2">
      <c r="A171" t="str">
        <f>'data alpha by town'!A171</f>
        <v>VT0184</v>
      </c>
      <c r="B171" t="str">
        <f>'data alpha by town'!B171</f>
        <v>WEST WINDSOR</v>
      </c>
      <c r="C171" t="str">
        <f>'data alpha by town'!C171</f>
        <v>Mary L. Blood Memorial</v>
      </c>
      <c r="D171" s="8">
        <f>'data alpha by town'!L171</f>
        <v>3</v>
      </c>
      <c r="E171" s="2">
        <f>'data alpha by town'!N171</f>
        <v>1099</v>
      </c>
      <c r="F171" s="2">
        <f>'data alpha by town'!AZ171</f>
        <v>2435</v>
      </c>
      <c r="G171" s="2">
        <f>'data alpha by town'!BA171</f>
        <v>1550</v>
      </c>
      <c r="H171" s="2">
        <f>'data alpha by town'!BB171</f>
        <v>3985</v>
      </c>
      <c r="I171" s="4">
        <f>'data alpha by town'!BC171</f>
        <v>3.6260236578707916</v>
      </c>
      <c r="J171" s="2">
        <f>'data alpha by town'!BD171</f>
        <v>0</v>
      </c>
      <c r="K171" s="2">
        <f>'data alpha by town'!BE171</f>
        <v>135</v>
      </c>
      <c r="L171" s="2">
        <f>'data alpha by town'!BF171</f>
        <v>60</v>
      </c>
      <c r="M171" s="2">
        <f>'data alpha by town'!BG171</f>
        <v>195</v>
      </c>
      <c r="N171" s="2">
        <f>'data alpha by town'!BH171</f>
        <v>116</v>
      </c>
      <c r="O171" s="2">
        <f>'data alpha by town'!BI171</f>
        <v>33</v>
      </c>
      <c r="P171" s="2">
        <f>'data alpha by town'!BJ171</f>
        <v>149</v>
      </c>
      <c r="Q171" s="2">
        <f>'data alpha by town'!BK171</f>
        <v>4329</v>
      </c>
      <c r="R171" s="2">
        <f>'data alpha by town'!BL171</f>
        <v>7</v>
      </c>
      <c r="S171" s="2">
        <f>'data alpha by town'!BM171</f>
        <v>0</v>
      </c>
      <c r="T171" s="2">
        <f>'data alpha by town'!BN171</f>
        <v>7</v>
      </c>
      <c r="U171" s="2">
        <f>'data alpha by town'!BO171</f>
        <v>23</v>
      </c>
      <c r="V171" s="2">
        <f>'data alpha by town'!BP171</f>
        <v>0</v>
      </c>
    </row>
    <row r="172" spans="1:22" x14ac:dyDescent="0.2">
      <c r="A172" t="str">
        <f>'data alpha by town'!A172</f>
        <v>VT0178</v>
      </c>
      <c r="B172" t="str">
        <f>'data alpha by town'!B172</f>
        <v>WESTFIELD</v>
      </c>
      <c r="C172" t="str">
        <f>'data alpha by town'!C172</f>
        <v>Hitchcock Museum &amp; Library</v>
      </c>
      <c r="D172" s="8" t="str">
        <f>'data alpha by town'!L172</f>
        <v>N/R</v>
      </c>
      <c r="E172" s="2">
        <f>'data alpha by town'!N172</f>
        <v>536</v>
      </c>
      <c r="F172" s="2" t="str">
        <f>'data alpha by town'!AZ172</f>
        <v>N/R</v>
      </c>
      <c r="G172" s="2" t="str">
        <f>'data alpha by town'!BA172</f>
        <v>N/R</v>
      </c>
      <c r="H172" s="2" t="str">
        <f>'data alpha by town'!BB172</f>
        <v>N/R</v>
      </c>
      <c r="I172" s="4" t="str">
        <f>'data alpha by town'!BC172</f>
        <v>N/R</v>
      </c>
      <c r="J172" s="2" t="str">
        <f>'data alpha by town'!BD172</f>
        <v>N/R</v>
      </c>
      <c r="K172" s="2" t="str">
        <f>'data alpha by town'!BE172</f>
        <v>N/R</v>
      </c>
      <c r="L172" s="2" t="str">
        <f>'data alpha by town'!BF172</f>
        <v>N/R</v>
      </c>
      <c r="M172" s="2" t="str">
        <f>'data alpha by town'!BG172</f>
        <v>N/R</v>
      </c>
      <c r="N172" s="2" t="str">
        <f>'data alpha by town'!BH172</f>
        <v>N/R</v>
      </c>
      <c r="O172" s="2" t="str">
        <f>'data alpha by town'!BI172</f>
        <v>N/R</v>
      </c>
      <c r="P172" s="2" t="str">
        <f>'data alpha by town'!BJ172</f>
        <v>N/R</v>
      </c>
      <c r="Q172" s="2" t="str">
        <f>'data alpha by town'!BK172</f>
        <v>N/R</v>
      </c>
      <c r="R172" s="2" t="str">
        <f>'data alpha by town'!BL172</f>
        <v>N/R</v>
      </c>
      <c r="S172" s="2" t="str">
        <f>'data alpha by town'!BM172</f>
        <v>N/R</v>
      </c>
      <c r="T172" s="2" t="str">
        <f>'data alpha by town'!BN172</f>
        <v>N/R</v>
      </c>
      <c r="U172" s="2" t="str">
        <f>'data alpha by town'!BO172</f>
        <v>N/R</v>
      </c>
      <c r="V172" s="2" t="str">
        <f>'data alpha by town'!BP172</f>
        <v>N/R</v>
      </c>
    </row>
    <row r="173" spans="1:22" x14ac:dyDescent="0.2">
      <c r="A173" t="str">
        <f>'data alpha by town'!A173</f>
        <v>VT0179</v>
      </c>
      <c r="B173" t="str">
        <f>'data alpha by town'!B173</f>
        <v>WESTFORD</v>
      </c>
      <c r="C173" t="str">
        <f>'data alpha by town'!C173</f>
        <v>Westford Public</v>
      </c>
      <c r="D173" s="8">
        <f>'data alpha by town'!L173</f>
        <v>22.673076923076923</v>
      </c>
      <c r="E173" s="2">
        <f>'data alpha by town'!N173</f>
        <v>2029</v>
      </c>
      <c r="F173" s="2" t="str">
        <f>'data alpha by town'!AZ173</f>
        <v>n/a</v>
      </c>
      <c r="G173" s="2" t="str">
        <f>'data alpha by town'!BA173</f>
        <v>n/a</v>
      </c>
      <c r="H173" s="2">
        <f>'data alpha by town'!BB173</f>
        <v>7115</v>
      </c>
      <c r="I173" s="4">
        <f>'data alpha by town'!BC173</f>
        <v>3.5066535239034007</v>
      </c>
      <c r="J173" s="2">
        <f>'data alpha by town'!BD173</f>
        <v>271</v>
      </c>
      <c r="K173" s="2" t="str">
        <f>'data alpha by town'!BE173</f>
        <v>N/A</v>
      </c>
      <c r="L173" s="2" t="str">
        <f>'data alpha by town'!BF173</f>
        <v>N/A</v>
      </c>
      <c r="M173" s="2">
        <f>'data alpha by town'!BG173</f>
        <v>492</v>
      </c>
      <c r="N173" s="2" t="str">
        <f>'data alpha by town'!BH173</f>
        <v>N/A</v>
      </c>
      <c r="O173" s="2" t="str">
        <f>'data alpha by town'!BI173</f>
        <v>N/A</v>
      </c>
      <c r="P173" s="2">
        <f>'data alpha by town'!BJ173</f>
        <v>170</v>
      </c>
      <c r="Q173" s="2">
        <f>'data alpha by town'!BK173</f>
        <v>7777</v>
      </c>
      <c r="R173" s="2">
        <f>'data alpha by town'!BL173</f>
        <v>21</v>
      </c>
      <c r="S173" s="2">
        <f>'data alpha by town'!BM173</f>
        <v>3</v>
      </c>
      <c r="T173" s="2">
        <f>'data alpha by town'!BN173</f>
        <v>24</v>
      </c>
      <c r="U173" s="2">
        <f>'data alpha by town'!BO173</f>
        <v>23</v>
      </c>
      <c r="V173" s="2">
        <f>'data alpha by town'!BP173</f>
        <v>0</v>
      </c>
    </row>
    <row r="174" spans="1:22" x14ac:dyDescent="0.2">
      <c r="A174" t="str">
        <f>'data alpha by town'!A174</f>
        <v>VT0180</v>
      </c>
      <c r="B174" t="str">
        <f>'data alpha by town'!B174</f>
        <v>WESTMINSTER</v>
      </c>
      <c r="C174" t="str">
        <f>'data alpha by town'!C174</f>
        <v>Butterfield</v>
      </c>
      <c r="D174" s="8" t="str">
        <f>'data alpha by town'!L174</f>
        <v>N/R</v>
      </c>
      <c r="E174" s="2">
        <f>'data alpha by town'!N174</f>
        <v>3178</v>
      </c>
      <c r="F174" s="2" t="str">
        <f>'data alpha by town'!AZ174</f>
        <v>N/R</v>
      </c>
      <c r="G174" s="2" t="str">
        <f>'data alpha by town'!BA174</f>
        <v>N/R</v>
      </c>
      <c r="H174" s="2" t="str">
        <f>'data alpha by town'!BB174</f>
        <v>N/R</v>
      </c>
      <c r="I174" s="4" t="str">
        <f>'data alpha by town'!BC174</f>
        <v>N/R</v>
      </c>
      <c r="J174" s="2" t="str">
        <f>'data alpha by town'!BD174</f>
        <v>N/R</v>
      </c>
      <c r="K174" s="2" t="str">
        <f>'data alpha by town'!BE174</f>
        <v>N/R</v>
      </c>
      <c r="L174" s="2" t="str">
        <f>'data alpha by town'!BF174</f>
        <v>N/R</v>
      </c>
      <c r="M174" s="2" t="str">
        <f>'data alpha by town'!BG174</f>
        <v>N/R</v>
      </c>
      <c r="N174" s="2" t="str">
        <f>'data alpha by town'!BH174</f>
        <v>N/R</v>
      </c>
      <c r="O174" s="2" t="str">
        <f>'data alpha by town'!BI174</f>
        <v>N/R</v>
      </c>
      <c r="P174" s="2" t="str">
        <f>'data alpha by town'!BJ174</f>
        <v>N/R</v>
      </c>
      <c r="Q174" s="2" t="str">
        <f>'data alpha by town'!BK174</f>
        <v>N/R</v>
      </c>
      <c r="R174" s="2" t="str">
        <f>'data alpha by town'!BL174</f>
        <v>N/R</v>
      </c>
      <c r="S174" s="2" t="str">
        <f>'data alpha by town'!BM174</f>
        <v>N/R</v>
      </c>
      <c r="T174" s="2" t="str">
        <f>'data alpha by town'!BN174</f>
        <v>N/R</v>
      </c>
      <c r="U174" s="2" t="str">
        <f>'data alpha by town'!BO174</f>
        <v>N/R</v>
      </c>
      <c r="V174" s="2" t="str">
        <f>'data alpha by town'!BP174</f>
        <v>N/R</v>
      </c>
    </row>
    <row r="175" spans="1:22" x14ac:dyDescent="0.2">
      <c r="A175" t="str">
        <f>'data alpha by town'!A175</f>
        <v>VT0181</v>
      </c>
      <c r="B175" t="str">
        <f>'data alpha by town'!B175</f>
        <v>WESTMINSTER WEST</v>
      </c>
      <c r="C175" t="str">
        <f>'data alpha by town'!C175</f>
        <v>Westminster West Public</v>
      </c>
      <c r="D175" s="8">
        <f>'data alpha by town'!L175</f>
        <v>13.653846153846153</v>
      </c>
      <c r="E175" s="2">
        <f>'data alpha by town'!N175</f>
        <v>3177</v>
      </c>
      <c r="F175" s="2">
        <f>'data alpha by town'!AZ175</f>
        <v>3648</v>
      </c>
      <c r="G175" s="2">
        <f>'data alpha by town'!BA175</f>
        <v>3558</v>
      </c>
      <c r="H175" s="2">
        <f>'data alpha by town'!BB175</f>
        <v>7206</v>
      </c>
      <c r="I175" s="4">
        <f>'data alpha by town'!BC175</f>
        <v>2.2681775259678942</v>
      </c>
      <c r="J175" s="2">
        <f>'data alpha by town'!BD175</f>
        <v>0</v>
      </c>
      <c r="K175" s="2">
        <f>'data alpha by town'!BE175</f>
        <v>328</v>
      </c>
      <c r="L175" s="2">
        <f>'data alpha by town'!BF175</f>
        <v>202</v>
      </c>
      <c r="M175" s="2">
        <f>'data alpha by town'!BG175</f>
        <v>530</v>
      </c>
      <c r="N175" s="2">
        <f>'data alpha by town'!BH175</f>
        <v>216</v>
      </c>
      <c r="O175" s="2">
        <f>'data alpha by town'!BI175</f>
        <v>26</v>
      </c>
      <c r="P175" s="2">
        <f>'data alpha by town'!BJ175</f>
        <v>242</v>
      </c>
      <c r="Q175" s="2">
        <f>'data alpha by town'!BK175</f>
        <v>7978</v>
      </c>
      <c r="R175" s="2">
        <f>'data alpha by town'!BL175</f>
        <v>3</v>
      </c>
      <c r="S175" s="2">
        <f>'data alpha by town'!BM175</f>
        <v>0</v>
      </c>
      <c r="T175" s="2">
        <f>'data alpha by town'!BN175</f>
        <v>3</v>
      </c>
      <c r="U175" s="2">
        <f>'data alpha by town'!BO175</f>
        <v>23</v>
      </c>
      <c r="V175" s="2">
        <f>'data alpha by town'!BP175</f>
        <v>0</v>
      </c>
    </row>
    <row r="176" spans="1:22" x14ac:dyDescent="0.2">
      <c r="A176" t="str">
        <f>'data alpha by town'!A176</f>
        <v>VT0182</v>
      </c>
      <c r="B176" t="str">
        <f>'data alpha by town'!B176</f>
        <v>WESTON</v>
      </c>
      <c r="C176" t="str">
        <f>'data alpha by town'!C176</f>
        <v>Wilder Memorial</v>
      </c>
      <c r="D176" s="8">
        <f>'data alpha by town'!L176</f>
        <v>16</v>
      </c>
      <c r="E176" s="2">
        <f>'data alpha by town'!N176</f>
        <v>566</v>
      </c>
      <c r="F176" s="2">
        <f>'data alpha by town'!AZ176</f>
        <v>3894</v>
      </c>
      <c r="G176" s="2">
        <f>'data alpha by town'!BA176</f>
        <v>1655</v>
      </c>
      <c r="H176" s="2">
        <f>'data alpha by town'!BB176</f>
        <v>5549</v>
      </c>
      <c r="I176" s="4">
        <f>'data alpha by town'!BC176</f>
        <v>9.8038869257950534</v>
      </c>
      <c r="J176" s="2">
        <f>'data alpha by town'!BD176</f>
        <v>0</v>
      </c>
      <c r="K176" s="2">
        <f>'data alpha by town'!BE176</f>
        <v>150</v>
      </c>
      <c r="L176" s="2">
        <f>'data alpha by town'!BF176</f>
        <v>55</v>
      </c>
      <c r="M176" s="2">
        <f>'data alpha by town'!BG176</f>
        <v>205</v>
      </c>
      <c r="N176" s="2">
        <f>'data alpha by town'!BH176</f>
        <v>185</v>
      </c>
      <c r="O176" s="2">
        <f>'data alpha by town'!BI176</f>
        <v>17</v>
      </c>
      <c r="P176" s="2">
        <f>'data alpha by town'!BJ176</f>
        <v>202</v>
      </c>
      <c r="Q176" s="2">
        <f>'data alpha by town'!BK176</f>
        <v>5956</v>
      </c>
      <c r="R176" s="2">
        <f>'data alpha by town'!BL176</f>
        <v>7</v>
      </c>
      <c r="S176" s="2" t="str">
        <f>'data alpha by town'!BM176</f>
        <v>N/A</v>
      </c>
      <c r="T176" s="2">
        <f>'data alpha by town'!BN176</f>
        <v>7</v>
      </c>
      <c r="U176" s="2">
        <f>'data alpha by town'!BO176</f>
        <v>0</v>
      </c>
      <c r="V176" s="2">
        <f>'data alpha by town'!BP176</f>
        <v>0</v>
      </c>
    </row>
    <row r="177" spans="1:22" x14ac:dyDescent="0.2">
      <c r="A177" t="str">
        <f>'data alpha by town'!A177</f>
        <v>VT0186</v>
      </c>
      <c r="B177" t="str">
        <f>'data alpha by town'!B177</f>
        <v>WHITINGHAM</v>
      </c>
      <c r="C177" t="str">
        <f>'data alpha by town'!C177</f>
        <v>Whitingham Free Public</v>
      </c>
      <c r="D177" s="8">
        <f>'data alpha by town'!L177</f>
        <v>24</v>
      </c>
      <c r="E177" s="2">
        <f>'data alpha by town'!N177</f>
        <v>2085</v>
      </c>
      <c r="F177" s="2">
        <f>'data alpha by town'!AZ177</f>
        <v>8442</v>
      </c>
      <c r="G177" s="2">
        <f>'data alpha by town'!BA177</f>
        <v>4105</v>
      </c>
      <c r="H177" s="2">
        <f>'data alpha by town'!BB177</f>
        <v>12547</v>
      </c>
      <c r="I177" s="4">
        <f>'data alpha by town'!BC177</f>
        <v>6.0177458033573146</v>
      </c>
      <c r="J177" s="2">
        <f>'data alpha by town'!BD177</f>
        <v>0</v>
      </c>
      <c r="K177" s="2">
        <f>'data alpha by town'!BE177</f>
        <v>567</v>
      </c>
      <c r="L177" s="2">
        <f>'data alpha by town'!BF177</f>
        <v>280</v>
      </c>
      <c r="M177" s="2">
        <f>'data alpha by town'!BG177</f>
        <v>847</v>
      </c>
      <c r="N177" s="2">
        <f>'data alpha by town'!BH177</f>
        <v>150</v>
      </c>
      <c r="O177" s="2">
        <f>'data alpha by town'!BI177</f>
        <v>114</v>
      </c>
      <c r="P177" s="2">
        <f>'data alpha by town'!BJ177</f>
        <v>264</v>
      </c>
      <c r="Q177" s="2">
        <f>'data alpha by town'!BK177</f>
        <v>13658</v>
      </c>
      <c r="R177" s="2">
        <f>'data alpha by town'!BL177</f>
        <v>35</v>
      </c>
      <c r="S177" s="2">
        <f>'data alpha by town'!BM177</f>
        <v>5</v>
      </c>
      <c r="T177" s="2">
        <f>'data alpha by town'!BN177</f>
        <v>40</v>
      </c>
      <c r="U177" s="2">
        <f>'data alpha by town'!BO177</f>
        <v>24</v>
      </c>
      <c r="V177" s="2">
        <f>'data alpha by town'!BP177</f>
        <v>0</v>
      </c>
    </row>
    <row r="178" spans="1:22" x14ac:dyDescent="0.2">
      <c r="A178" t="str">
        <f>'data alpha by town'!A178</f>
        <v>VT0187</v>
      </c>
      <c r="B178" t="str">
        <f>'data alpha by town'!B178</f>
        <v>WILLIAMSTOWN</v>
      </c>
      <c r="C178" t="str">
        <f>'data alpha by town'!C178</f>
        <v>Ainsworth Public</v>
      </c>
      <c r="D178" s="8">
        <f>'data alpha by town'!L178</f>
        <v>31</v>
      </c>
      <c r="E178" s="2">
        <f>'data alpha by town'!N178</f>
        <v>3389</v>
      </c>
      <c r="F178" s="2" t="str">
        <f>'data alpha by town'!AZ178</f>
        <v>N/A</v>
      </c>
      <c r="G178" s="2" t="str">
        <f>'data alpha by town'!BA178</f>
        <v>N/A</v>
      </c>
      <c r="H178" s="2">
        <f>'data alpha by town'!BB178</f>
        <v>10609</v>
      </c>
      <c r="I178" s="4">
        <f>'data alpha by town'!BC178</f>
        <v>3.1304219533785775</v>
      </c>
      <c r="J178" s="2">
        <f>'data alpha by town'!BD178</f>
        <v>0</v>
      </c>
      <c r="K178" s="2">
        <f>'data alpha by town'!BE178</f>
        <v>375</v>
      </c>
      <c r="L178" s="2">
        <f>'data alpha by town'!BF178</f>
        <v>70</v>
      </c>
      <c r="M178" s="2">
        <f>'data alpha by town'!BG178</f>
        <v>445</v>
      </c>
      <c r="N178" s="2">
        <f>'data alpha by town'!BH178</f>
        <v>376</v>
      </c>
      <c r="O178" s="2">
        <f>'data alpha by town'!BI178</f>
        <v>22</v>
      </c>
      <c r="P178" s="2">
        <f>'data alpha by town'!BJ178</f>
        <v>398</v>
      </c>
      <c r="Q178" s="2">
        <f>'data alpha by town'!BK178</f>
        <v>11452</v>
      </c>
      <c r="R178" s="2">
        <f>'data alpha by town'!BL178</f>
        <v>39</v>
      </c>
      <c r="S178" s="2">
        <f>'data alpha by town'!BM178</f>
        <v>4</v>
      </c>
      <c r="T178" s="2">
        <f>'data alpha by town'!BN178</f>
        <v>43</v>
      </c>
      <c r="U178" s="2">
        <f>'data alpha by town'!BO178</f>
        <v>66</v>
      </c>
      <c r="V178" s="2">
        <f>'data alpha by town'!BP178</f>
        <v>0</v>
      </c>
    </row>
    <row r="179" spans="1:22" x14ac:dyDescent="0.2">
      <c r="A179" t="str">
        <f>'data alpha by town'!A179</f>
        <v>VT0188</v>
      </c>
      <c r="B179" t="str">
        <f>'data alpha by town'!B179</f>
        <v>WILLISTON</v>
      </c>
      <c r="C179" t="str">
        <f>'data alpha by town'!C179</f>
        <v>Dorothy Alling Memorial</v>
      </c>
      <c r="D179" s="8">
        <f>'data alpha by town'!L179</f>
        <v>45.846153846153847</v>
      </c>
      <c r="E179" s="2">
        <f>'data alpha by town'!N179</f>
        <v>9035</v>
      </c>
      <c r="F179" s="2">
        <f>'data alpha by town'!AZ179</f>
        <v>17385</v>
      </c>
      <c r="G179" s="2">
        <f>'data alpha by town'!BA179</f>
        <v>14172</v>
      </c>
      <c r="H179" s="2">
        <f>'data alpha by town'!BB179</f>
        <v>31557</v>
      </c>
      <c r="I179" s="4">
        <f>'data alpha by town'!BC179</f>
        <v>3.4927504150525732</v>
      </c>
      <c r="J179" s="2">
        <f>'data alpha by town'!BD179</f>
        <v>1154</v>
      </c>
      <c r="K179" s="2">
        <f>'data alpha by town'!BE179</f>
        <v>1305</v>
      </c>
      <c r="L179" s="2">
        <f>'data alpha by town'!BF179</f>
        <v>851</v>
      </c>
      <c r="M179" s="2">
        <f>'data alpha by town'!BG179</f>
        <v>2156</v>
      </c>
      <c r="N179" s="2">
        <f>'data alpha by town'!BH179</f>
        <v>2366</v>
      </c>
      <c r="O179" s="2">
        <f>'data alpha by town'!BI179</f>
        <v>1347</v>
      </c>
      <c r="P179" s="2">
        <f>'data alpha by town'!BJ179</f>
        <v>3713</v>
      </c>
      <c r="Q179" s="2">
        <f>'data alpha by town'!BK179</f>
        <v>37426</v>
      </c>
      <c r="R179" s="2">
        <f>'data alpha by town'!BL179</f>
        <v>84</v>
      </c>
      <c r="S179" s="2">
        <f>'data alpha by town'!BM179</f>
        <v>18</v>
      </c>
      <c r="T179" s="2">
        <f>'data alpha by town'!BN179</f>
        <v>102</v>
      </c>
      <c r="U179" s="2">
        <f>'data alpha by town'!BO179</f>
        <v>30</v>
      </c>
      <c r="V179" s="2">
        <f>'data alpha by town'!BP179</f>
        <v>0</v>
      </c>
    </row>
    <row r="180" spans="1:22" x14ac:dyDescent="0.2">
      <c r="A180" t="str">
        <f>'data alpha by town'!A180</f>
        <v>VT0189</v>
      </c>
      <c r="B180" t="str">
        <f>'data alpha by town'!B180</f>
        <v>WILMINGTON</v>
      </c>
      <c r="C180" t="str">
        <f>'data alpha by town'!C180</f>
        <v>Pettee Memorial</v>
      </c>
      <c r="D180" s="8">
        <f>'data alpha by town'!L180</f>
        <v>33.176470588235297</v>
      </c>
      <c r="E180" s="2">
        <f>'data alpha by town'!N180</f>
        <v>1876</v>
      </c>
      <c r="F180" s="2" t="str">
        <f>'data alpha by town'!AZ180</f>
        <v>N/A</v>
      </c>
      <c r="G180" s="2" t="str">
        <f>'data alpha by town'!BA180</f>
        <v>N/A</v>
      </c>
      <c r="H180" s="2">
        <f>'data alpha by town'!BB180</f>
        <v>15824</v>
      </c>
      <c r="I180" s="4">
        <f>'data alpha by town'!BC180</f>
        <v>8.4349680170575692</v>
      </c>
      <c r="J180" s="2">
        <f>'data alpha by town'!BD180</f>
        <v>0</v>
      </c>
      <c r="K180" s="2" t="str">
        <f>'data alpha by town'!BE180</f>
        <v>N/A</v>
      </c>
      <c r="L180" s="2" t="str">
        <f>'data alpha by town'!BF180</f>
        <v>N/A</v>
      </c>
      <c r="M180" s="2">
        <f>'data alpha by town'!BG180</f>
        <v>2181</v>
      </c>
      <c r="N180" s="2" t="str">
        <f>'data alpha by town'!BH180</f>
        <v>N/A</v>
      </c>
      <c r="O180" s="2" t="str">
        <f>'data alpha by town'!BI180</f>
        <v>N/A</v>
      </c>
      <c r="P180" s="2">
        <f>'data alpha by town'!BJ180</f>
        <v>352</v>
      </c>
      <c r="Q180" s="2">
        <f>'data alpha by town'!BK180</f>
        <v>18357</v>
      </c>
      <c r="R180" s="2">
        <f>'data alpha by town'!BL180</f>
        <v>15</v>
      </c>
      <c r="S180" s="2">
        <f>'data alpha by town'!BM180</f>
        <v>10</v>
      </c>
      <c r="T180" s="2">
        <f>'data alpha by town'!BN180</f>
        <v>25</v>
      </c>
      <c r="U180" s="2">
        <f>'data alpha by town'!BO180</f>
        <v>23</v>
      </c>
      <c r="V180" s="2">
        <f>'data alpha by town'!BP180</f>
        <v>0</v>
      </c>
    </row>
    <row r="181" spans="1:22" x14ac:dyDescent="0.2">
      <c r="A181" t="str">
        <f>'data alpha by town'!A181</f>
        <v>VT0190</v>
      </c>
      <c r="B181" t="str">
        <f>'data alpha by town'!B181</f>
        <v>WINDHAM</v>
      </c>
      <c r="C181" t="str">
        <f>'data alpha by town'!C181</f>
        <v xml:space="preserve">Windham Town </v>
      </c>
      <c r="D181" s="8">
        <f>'data alpha by town'!L181</f>
        <v>3</v>
      </c>
      <c r="E181" s="2">
        <f>'data alpha by town'!N181</f>
        <v>419</v>
      </c>
      <c r="F181" s="2" t="str">
        <f>'data alpha by town'!AZ181</f>
        <v>na</v>
      </c>
      <c r="G181" s="2" t="str">
        <f>'data alpha by town'!BA181</f>
        <v>na</v>
      </c>
      <c r="H181" s="2">
        <f>'data alpha by town'!BB181</f>
        <v>0</v>
      </c>
      <c r="I181" s="4">
        <f>'data alpha by town'!BC181</f>
        <v>0</v>
      </c>
      <c r="J181" s="2">
        <f>'data alpha by town'!BD181</f>
        <v>0</v>
      </c>
      <c r="K181" s="2" t="str">
        <f>'data alpha by town'!BE181</f>
        <v>N/A</v>
      </c>
      <c r="L181" s="2" t="str">
        <f>'data alpha by town'!BF181</f>
        <v>N/A</v>
      </c>
      <c r="M181" s="2">
        <f>'data alpha by town'!BG181</f>
        <v>0</v>
      </c>
      <c r="N181" s="2">
        <f>'data alpha by town'!BH181</f>
        <v>0</v>
      </c>
      <c r="O181" s="2">
        <f>'data alpha by town'!BI181</f>
        <v>0</v>
      </c>
      <c r="P181" s="2">
        <f>'data alpha by town'!BJ181</f>
        <v>0</v>
      </c>
      <c r="Q181" s="2">
        <f>'data alpha by town'!BK181</f>
        <v>0</v>
      </c>
      <c r="R181" s="2">
        <f>'data alpha by town'!BL181</f>
        <v>0</v>
      </c>
      <c r="S181" s="2">
        <f>'data alpha by town'!BM181</f>
        <v>0</v>
      </c>
      <c r="T181" s="2">
        <f>'data alpha by town'!BN181</f>
        <v>0</v>
      </c>
      <c r="U181" s="2">
        <f>'data alpha by town'!BO181</f>
        <v>0</v>
      </c>
      <c r="V181" s="2">
        <f>'data alpha by town'!BP181</f>
        <v>0</v>
      </c>
    </row>
    <row r="182" spans="1:22" x14ac:dyDescent="0.2">
      <c r="A182" t="str">
        <f>'data alpha by town'!A182</f>
        <v>VT0191</v>
      </c>
      <c r="B182" t="str">
        <f>'data alpha by town'!B182</f>
        <v>WINDSOR</v>
      </c>
      <c r="C182" t="str">
        <f>'data alpha by town'!C182</f>
        <v>Windsor Public</v>
      </c>
      <c r="D182" s="8">
        <f>'data alpha by town'!L182</f>
        <v>33.230769230769234</v>
      </c>
      <c r="E182" s="2">
        <f>'data alpha by town'!N182</f>
        <v>3553</v>
      </c>
      <c r="F182" s="2" t="str">
        <f>'data alpha by town'!AZ182</f>
        <v>N/A</v>
      </c>
      <c r="G182" s="2" t="str">
        <f>'data alpha by town'!BA182</f>
        <v>N/A</v>
      </c>
      <c r="H182" s="2">
        <f>'data alpha by town'!BB182</f>
        <v>18000</v>
      </c>
      <c r="I182" s="4">
        <f>'data alpha by town'!BC182</f>
        <v>5.0661412890515054</v>
      </c>
      <c r="J182" s="2">
        <f>'data alpha by town'!BD182</f>
        <v>0</v>
      </c>
      <c r="K182" s="2" t="str">
        <f>'data alpha by town'!BE182</f>
        <v>N/A</v>
      </c>
      <c r="L182" s="2" t="str">
        <f>'data alpha by town'!BF182</f>
        <v>N/A</v>
      </c>
      <c r="M182" s="2">
        <f>'data alpha by town'!BG182</f>
        <v>500</v>
      </c>
      <c r="N182" s="2" t="str">
        <f>'data alpha by town'!BH182</f>
        <v>N/A</v>
      </c>
      <c r="O182" s="2" t="str">
        <f>'data alpha by town'!BI182</f>
        <v>N/A</v>
      </c>
      <c r="P182" s="2">
        <f>'data alpha by town'!BJ182</f>
        <v>600</v>
      </c>
      <c r="Q182" s="2">
        <f>'data alpha by town'!BK182</f>
        <v>19100</v>
      </c>
      <c r="R182" s="2">
        <f>'data alpha by town'!BL182</f>
        <v>30</v>
      </c>
      <c r="S182" s="2">
        <f>'data alpha by town'!BM182</f>
        <v>4</v>
      </c>
      <c r="T182" s="2">
        <f>'data alpha by town'!BN182</f>
        <v>34</v>
      </c>
      <c r="U182" s="2">
        <f>'data alpha by town'!BO182</f>
        <v>24</v>
      </c>
      <c r="V182" s="2">
        <f>'data alpha by town'!BP182</f>
        <v>0</v>
      </c>
    </row>
    <row r="183" spans="1:22" x14ac:dyDescent="0.2">
      <c r="A183" t="str">
        <f>'data alpha by town'!A183</f>
        <v>VT0192</v>
      </c>
      <c r="B183" t="str">
        <f>'data alpha by town'!B183</f>
        <v>WINHALL</v>
      </c>
      <c r="C183" t="str">
        <f>'data alpha by town'!C183</f>
        <v>Winhall Memorial</v>
      </c>
      <c r="D183" s="8">
        <f>'data alpha by town'!L183</f>
        <v>6.3076923076923075</v>
      </c>
      <c r="E183" s="2">
        <f>'data alpha by town'!N183</f>
        <v>985</v>
      </c>
      <c r="F183" s="2" t="str">
        <f>'data alpha by town'!AZ183</f>
        <v>n/a</v>
      </c>
      <c r="G183" s="2" t="str">
        <f>'data alpha by town'!BA183</f>
        <v>n/a</v>
      </c>
      <c r="H183" s="2">
        <f>'data alpha by town'!BB183</f>
        <v>0</v>
      </c>
      <c r="I183" s="4">
        <f>'data alpha by town'!BC183</f>
        <v>0</v>
      </c>
      <c r="J183" s="2">
        <f>'data alpha by town'!BD183</f>
        <v>0</v>
      </c>
      <c r="K183" s="2">
        <f>'data alpha by town'!BE183</f>
        <v>0</v>
      </c>
      <c r="L183" s="2">
        <f>'data alpha by town'!BF183</f>
        <v>0</v>
      </c>
      <c r="M183" s="2">
        <f>'data alpha by town'!BG183</f>
        <v>0</v>
      </c>
      <c r="N183" s="2">
        <f>'data alpha by town'!BH183</f>
        <v>50</v>
      </c>
      <c r="O183" s="2">
        <f>'data alpha by town'!BI183</f>
        <v>0</v>
      </c>
      <c r="P183" s="2">
        <f>'data alpha by town'!BJ183</f>
        <v>50</v>
      </c>
      <c r="Q183" s="2">
        <f>'data alpha by town'!BK183</f>
        <v>50</v>
      </c>
      <c r="R183" s="2">
        <f>'data alpha by town'!BL183</f>
        <v>6</v>
      </c>
      <c r="S183" s="2">
        <f>'data alpha by town'!BM183</f>
        <v>0</v>
      </c>
      <c r="T183" s="2">
        <f>'data alpha by town'!BN183</f>
        <v>6</v>
      </c>
      <c r="U183" s="2">
        <f>'data alpha by town'!BO183</f>
        <v>0</v>
      </c>
      <c r="V183" s="2">
        <f>'data alpha by town'!BP183</f>
        <v>0</v>
      </c>
    </row>
    <row r="184" spans="1:22" x14ac:dyDescent="0.2">
      <c r="A184" t="str">
        <f>'data alpha by town'!A184</f>
        <v>VT0193</v>
      </c>
      <c r="B184" t="str">
        <f>'data alpha by town'!B184</f>
        <v>WINOOSKI</v>
      </c>
      <c r="C184" t="str">
        <f>'data alpha by town'!C184</f>
        <v>Winooski Memorial</v>
      </c>
      <c r="D184" s="8">
        <f>'data alpha by town'!L184</f>
        <v>32</v>
      </c>
      <c r="E184" s="2">
        <f>'data alpha by town'!N184</f>
        <v>7267</v>
      </c>
      <c r="F184" s="2" t="str">
        <f>'data alpha by town'!AZ184</f>
        <v>N/A</v>
      </c>
      <c r="G184" s="2" t="str">
        <f>'data alpha by town'!BA184</f>
        <v>N/A</v>
      </c>
      <c r="H184" s="2">
        <f>'data alpha by town'!BB184</f>
        <v>10939</v>
      </c>
      <c r="I184" s="4">
        <f>'data alpha by town'!BC184</f>
        <v>1.5052979221136644</v>
      </c>
      <c r="J184" s="2">
        <f>'data alpha by town'!BD184</f>
        <v>0</v>
      </c>
      <c r="K184" s="2" t="str">
        <f>'data alpha by town'!BE184</f>
        <v>N/A</v>
      </c>
      <c r="L184" s="2" t="str">
        <f>'data alpha by town'!BF184</f>
        <v>N/A</v>
      </c>
      <c r="M184" s="2">
        <f>'data alpha by town'!BG184</f>
        <v>382</v>
      </c>
      <c r="N184" s="2" t="str">
        <f>'data alpha by town'!BH184</f>
        <v>N/A</v>
      </c>
      <c r="O184" s="2" t="str">
        <f>'data alpha by town'!BI184</f>
        <v>N/A</v>
      </c>
      <c r="P184" s="2">
        <f>'data alpha by town'!BJ184</f>
        <v>482</v>
      </c>
      <c r="Q184" s="2">
        <f>'data alpha by town'!BK184</f>
        <v>11803</v>
      </c>
      <c r="R184" s="2" t="str">
        <f>'data alpha by town'!BL184</f>
        <v>N/A</v>
      </c>
      <c r="S184" s="2" t="str">
        <f>'data alpha by town'!BM184</f>
        <v>N/A</v>
      </c>
      <c r="T184" s="2">
        <f>'data alpha by town'!BN184</f>
        <v>28</v>
      </c>
      <c r="U184" s="2">
        <f>'data alpha by town'!BO184</f>
        <v>1</v>
      </c>
      <c r="V184" s="2">
        <f>'data alpha by town'!BP184</f>
        <v>0</v>
      </c>
    </row>
    <row r="185" spans="1:22" x14ac:dyDescent="0.2">
      <c r="A185" t="str">
        <f>'data alpha by town'!A185</f>
        <v>VT0194</v>
      </c>
      <c r="B185" t="str">
        <f>'data alpha by town'!B185</f>
        <v>WOLCOTT</v>
      </c>
      <c r="C185" t="str">
        <f>'data alpha by town'!C185</f>
        <v>G. M. Kelley Community</v>
      </c>
      <c r="D185" s="8">
        <f>'data alpha by town'!L185</f>
        <v>38</v>
      </c>
      <c r="E185" s="2">
        <f>'data alpha by town'!N185</f>
        <v>1676</v>
      </c>
      <c r="F185" s="2">
        <f>'data alpha by town'!AZ185</f>
        <v>4800</v>
      </c>
      <c r="G185" s="2">
        <f>'data alpha by town'!BA185</f>
        <v>6500</v>
      </c>
      <c r="H185" s="2">
        <f>'data alpha by town'!BB185</f>
        <v>11300</v>
      </c>
      <c r="I185" s="4">
        <f>'data alpha by town'!BC185</f>
        <v>6.742243436754177</v>
      </c>
      <c r="J185" s="2">
        <f>'data alpha by town'!BD185</f>
        <v>0</v>
      </c>
      <c r="K185" s="2">
        <f>'data alpha by town'!BE185</f>
        <v>30</v>
      </c>
      <c r="L185" s="2">
        <f>'data alpha by town'!BF185</f>
        <v>20</v>
      </c>
      <c r="M185" s="2">
        <f>'data alpha by town'!BG185</f>
        <v>50</v>
      </c>
      <c r="N185" s="2">
        <f>'data alpha by town'!BH185</f>
        <v>0</v>
      </c>
      <c r="O185" s="2">
        <f>'data alpha by town'!BI185</f>
        <v>0</v>
      </c>
      <c r="P185" s="2">
        <f>'data alpha by town'!BJ185</f>
        <v>0</v>
      </c>
      <c r="Q185" s="2">
        <f>'data alpha by town'!BK185</f>
        <v>11350</v>
      </c>
      <c r="R185" s="2">
        <f>'data alpha by town'!BL185</f>
        <v>20</v>
      </c>
      <c r="S185" s="2">
        <f>'data alpha by town'!BM185</f>
        <v>4</v>
      </c>
      <c r="T185" s="2">
        <f>'data alpha by town'!BN185</f>
        <v>24</v>
      </c>
      <c r="U185" s="2">
        <f>'data alpha by town'!BO185</f>
        <v>22</v>
      </c>
      <c r="V185" s="2">
        <f>'data alpha by town'!BP185</f>
        <v>0</v>
      </c>
    </row>
    <row r="186" spans="1:22" x14ac:dyDescent="0.2">
      <c r="A186" t="str">
        <f>'data alpha by town'!A186</f>
        <v>VT0195</v>
      </c>
      <c r="B186" t="str">
        <f>'data alpha by town'!B186</f>
        <v>WOODBURY</v>
      </c>
      <c r="C186" t="str">
        <f>'data alpha by town'!C186</f>
        <v>Woodbury Community</v>
      </c>
      <c r="D186" s="8">
        <f>'data alpha by town'!L186</f>
        <v>19.23076923076923</v>
      </c>
      <c r="E186" s="2">
        <f>'data alpha by town'!N186</f>
        <v>906</v>
      </c>
      <c r="F186" s="2">
        <f>'data alpha by town'!AZ186</f>
        <v>3632</v>
      </c>
      <c r="G186" s="2">
        <f>'data alpha by town'!BA186</f>
        <v>3776</v>
      </c>
      <c r="H186" s="2">
        <f>'data alpha by town'!BB186</f>
        <v>7408</v>
      </c>
      <c r="I186" s="4">
        <f>'data alpha by town'!BC186</f>
        <v>8.1766004415011029</v>
      </c>
      <c r="J186" s="2">
        <f>'data alpha by town'!BD186</f>
        <v>0</v>
      </c>
      <c r="K186" s="2">
        <f>'data alpha by town'!BE186</f>
        <v>366</v>
      </c>
      <c r="L186" s="2">
        <f>'data alpha by town'!BF186</f>
        <v>85</v>
      </c>
      <c r="M186" s="2">
        <f>'data alpha by town'!BG186</f>
        <v>451</v>
      </c>
      <c r="N186" s="2">
        <f>'data alpha by town'!BH186</f>
        <v>225</v>
      </c>
      <c r="O186" s="2">
        <f>'data alpha by town'!BI186</f>
        <v>59</v>
      </c>
      <c r="P186" s="2">
        <f>'data alpha by town'!BJ186</f>
        <v>284</v>
      </c>
      <c r="Q186" s="2">
        <f>'data alpha by town'!BK186</f>
        <v>8143</v>
      </c>
      <c r="R186" s="2">
        <f>'data alpha by town'!BL186</f>
        <v>4</v>
      </c>
      <c r="S186" s="2">
        <f>'data alpha by town'!BM186</f>
        <v>8</v>
      </c>
      <c r="T186" s="2">
        <f>'data alpha by town'!BN186</f>
        <v>12</v>
      </c>
      <c r="U186" s="2">
        <f>'data alpha by town'!BO186</f>
        <v>24</v>
      </c>
      <c r="V186" s="2">
        <f>'data alpha by town'!BP186</f>
        <v>0</v>
      </c>
    </row>
    <row r="187" spans="1:22" x14ac:dyDescent="0.2">
      <c r="A187" t="str">
        <f>'data alpha by town'!A187</f>
        <v>VT0196</v>
      </c>
      <c r="B187" t="str">
        <f>'data alpha by town'!B187</f>
        <v>WOODSTOCK</v>
      </c>
      <c r="C187" t="str">
        <f>'data alpha by town'!C187</f>
        <v>Norman Williams Public</v>
      </c>
      <c r="D187" s="8">
        <f>'data alpha by town'!L187</f>
        <v>46</v>
      </c>
      <c r="E187" s="2">
        <f>'data alpha by town'!N187</f>
        <v>3048</v>
      </c>
      <c r="F187" s="2">
        <f>'data alpha by town'!AZ187</f>
        <v>40974</v>
      </c>
      <c r="G187" s="2">
        <f>'data alpha by town'!BA187</f>
        <v>7385</v>
      </c>
      <c r="H187" s="2">
        <f>'data alpha by town'!BB187</f>
        <v>48359</v>
      </c>
      <c r="I187" s="4">
        <f>'data alpha by town'!BC187</f>
        <v>15.865813648293964</v>
      </c>
      <c r="J187" s="2">
        <f>'data alpha by town'!BD187</f>
        <v>0</v>
      </c>
      <c r="K187" s="2">
        <f>'data alpha by town'!BE187</f>
        <v>1352</v>
      </c>
      <c r="L187" s="2">
        <f>'data alpha by town'!BF187</f>
        <v>855</v>
      </c>
      <c r="M187" s="2">
        <f>'data alpha by town'!BG187</f>
        <v>2207</v>
      </c>
      <c r="N187" s="2">
        <f>'data alpha by town'!BH187</f>
        <v>1629</v>
      </c>
      <c r="O187" s="2">
        <f>'data alpha by town'!BI187</f>
        <v>593</v>
      </c>
      <c r="P187" s="2">
        <f>'data alpha by town'!BJ187</f>
        <v>2222</v>
      </c>
      <c r="Q187" s="2">
        <f>'data alpha by town'!BK187</f>
        <v>52788</v>
      </c>
      <c r="R187" s="2">
        <f>'data alpha by town'!BL187</f>
        <v>68</v>
      </c>
      <c r="S187" s="2">
        <f>'data alpha by town'!BM187</f>
        <v>13</v>
      </c>
      <c r="T187" s="2">
        <f>'data alpha by town'!BN187</f>
        <v>81</v>
      </c>
      <c r="U187" s="2">
        <f>'data alpha by town'!BO187</f>
        <v>24</v>
      </c>
      <c r="V187" s="2">
        <f>'data alpha by town'!BP187</f>
        <v>0</v>
      </c>
    </row>
    <row r="188" spans="1:22" x14ac:dyDescent="0.2">
      <c r="D188" s="8"/>
      <c r="E188" s="2"/>
      <c r="F188" s="2"/>
      <c r="G188" s="2"/>
      <c r="H188" s="2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">
      <c r="A189" t="str">
        <f>'data alpha by town'!A189</f>
        <v>State Totals Unduplicated* population</v>
      </c>
      <c r="D189" s="8">
        <f>'data alpha by town'!L189</f>
        <v>4812.8308765710626</v>
      </c>
      <c r="E189" s="2">
        <f>'data alpha by town'!N189</f>
        <v>611040</v>
      </c>
      <c r="F189" s="2">
        <f>'data alpha by town'!AZ189</f>
        <v>1399497</v>
      </c>
      <c r="G189" s="2">
        <f>'data alpha by town'!BA189</f>
        <v>759724</v>
      </c>
      <c r="H189" s="2">
        <f>'data alpha by town'!BB189</f>
        <v>2887716</v>
      </c>
      <c r="I189" s="4">
        <f>'data alpha by town'!BC189</f>
        <v>4.7259033778476045</v>
      </c>
      <c r="J189" s="2">
        <f>'data alpha by town'!BD189</f>
        <v>9835</v>
      </c>
      <c r="K189" s="2">
        <f>'data alpha by town'!BE189</f>
        <v>92095</v>
      </c>
      <c r="L189" s="2">
        <f>'data alpha by town'!BF189</f>
        <v>37438</v>
      </c>
      <c r="M189" s="2">
        <f>'data alpha by town'!BG189</f>
        <v>174631</v>
      </c>
      <c r="N189" s="2">
        <f>'data alpha by town'!BH189</f>
        <v>81280</v>
      </c>
      <c r="O189" s="2">
        <f>'data alpha by town'!BI189</f>
        <v>24977</v>
      </c>
      <c r="P189" s="2">
        <f>'data alpha by town'!BJ189</f>
        <v>128703</v>
      </c>
      <c r="Q189" s="2">
        <f>'data alpha by town'!BK189</f>
        <v>3191050</v>
      </c>
      <c r="R189" s="2">
        <f>'data alpha by town'!BL189</f>
        <v>5044</v>
      </c>
      <c r="S189" s="2">
        <f>'data alpha by town'!BM189</f>
        <v>643</v>
      </c>
      <c r="T189" s="2">
        <f>'data alpha by town'!BN189</f>
        <v>6139</v>
      </c>
      <c r="U189" s="2">
        <f>'data alpha by town'!BO189</f>
        <v>2961</v>
      </c>
      <c r="V189" s="2">
        <f>'data alpha by town'!BP189</f>
        <v>0</v>
      </c>
    </row>
    <row r="190" spans="1:22" x14ac:dyDescent="0.2">
      <c r="A190" t="str">
        <f>'data alpha by town'!A190</f>
        <v>Median Values, if calculable</v>
      </c>
      <c r="D190" s="8">
        <f>'data alpha by town'!L190</f>
        <v>28</v>
      </c>
      <c r="E190" s="2">
        <f>'data alpha by town'!N190</f>
        <v>1927</v>
      </c>
      <c r="F190" s="2">
        <f>'data alpha by town'!AZ190</f>
        <v>5690</v>
      </c>
      <c r="G190" s="2">
        <f>'data alpha by town'!BA190</f>
        <v>3633.5</v>
      </c>
      <c r="H190" s="2">
        <f>'data alpha by town'!BB190</f>
        <v>10609</v>
      </c>
      <c r="I190" s="4" t="str">
        <f>'data alpha by town'!BC190</f>
        <v>N/A</v>
      </c>
      <c r="J190" s="2">
        <f>'data alpha by town'!BD190</f>
        <v>0</v>
      </c>
      <c r="K190" s="2">
        <f>'data alpha by town'!BE190</f>
        <v>353</v>
      </c>
      <c r="L190" s="2">
        <f>'data alpha by town'!BF190</f>
        <v>190</v>
      </c>
      <c r="M190" s="2">
        <f>'data alpha by town'!BG190</f>
        <v>628</v>
      </c>
      <c r="N190" s="2">
        <f>'data alpha by town'!BH190</f>
        <v>287</v>
      </c>
      <c r="O190" s="2">
        <f>'data alpha by town'!BI190</f>
        <v>75</v>
      </c>
      <c r="P190" s="2">
        <f>'data alpha by town'!BJ190</f>
        <v>341</v>
      </c>
      <c r="Q190" s="2">
        <f>'data alpha by town'!BK190</f>
        <v>11515</v>
      </c>
      <c r="R190" s="2">
        <f>'data alpha by town'!BL190</f>
        <v>17</v>
      </c>
      <c r="S190" s="2">
        <f>'data alpha by town'!BM190</f>
        <v>2</v>
      </c>
      <c r="T190" s="2">
        <f>'data alpha by town'!BN190</f>
        <v>22</v>
      </c>
      <c r="U190" s="2">
        <f>'data alpha by town'!BO190</f>
        <v>23</v>
      </c>
      <c r="V190" s="2" t="str">
        <f>'data alpha by town'!BP190</f>
        <v>N/A</v>
      </c>
    </row>
    <row r="191" spans="1:22" x14ac:dyDescent="0.2">
      <c r="A191" t="str">
        <f>'data alpha by town'!A191</f>
        <v>State Totals Duplicated** population</v>
      </c>
      <c r="D191" s="8">
        <f>'data alpha by town'!L191</f>
        <v>4812.8308765710626</v>
      </c>
      <c r="E191" s="2">
        <f>'data alpha by town'!N191</f>
        <v>636809</v>
      </c>
      <c r="F191" s="2">
        <f>'data alpha by town'!AZ191</f>
        <v>1399497</v>
      </c>
      <c r="G191" s="2">
        <f>'data alpha by town'!BA191</f>
        <v>759724</v>
      </c>
      <c r="H191" s="2">
        <f>'data alpha by town'!BB191</f>
        <v>2887716</v>
      </c>
      <c r="I191" s="4">
        <f>'data alpha by town'!BC191</f>
        <v>4.5346658103136104</v>
      </c>
      <c r="J191" s="2">
        <f>'data alpha by town'!BD191</f>
        <v>9835</v>
      </c>
      <c r="K191" s="2">
        <f>'data alpha by town'!BE191</f>
        <v>92095</v>
      </c>
      <c r="L191" s="2">
        <f>'data alpha by town'!BF191</f>
        <v>37438</v>
      </c>
      <c r="M191" s="2">
        <f>'data alpha by town'!BG191</f>
        <v>174631</v>
      </c>
      <c r="N191" s="2">
        <f>'data alpha by town'!BH191</f>
        <v>81280</v>
      </c>
      <c r="O191" s="2">
        <f>'data alpha by town'!BI191</f>
        <v>24977</v>
      </c>
      <c r="P191" s="2">
        <f>'data alpha by town'!BJ191</f>
        <v>128703</v>
      </c>
      <c r="Q191" s="2">
        <f>'data alpha by town'!BK191</f>
        <v>3191050</v>
      </c>
      <c r="R191" s="2">
        <f>'data alpha by town'!BL191</f>
        <v>5044</v>
      </c>
      <c r="S191" s="2">
        <f>'data alpha by town'!BM191</f>
        <v>643</v>
      </c>
      <c r="T191" s="2">
        <f>'data alpha by town'!BN191</f>
        <v>6139</v>
      </c>
      <c r="U191" s="2">
        <f>'data alpha by town'!BO191</f>
        <v>2961</v>
      </c>
      <c r="V191" s="2">
        <f>'data alpha by town'!BP191</f>
        <v>0</v>
      </c>
    </row>
    <row r="192" spans="1:22" x14ac:dyDescent="0.2">
      <c r="A192" t="str">
        <f>'data alpha by town'!A192</f>
        <v>State Totals VCGI reported *** population</v>
      </c>
      <c r="D192" s="8">
        <f>'data alpha by town'!L192</f>
        <v>4812.8308765710626</v>
      </c>
      <c r="E192" s="2">
        <f>'data alpha by town'!N192</f>
        <v>621270</v>
      </c>
      <c r="F192" s="2">
        <f>'data alpha by town'!AZ192</f>
        <v>1399497</v>
      </c>
      <c r="G192" s="2">
        <f>'data alpha by town'!BA192</f>
        <v>759724</v>
      </c>
      <c r="H192" s="2">
        <f>'data alpha by town'!BB192</f>
        <v>2887716</v>
      </c>
      <c r="I192" s="4">
        <f>'data alpha by town'!BC192</f>
        <v>4.6480853735091019</v>
      </c>
      <c r="J192" s="2">
        <f>'data alpha by town'!BD192</f>
        <v>9835</v>
      </c>
      <c r="K192" s="2">
        <f>'data alpha by town'!BE192</f>
        <v>92095</v>
      </c>
      <c r="L192" s="2">
        <f>'data alpha by town'!BF192</f>
        <v>37438</v>
      </c>
      <c r="M192" s="2">
        <f>'data alpha by town'!BG192</f>
        <v>174631</v>
      </c>
      <c r="N192" s="2">
        <f>'data alpha by town'!BH192</f>
        <v>81280</v>
      </c>
      <c r="O192" s="2">
        <f>'data alpha by town'!BI192</f>
        <v>24977</v>
      </c>
      <c r="P192" s="2">
        <f>'data alpha by town'!BJ192</f>
        <v>128703</v>
      </c>
      <c r="Q192" s="2">
        <f>'data alpha by town'!BK192</f>
        <v>3191050</v>
      </c>
      <c r="R192" s="2">
        <f>'data alpha by town'!BL192</f>
        <v>5044</v>
      </c>
      <c r="S192" s="2">
        <f>'data alpha by town'!BM192</f>
        <v>643</v>
      </c>
      <c r="T192" s="2">
        <f>'data alpha by town'!BN192</f>
        <v>6139</v>
      </c>
      <c r="U192" s="2">
        <f>'data alpha by town'!BO192</f>
        <v>2961</v>
      </c>
      <c r="V192" s="2">
        <f>'data alpha by town'!BP192</f>
        <v>0</v>
      </c>
    </row>
    <row r="193" spans="1:22" x14ac:dyDescent="0.2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x14ac:dyDescent="0.2">
      <c r="A194" t="str">
        <f>'data alpha by town'!A194</f>
        <v>*Column M less any duplication from the following Towns: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">
      <c r="A195" t="str">
        <f>'data alpha by town'!A195</f>
        <v>line 10 –  Barnet</v>
      </c>
      <c r="C195" t="str">
        <f>'data alpha by town'!C195</f>
        <v>Barnet/Mcindoes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x14ac:dyDescent="0.2">
      <c r="A196" t="str">
        <f>'data alpha by town'!A196</f>
        <v>line 40 –  Craftsbury</v>
      </c>
      <c r="C196" t="str">
        <f>'data alpha by town'!C196</f>
        <v>Craftsbury East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x14ac:dyDescent="0.2">
      <c r="A197" t="str">
        <f>'data alpha by town'!A197</f>
        <v>line 43 –  Danville</v>
      </c>
      <c r="C197" t="str">
        <f>'data alpha by town'!C197</f>
        <v>Danville, North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2">
      <c r="A198" t="str">
        <f>'data alpha by town'!A198</f>
        <v>line 52 –  Essex Junction</v>
      </c>
      <c r="C198" t="str">
        <f>'data alpha by town'!C198</f>
        <v>Brownell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x14ac:dyDescent="0.2">
      <c r="A199" t="str">
        <f>'data alpha by town'!A199</f>
        <v>line 79 –  Jericho</v>
      </c>
      <c r="C199" t="str">
        <f>'data alpha by town'!C199</f>
        <v>Jericho/Underhill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">
      <c r="A200" t="str">
        <f>'data alpha by town'!A200</f>
        <v>line 149 –  Thetford</v>
      </c>
      <c r="C200" t="str">
        <f>'data alpha by town'!C200</f>
        <v>Thetford/Post Mills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x14ac:dyDescent="0.2">
      <c r="A201" t="str">
        <f>'data alpha by town'!A201</f>
        <v>line 151 –  Tinmouth</v>
      </c>
      <c r="C201" t="str">
        <f>'data alpha by town'!C201</f>
        <v>Rutland Free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x14ac:dyDescent="0.2">
      <c r="A202" t="str">
        <f>'data alpha by town'!A202</f>
        <v>line 174 –  Westminster</v>
      </c>
      <c r="C202" t="str">
        <f>'data alpha by town'!C202</f>
        <v>Butterfield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x14ac:dyDescent="0.2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x14ac:dyDescent="0.2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x14ac:dyDescent="0.2">
      <c r="A205" t="str">
        <f>'data alpha by town'!A205</f>
        <v>** Column M total regardless of duplication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x14ac:dyDescent="0.2">
      <c r="A206" t="str">
        <f>'data alpha by town'!A206</f>
        <v>*** Total population of the State, as reported by the Vermont Center for Geographic Information.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6"/>
  <sheetViews>
    <sheetView workbookViewId="0">
      <selection activeCell="A2" sqref="A2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12.140625" customWidth="1"/>
    <col min="5" max="5" width="10.5703125" customWidth="1"/>
    <col min="6" max="6" width="9.28515625" customWidth="1"/>
    <col min="7" max="7" width="10.42578125" customWidth="1"/>
    <col min="8" max="8" width="8.85546875" customWidth="1"/>
    <col min="9" max="9" width="10.140625" customWidth="1"/>
    <col min="10" max="10" width="10.42578125" customWidth="1"/>
    <col min="11" max="11" width="10.5703125" customWidth="1"/>
    <col min="12" max="12" width="8.28515625" customWidth="1"/>
    <col min="13" max="13" width="8.7109375" customWidth="1"/>
    <col min="14" max="14" width="8.42578125" customWidth="1"/>
    <col min="15" max="15" width="10.140625" customWidth="1"/>
    <col min="16" max="17" width="9.85546875" customWidth="1"/>
    <col min="18" max="18" width="9.5703125" customWidth="1"/>
    <col min="19" max="19" width="10.42578125" customWidth="1"/>
    <col min="20" max="20" width="10.28515625" customWidth="1"/>
    <col min="21" max="21" width="9.5703125" customWidth="1"/>
    <col min="22" max="22" width="9" customWidth="1"/>
    <col min="23" max="23" width="10.5703125" bestFit="1" customWidth="1"/>
    <col min="24" max="24" width="8" customWidth="1"/>
  </cols>
  <sheetData>
    <row r="1" spans="1:24" ht="15.75" x14ac:dyDescent="0.25">
      <c r="A1" s="16" t="s">
        <v>1957</v>
      </c>
      <c r="B1" s="49" t="s">
        <v>1950</v>
      </c>
      <c r="C1" s="50"/>
      <c r="J1" s="9"/>
      <c r="L1" s="8"/>
      <c r="N1" s="8"/>
      <c r="R1" s="8"/>
      <c r="S1" s="8"/>
    </row>
    <row r="2" spans="1:24" ht="76.5" x14ac:dyDescent="0.2">
      <c r="B2" s="31" t="s">
        <v>807</v>
      </c>
      <c r="C2" s="31" t="s">
        <v>808</v>
      </c>
      <c r="D2" s="31" t="s">
        <v>457</v>
      </c>
      <c r="E2" s="31" t="s">
        <v>369</v>
      </c>
      <c r="F2" s="10" t="s">
        <v>1952</v>
      </c>
      <c r="G2" s="31" t="s">
        <v>423</v>
      </c>
      <c r="H2" s="31" t="s">
        <v>424</v>
      </c>
      <c r="I2" s="31" t="s">
        <v>425</v>
      </c>
      <c r="J2" s="41" t="s">
        <v>426</v>
      </c>
      <c r="K2" s="31" t="s">
        <v>427</v>
      </c>
      <c r="L2" s="38" t="s">
        <v>428</v>
      </c>
      <c r="M2" s="31" t="s">
        <v>429</v>
      </c>
      <c r="N2" s="38" t="s">
        <v>430</v>
      </c>
      <c r="O2" s="31" t="s">
        <v>431</v>
      </c>
      <c r="P2" s="31" t="s">
        <v>432</v>
      </c>
      <c r="Q2" s="31" t="s">
        <v>433</v>
      </c>
      <c r="R2" s="38" t="s">
        <v>434</v>
      </c>
      <c r="S2" s="38" t="s">
        <v>435</v>
      </c>
      <c r="T2" s="31" t="s">
        <v>436</v>
      </c>
      <c r="U2" s="31" t="s">
        <v>437</v>
      </c>
      <c r="V2" s="31" t="s">
        <v>446</v>
      </c>
      <c r="W2" s="31" t="s">
        <v>447</v>
      </c>
      <c r="X2" s="31" t="s">
        <v>448</v>
      </c>
    </row>
    <row r="3" spans="1:24" x14ac:dyDescent="0.2">
      <c r="A3" s="16" t="s">
        <v>462</v>
      </c>
      <c r="B3" s="16" t="s">
        <v>463</v>
      </c>
      <c r="C3" s="16" t="s">
        <v>464</v>
      </c>
      <c r="D3" s="16" t="s">
        <v>1460</v>
      </c>
      <c r="E3" s="16" t="s">
        <v>473</v>
      </c>
      <c r="F3" s="16" t="s">
        <v>475</v>
      </c>
      <c r="G3" s="16" t="s">
        <v>526</v>
      </c>
      <c r="H3" s="16" t="s">
        <v>527</v>
      </c>
      <c r="I3" s="16" t="s">
        <v>528</v>
      </c>
      <c r="J3" s="21" t="s">
        <v>529</v>
      </c>
      <c r="K3" s="16" t="s">
        <v>530</v>
      </c>
      <c r="L3" s="20" t="s">
        <v>1430</v>
      </c>
      <c r="M3" s="16" t="s">
        <v>1431</v>
      </c>
      <c r="N3" s="20" t="s">
        <v>1432</v>
      </c>
      <c r="O3" s="16" t="s">
        <v>1433</v>
      </c>
      <c r="P3" s="16" t="s">
        <v>1434</v>
      </c>
      <c r="Q3" s="16" t="s">
        <v>1435</v>
      </c>
      <c r="R3" s="20" t="s">
        <v>1436</v>
      </c>
      <c r="S3" s="20" t="s">
        <v>1437</v>
      </c>
      <c r="T3" s="16" t="s">
        <v>1438</v>
      </c>
      <c r="U3" s="16" t="s">
        <v>1439</v>
      </c>
      <c r="V3" s="16" t="s">
        <v>1449</v>
      </c>
      <c r="W3" s="16" t="s">
        <v>1450</v>
      </c>
      <c r="X3" s="16" t="s">
        <v>1451</v>
      </c>
    </row>
    <row r="5" spans="1:24" x14ac:dyDescent="0.2">
      <c r="A5" t="str">
        <f>'data alpha by town'!A5</f>
        <v>VT0202</v>
      </c>
      <c r="B5" t="str">
        <f>'data alpha by town'!B5</f>
        <v>ALBANY</v>
      </c>
      <c r="C5" t="str">
        <f>'data alpha by town'!C5</f>
        <v>Albany Town</v>
      </c>
      <c r="D5" s="2" t="str">
        <f>'data alpha by town'!DA5</f>
        <v>n-86</v>
      </c>
      <c r="E5" s="8">
        <f>'data alpha by town'!L5</f>
        <v>14</v>
      </c>
      <c r="F5" s="2">
        <f>'data alpha by town'!N5</f>
        <v>941</v>
      </c>
      <c r="G5" s="2" t="str">
        <f>'data alpha by town'!BQ5</f>
        <v>N/A</v>
      </c>
      <c r="H5" s="2" t="str">
        <f>'data alpha by town'!BR5</f>
        <v>N/A</v>
      </c>
      <c r="I5" s="2">
        <f>'data alpha by town'!BS5</f>
        <v>269</v>
      </c>
      <c r="J5" s="4">
        <f>'data alpha by town'!BT5</f>
        <v>0.28586609989373007</v>
      </c>
      <c r="K5" s="2">
        <f>'data alpha by town'!BU5</f>
        <v>1092</v>
      </c>
      <c r="L5" s="4">
        <f>'data alpha by town'!BV5</f>
        <v>1.1604675876726886</v>
      </c>
      <c r="M5" s="2">
        <f>'data alpha by town'!BW5</f>
        <v>520</v>
      </c>
      <c r="N5" s="4">
        <f>'data alpha by town'!BX5</f>
        <v>0.55260361317747075</v>
      </c>
      <c r="O5" s="2" t="str">
        <f>'data alpha by town'!BY5</f>
        <v>N/A</v>
      </c>
      <c r="P5" s="2" t="str">
        <f>'data alpha by town'!BZ5</f>
        <v>N/A</v>
      </c>
      <c r="Q5" s="2">
        <f>'data alpha by town'!CA5</f>
        <v>1884</v>
      </c>
      <c r="R5" s="4">
        <f>'data alpha by town'!CB5</f>
        <v>2.0021253985122209</v>
      </c>
      <c r="S5" s="4">
        <f>'data alpha by town'!CC5</f>
        <v>0.36596736596736595</v>
      </c>
      <c r="T5" s="2">
        <f>'data alpha by town'!CD5</f>
        <v>12</v>
      </c>
      <c r="U5" s="2">
        <f>'data alpha by town'!CE5</f>
        <v>54</v>
      </c>
      <c r="V5" s="2">
        <f>'data alpha by town'!CP5</f>
        <v>12</v>
      </c>
      <c r="W5" s="2">
        <f>'data alpha by town'!CQ5</f>
        <v>0</v>
      </c>
      <c r="X5" s="2">
        <f>'data alpha by town'!CR5</f>
        <v>0</v>
      </c>
    </row>
    <row r="6" spans="1:24" x14ac:dyDescent="0.2">
      <c r="A6" t="str">
        <f>'data alpha by town'!A6</f>
        <v>VT0002</v>
      </c>
      <c r="B6" t="str">
        <f>'data alpha by town'!B6</f>
        <v>ALBURGH</v>
      </c>
      <c r="C6" t="str">
        <f>'data alpha by town'!C6</f>
        <v>Alburg Public</v>
      </c>
      <c r="D6" s="2" t="str">
        <f>'data alpha by town'!DA6</f>
        <v>y-98</v>
      </c>
      <c r="E6" s="8">
        <f>'data alpha by town'!L6</f>
        <v>35</v>
      </c>
      <c r="F6" s="2">
        <f>'data alpha by town'!N6</f>
        <v>1998</v>
      </c>
      <c r="G6" s="2" t="str">
        <f>'data alpha by town'!BQ6</f>
        <v>N/A</v>
      </c>
      <c r="H6" s="2" t="str">
        <f>'data alpha by town'!BR6</f>
        <v>N/A</v>
      </c>
      <c r="I6" s="2">
        <f>'data alpha by town'!BS6</f>
        <v>1896</v>
      </c>
      <c r="J6" s="4">
        <f>'data alpha by town'!BT6</f>
        <v>0.94894894894894899</v>
      </c>
      <c r="K6" s="2">
        <f>'data alpha by town'!BU6</f>
        <v>16796</v>
      </c>
      <c r="L6" s="4">
        <f>'data alpha by town'!BV6</f>
        <v>8.4064064064064059</v>
      </c>
      <c r="M6" s="2">
        <f>'data alpha by town'!BW6</f>
        <v>728</v>
      </c>
      <c r="N6" s="4">
        <f>'data alpha by town'!BX6</f>
        <v>0.36436436436436437</v>
      </c>
      <c r="O6" s="2">
        <f>'data alpha by town'!BY6</f>
        <v>8273</v>
      </c>
      <c r="P6" s="2">
        <f>'data alpha by town'!BZ6</f>
        <v>2616</v>
      </c>
      <c r="Q6" s="2">
        <f>'data alpha by town'!CA6</f>
        <v>10889</v>
      </c>
      <c r="R6" s="4">
        <f>'data alpha by town'!CB6</f>
        <v>5.44994994994995</v>
      </c>
      <c r="S6" s="4">
        <f>'data alpha by town'!CC6</f>
        <v>0.83845383845383847</v>
      </c>
      <c r="T6" s="2">
        <f>'data alpha by town'!CD6</f>
        <v>6</v>
      </c>
      <c r="U6" s="2">
        <f>'data alpha by town'!CE6</f>
        <v>80</v>
      </c>
      <c r="V6" s="2">
        <f>'data alpha by town'!CP6</f>
        <v>48</v>
      </c>
      <c r="W6" s="2">
        <f>'data alpha by town'!CQ6</f>
        <v>8</v>
      </c>
      <c r="X6" s="2">
        <f>'data alpha by town'!CR6</f>
        <v>0</v>
      </c>
    </row>
    <row r="7" spans="1:24" x14ac:dyDescent="0.2">
      <c r="A7" t="str">
        <f>'data alpha by town'!A7</f>
        <v>VT0004</v>
      </c>
      <c r="B7" t="str">
        <f>'data alpha by town'!B7</f>
        <v>ARLINGTON</v>
      </c>
      <c r="C7" t="str">
        <f>'data alpha by town'!C7</f>
        <v>Martha Canfield Memorial</v>
      </c>
      <c r="D7" s="2" t="str">
        <f>'data alpha by town'!DA7</f>
        <v>y-98</v>
      </c>
      <c r="E7" s="8">
        <f>'data alpha by town'!L7</f>
        <v>39</v>
      </c>
      <c r="F7" s="2">
        <f>'data alpha by town'!N7</f>
        <v>3678</v>
      </c>
      <c r="G7" s="2">
        <f>'data alpha by town'!BQ7</f>
        <v>1275</v>
      </c>
      <c r="H7" s="2">
        <f>'data alpha by town'!BR7</f>
        <v>209</v>
      </c>
      <c r="I7" s="2">
        <f>'data alpha by town'!BS7</f>
        <v>1484</v>
      </c>
      <c r="J7" s="4">
        <f>'data alpha by town'!BT7</f>
        <v>0.40348015225666123</v>
      </c>
      <c r="K7" s="2">
        <f>'data alpha by town'!BU7</f>
        <v>18304</v>
      </c>
      <c r="L7" s="4">
        <f>'data alpha by town'!BV7</f>
        <v>4.9766177270255572</v>
      </c>
      <c r="M7" s="2">
        <f>'data alpha by town'!BW7</f>
        <v>884</v>
      </c>
      <c r="N7" s="4">
        <f>'data alpha by town'!BX7</f>
        <v>0.24034801522566612</v>
      </c>
      <c r="O7" s="2">
        <f>'data alpha by town'!BY7</f>
        <v>17199</v>
      </c>
      <c r="P7" s="2">
        <f>'data alpha by town'!BZ7</f>
        <v>6835</v>
      </c>
      <c r="Q7" s="2">
        <f>'data alpha by town'!CA7</f>
        <v>24034</v>
      </c>
      <c r="R7" s="4">
        <f>'data alpha by town'!CB7</f>
        <v>6.5345296356715608</v>
      </c>
      <c r="S7" s="4">
        <f>'data alpha by town'!CC7</f>
        <v>0.76602390438247014</v>
      </c>
      <c r="T7" s="2">
        <f>'data alpha by town'!CD7</f>
        <v>197</v>
      </c>
      <c r="U7" s="2">
        <f>'data alpha by town'!CE7</f>
        <v>549</v>
      </c>
      <c r="V7" s="2">
        <f>'data alpha by town'!CP7</f>
        <v>48</v>
      </c>
      <c r="W7" s="2">
        <f>'data alpha by town'!CQ7</f>
        <v>0</v>
      </c>
      <c r="X7" s="2">
        <f>'data alpha by town'!CR7</f>
        <v>0</v>
      </c>
    </row>
    <row r="8" spans="1:24" x14ac:dyDescent="0.2">
      <c r="A8" t="str">
        <f>'data alpha by town'!A8</f>
        <v>VT0007</v>
      </c>
      <c r="B8" t="str">
        <f>'data alpha by town'!B8</f>
        <v>BAKERSFIELD</v>
      </c>
      <c r="C8" t="str">
        <f>'data alpha by town'!C8</f>
        <v>H. F. Brigham Free</v>
      </c>
      <c r="D8" s="2" t="str">
        <f>'data alpha by town'!DA8</f>
        <v>y-86</v>
      </c>
      <c r="E8" s="8">
        <f>'data alpha by town'!L8</f>
        <v>19.849056603773583</v>
      </c>
      <c r="F8" s="2">
        <f>'data alpha by town'!N8</f>
        <v>1322</v>
      </c>
      <c r="G8" s="2" t="str">
        <f>'data alpha by town'!BQ8</f>
        <v>N/A</v>
      </c>
      <c r="H8" s="2" t="str">
        <f>'data alpha by town'!BR8</f>
        <v>N/A</v>
      </c>
      <c r="I8" s="2">
        <f>'data alpha by town'!BS8</f>
        <v>0</v>
      </c>
      <c r="J8" s="4">
        <f>'data alpha by town'!BT8</f>
        <v>0</v>
      </c>
      <c r="K8" s="2">
        <f>'data alpha by town'!BU8</f>
        <v>3640</v>
      </c>
      <c r="L8" s="4">
        <f>'data alpha by town'!BV8</f>
        <v>2.7534039334341904</v>
      </c>
      <c r="M8" s="2">
        <f>'data alpha by town'!BW8</f>
        <v>520</v>
      </c>
      <c r="N8" s="4">
        <f>'data alpha by town'!BX8</f>
        <v>0.39334341906202724</v>
      </c>
      <c r="O8" s="2" t="str">
        <f>'data alpha by town'!BY8</f>
        <v>N/A</v>
      </c>
      <c r="P8" s="2" t="str">
        <f>'data alpha by town'!BZ8</f>
        <v>N/A</v>
      </c>
      <c r="Q8" s="2">
        <f>'data alpha by town'!CA8</f>
        <v>3692</v>
      </c>
      <c r="R8" s="4">
        <f>'data alpha by town'!CB8</f>
        <v>2.7927382753403935</v>
      </c>
      <c r="S8" s="4">
        <f>'data alpha by town'!CC8</f>
        <v>0.33551435841512178</v>
      </c>
      <c r="T8" s="2">
        <f>'data alpha by town'!CD8</f>
        <v>54</v>
      </c>
      <c r="U8" s="2">
        <f>'data alpha by town'!CE8</f>
        <v>75</v>
      </c>
      <c r="V8" s="2">
        <f>'data alpha by town'!CP8</f>
        <v>10</v>
      </c>
      <c r="W8" s="2">
        <f>'data alpha by town'!CQ8</f>
        <v>4</v>
      </c>
      <c r="X8" s="2" t="str">
        <f>'data alpha by town'!CR8</f>
        <v>N/A</v>
      </c>
    </row>
    <row r="9" spans="1:24" x14ac:dyDescent="0.2">
      <c r="A9" t="str">
        <f>'data alpha by town'!A9</f>
        <v>VT0008</v>
      </c>
      <c r="B9" t="str">
        <f>'data alpha by town'!B9</f>
        <v>BARNARD</v>
      </c>
      <c r="C9" t="str">
        <f>'data alpha by town'!C9</f>
        <v>Charles B. Danforth</v>
      </c>
      <c r="D9" s="2" t="str">
        <f>'data alpha by town'!DA9</f>
        <v>no app</v>
      </c>
      <c r="E9" s="8">
        <f>'data alpha by town'!L9</f>
        <v>4</v>
      </c>
      <c r="F9" s="2">
        <f>'data alpha by town'!N9</f>
        <v>947</v>
      </c>
      <c r="G9" s="2">
        <f>'data alpha by town'!BQ9</f>
        <v>145</v>
      </c>
      <c r="H9" s="2">
        <f>'data alpha by town'!BR9</f>
        <v>40</v>
      </c>
      <c r="I9" s="2">
        <f>'data alpha by town'!BS9</f>
        <v>185</v>
      </c>
      <c r="J9" s="4">
        <f>'data alpha by town'!BT9</f>
        <v>0.19535374868004224</v>
      </c>
      <c r="K9" s="2">
        <f>'data alpha by town'!BU9</f>
        <v>260</v>
      </c>
      <c r="L9" s="4">
        <f>'data alpha by town'!BV9</f>
        <v>0.27455121436114044</v>
      </c>
      <c r="M9" s="2">
        <f>'data alpha by town'!BW9</f>
        <v>0</v>
      </c>
      <c r="N9" s="4">
        <f>'data alpha by town'!BX9</f>
        <v>0</v>
      </c>
      <c r="O9" s="2">
        <f>'data alpha by town'!BY9</f>
        <v>160</v>
      </c>
      <c r="P9" s="2">
        <f>'data alpha by town'!BZ9</f>
        <v>25</v>
      </c>
      <c r="Q9" s="2">
        <f>'data alpha by town'!CA9</f>
        <v>185</v>
      </c>
      <c r="R9" s="4">
        <f>'data alpha by town'!CB9</f>
        <v>0.19535374868004224</v>
      </c>
      <c r="S9" s="4">
        <f>'data alpha by town'!CC9</f>
        <v>2.663786897048236E-2</v>
      </c>
      <c r="T9" s="2">
        <f>'data alpha by town'!CD9</f>
        <v>0</v>
      </c>
      <c r="U9" s="2">
        <f>'data alpha by town'!CE9</f>
        <v>0</v>
      </c>
      <c r="V9" s="2">
        <f>'data alpha by town'!CP9</f>
        <v>0</v>
      </c>
      <c r="W9" s="2">
        <f>'data alpha by town'!CQ9</f>
        <v>0</v>
      </c>
      <c r="X9" s="2">
        <f>'data alpha by town'!CR9</f>
        <v>0</v>
      </c>
    </row>
    <row r="10" spans="1:24" x14ac:dyDescent="0.2">
      <c r="A10" t="str">
        <f>'data alpha by town'!A10</f>
        <v>VT0009</v>
      </c>
      <c r="B10" t="str">
        <f>'data alpha by town'!B10</f>
        <v>BARNET</v>
      </c>
      <c r="C10" t="str">
        <f>'data alpha by town'!C10</f>
        <v>Barnet Public</v>
      </c>
      <c r="D10" s="2" t="str">
        <f>'data alpha by town'!DA10</f>
        <v>y-86</v>
      </c>
      <c r="E10" s="8">
        <f>'data alpha by town'!L10</f>
        <v>16.5</v>
      </c>
      <c r="F10" s="2">
        <f>'data alpha by town'!N10</f>
        <v>1708</v>
      </c>
      <c r="G10" s="2">
        <f>'data alpha by town'!BQ10</f>
        <v>507</v>
      </c>
      <c r="H10" s="2">
        <f>'data alpha by town'!BR10</f>
        <v>160</v>
      </c>
      <c r="I10" s="2">
        <f>'data alpha by town'!BS10</f>
        <v>667</v>
      </c>
      <c r="J10" s="4">
        <f>'data alpha by town'!BT10</f>
        <v>0.39051522248243559</v>
      </c>
      <c r="K10" s="2">
        <f>'data alpha by town'!BU10</f>
        <v>3484</v>
      </c>
      <c r="L10" s="4">
        <f>'data alpha by town'!BV10</f>
        <v>2.0398126463700232</v>
      </c>
      <c r="M10" s="2">
        <f>'data alpha by town'!BW10</f>
        <v>312</v>
      </c>
      <c r="N10" s="4">
        <f>'data alpha by town'!BX10</f>
        <v>0.18266978922716628</v>
      </c>
      <c r="O10" s="2">
        <f>'data alpha by town'!BY10</f>
        <v>1280</v>
      </c>
      <c r="P10" s="2">
        <f>'data alpha by town'!BZ10</f>
        <v>2364</v>
      </c>
      <c r="Q10" s="2">
        <f>'data alpha by town'!CA10</f>
        <v>3644</v>
      </c>
      <c r="R10" s="4">
        <f>'data alpha by town'!CB10</f>
        <v>2.1334894613583137</v>
      </c>
      <c r="S10" s="4">
        <f>'data alpha by town'!CC10</f>
        <v>0.4203968620212275</v>
      </c>
      <c r="T10" s="2">
        <f>'data alpha by town'!CD10</f>
        <v>2</v>
      </c>
      <c r="U10" s="2">
        <f>'data alpha by town'!CE10</f>
        <v>45</v>
      </c>
      <c r="V10" s="2">
        <f>'data alpha by town'!CP10</f>
        <v>0</v>
      </c>
      <c r="W10" s="2">
        <f>'data alpha by town'!CQ10</f>
        <v>0</v>
      </c>
      <c r="X10" s="2">
        <f>'data alpha by town'!CR10</f>
        <v>108</v>
      </c>
    </row>
    <row r="11" spans="1:24" x14ac:dyDescent="0.2">
      <c r="A11" t="str">
        <f>'data alpha by town'!A11</f>
        <v>VT0010</v>
      </c>
      <c r="B11" t="str">
        <f>'data alpha by town'!B11</f>
        <v>BARNET/MCINDOES</v>
      </c>
      <c r="C11" t="str">
        <f>'data alpha by town'!C11</f>
        <v>McIndoes Academy</v>
      </c>
      <c r="D11" s="2" t="str">
        <f>'data alpha by town'!DA11</f>
        <v>no app</v>
      </c>
      <c r="E11" s="8" t="str">
        <f>'data alpha by town'!L11</f>
        <v>N/R</v>
      </c>
      <c r="F11" s="2">
        <f>'data alpha by town'!N11</f>
        <v>1708</v>
      </c>
      <c r="G11" s="2" t="str">
        <f>'data alpha by town'!BQ11</f>
        <v>N/R</v>
      </c>
      <c r="H11" s="2" t="str">
        <f>'data alpha by town'!BR11</f>
        <v>N/R</v>
      </c>
      <c r="I11" s="2" t="str">
        <f>'data alpha by town'!BS11</f>
        <v>N/R</v>
      </c>
      <c r="J11" s="4" t="str">
        <f>'data alpha by town'!BT11</f>
        <v>N/R</v>
      </c>
      <c r="K11" s="2" t="str">
        <f>'data alpha by town'!BU11</f>
        <v>N/R</v>
      </c>
      <c r="L11" s="4" t="str">
        <f>'data alpha by town'!BV11</f>
        <v>N/R</v>
      </c>
      <c r="M11" s="2" t="str">
        <f>'data alpha by town'!BW11</f>
        <v>N/R</v>
      </c>
      <c r="N11" s="4" t="str">
        <f>'data alpha by town'!BX11</f>
        <v>N/R</v>
      </c>
      <c r="O11" s="2" t="str">
        <f>'data alpha by town'!BY11</f>
        <v>N/R</v>
      </c>
      <c r="P11" s="2" t="str">
        <f>'data alpha by town'!BZ11</f>
        <v>N/R</v>
      </c>
      <c r="Q11" s="2" t="str">
        <f>'data alpha by town'!CA11</f>
        <v>N/R</v>
      </c>
      <c r="R11" s="4" t="str">
        <f>'data alpha by town'!CB11</f>
        <v>N/R</v>
      </c>
      <c r="S11" s="4" t="str">
        <f>'data alpha by town'!CC11</f>
        <v>N/R</v>
      </c>
      <c r="T11" s="2" t="str">
        <f>'data alpha by town'!CD11</f>
        <v>N/R</v>
      </c>
      <c r="U11" s="2" t="str">
        <f>'data alpha by town'!CE11</f>
        <v>N/R</v>
      </c>
      <c r="V11" s="2" t="str">
        <f>'data alpha by town'!CP11</f>
        <v>N/R</v>
      </c>
      <c r="W11" s="2" t="str">
        <f>'data alpha by town'!CQ11</f>
        <v>N/R</v>
      </c>
      <c r="X11" s="2" t="str">
        <f>'data alpha by town'!CR11</f>
        <v>N/R</v>
      </c>
    </row>
    <row r="12" spans="1:24" x14ac:dyDescent="0.2">
      <c r="A12" t="str">
        <f>'data alpha by town'!A12</f>
        <v>VT0011</v>
      </c>
      <c r="B12" t="str">
        <f>'data alpha by town'!B12</f>
        <v>BARRE</v>
      </c>
      <c r="C12" t="str">
        <f>'data alpha by town'!C12</f>
        <v>Aldrich Public</v>
      </c>
      <c r="D12" s="2" t="str">
        <f>'data alpha by town'!DA12</f>
        <v>y-98</v>
      </c>
      <c r="E12" s="8">
        <f>'data alpha by town'!L12</f>
        <v>53.25</v>
      </c>
      <c r="F12" s="2">
        <f>'data alpha by town'!N12</f>
        <v>16976</v>
      </c>
      <c r="G12" s="2">
        <f>'data alpha by town'!BQ12</f>
        <v>9843</v>
      </c>
      <c r="H12" s="2">
        <f>'data alpha by town'!BR12</f>
        <v>1166</v>
      </c>
      <c r="I12" s="2">
        <f>'data alpha by town'!BS12</f>
        <v>11009</v>
      </c>
      <c r="J12" s="4">
        <f>'data alpha by town'!BT12</f>
        <v>0.64850377002827519</v>
      </c>
      <c r="K12" s="2">
        <f>'data alpha by town'!BU12</f>
        <v>119600</v>
      </c>
      <c r="L12" s="4">
        <f>'data alpha by town'!BV12</f>
        <v>7.0452403393025449</v>
      </c>
      <c r="M12" s="2">
        <f>'data alpha by town'!BW12</f>
        <v>25740</v>
      </c>
      <c r="N12" s="4">
        <f>'data alpha by town'!BX12</f>
        <v>1.516258246936852</v>
      </c>
      <c r="O12" s="2">
        <f>'data alpha by town'!BY12</f>
        <v>164310</v>
      </c>
      <c r="P12" s="2">
        <f>'data alpha by town'!BZ12</f>
        <v>31588</v>
      </c>
      <c r="Q12" s="2">
        <f>'data alpha by town'!CA12</f>
        <v>195898</v>
      </c>
      <c r="R12" s="4">
        <f>'data alpha by town'!CB12</f>
        <v>11.539703110273328</v>
      </c>
      <c r="S12" s="4">
        <f>'data alpha by town'!CC12</f>
        <v>3.2196236338236504</v>
      </c>
      <c r="T12" s="2">
        <f>'data alpha by town'!CD12</f>
        <v>2177</v>
      </c>
      <c r="U12" s="2">
        <f>'data alpha by town'!CE12</f>
        <v>854</v>
      </c>
      <c r="V12" s="2">
        <f>'data alpha by town'!CP12</f>
        <v>1820</v>
      </c>
      <c r="W12" s="2">
        <f>'data alpha by town'!CQ12</f>
        <v>0</v>
      </c>
      <c r="X12" s="2">
        <f>'data alpha by town'!CR12</f>
        <v>0</v>
      </c>
    </row>
    <row r="13" spans="1:24" x14ac:dyDescent="0.2">
      <c r="A13" t="str">
        <f>'data alpha by town'!A13</f>
        <v>VT0012</v>
      </c>
      <c r="B13" t="str">
        <f>'data alpha by town'!B13</f>
        <v>BARTON</v>
      </c>
      <c r="C13" t="str">
        <f>'data alpha by town'!C13</f>
        <v>Barton Public</v>
      </c>
      <c r="D13" s="2" t="str">
        <f>'data alpha by town'!DA13</f>
        <v>y-86</v>
      </c>
      <c r="E13" s="8">
        <f>'data alpha by town'!L13</f>
        <v>22.384615384615383</v>
      </c>
      <c r="F13" s="2">
        <f>'data alpha by town'!N13</f>
        <v>1879</v>
      </c>
      <c r="G13" s="2">
        <f>'data alpha by town'!BQ13</f>
        <v>690</v>
      </c>
      <c r="H13" s="2">
        <f>'data alpha by town'!BR13</f>
        <v>405</v>
      </c>
      <c r="I13" s="2">
        <f>'data alpha by town'!BS13</f>
        <v>1095</v>
      </c>
      <c r="J13" s="4">
        <f>'data alpha by town'!BT13</f>
        <v>0.58275678552421506</v>
      </c>
      <c r="K13" s="2">
        <f>'data alpha by town'!BU13</f>
        <v>14612</v>
      </c>
      <c r="L13" s="4">
        <f>'data alpha by town'!BV13</f>
        <v>7.7764768493879721</v>
      </c>
      <c r="M13" s="2">
        <f>'data alpha by town'!BW13</f>
        <v>2392</v>
      </c>
      <c r="N13" s="4">
        <f>'data alpha by town'!BX13</f>
        <v>1.2730175625332625</v>
      </c>
      <c r="O13" s="2">
        <f>'data alpha by town'!BY13</f>
        <v>5625</v>
      </c>
      <c r="P13" s="2">
        <f>'data alpha by town'!BZ13</f>
        <v>5553</v>
      </c>
      <c r="Q13" s="2">
        <f>'data alpha by town'!CA13</f>
        <v>11178</v>
      </c>
      <c r="R13" s="4">
        <f>'data alpha by town'!CB13</f>
        <v>5.948908994145822</v>
      </c>
      <c r="S13" s="4">
        <f>'data alpha by town'!CC13</f>
        <v>0.73757835697789509</v>
      </c>
      <c r="T13" s="2">
        <f>'data alpha by town'!CD13</f>
        <v>47</v>
      </c>
      <c r="U13" s="2">
        <f>'data alpha by town'!CE13</f>
        <v>154</v>
      </c>
      <c r="V13" s="2">
        <f>'data alpha by town'!CP13</f>
        <v>15</v>
      </c>
      <c r="W13" s="2">
        <f>'data alpha by town'!CQ13</f>
        <v>35</v>
      </c>
      <c r="X13" s="2">
        <f>'data alpha by town'!CR13</f>
        <v>48</v>
      </c>
    </row>
    <row r="14" spans="1:24" x14ac:dyDescent="0.2">
      <c r="A14" t="str">
        <f>'data alpha by town'!A14</f>
        <v>VT0013</v>
      </c>
      <c r="B14" t="str">
        <f>'data alpha by town'!B14</f>
        <v>BARTON/ORLEANS</v>
      </c>
      <c r="C14" t="str">
        <f>'data alpha by town'!C14</f>
        <v>Jones Memorial</v>
      </c>
      <c r="D14" s="2" t="str">
        <f>'data alpha by town'!DA14</f>
        <v>y-86</v>
      </c>
      <c r="E14" s="8">
        <f>'data alpha by town'!L14</f>
        <v>26.96153846153846</v>
      </c>
      <c r="F14" s="2">
        <f>'data alpha by town'!N14</f>
        <v>2269</v>
      </c>
      <c r="G14" s="2" t="str">
        <f>'data alpha by town'!BQ14</f>
        <v>N/A</v>
      </c>
      <c r="H14" s="2" t="str">
        <f>'data alpha by town'!BR14</f>
        <v>N/A</v>
      </c>
      <c r="I14" s="2">
        <f>'data alpha by town'!BS14</f>
        <v>5013</v>
      </c>
      <c r="J14" s="4">
        <f>'data alpha by town'!BT14</f>
        <v>2.2093433230498016</v>
      </c>
      <c r="K14" s="2">
        <f>'data alpha by town'!BU14</f>
        <v>9100</v>
      </c>
      <c r="L14" s="4">
        <f>'data alpha by town'!BV14</f>
        <v>4.0105773468488319</v>
      </c>
      <c r="M14" s="2">
        <f>'data alpha by town'!BW14</f>
        <v>0</v>
      </c>
      <c r="N14" s="4">
        <f>'data alpha by town'!BX14</f>
        <v>0</v>
      </c>
      <c r="O14" s="2">
        <f>'data alpha by town'!BY14</f>
        <v>5887</v>
      </c>
      <c r="P14" s="2">
        <f>'data alpha by town'!BZ14</f>
        <v>6688</v>
      </c>
      <c r="Q14" s="2">
        <f>'data alpha by town'!CA14</f>
        <v>12575</v>
      </c>
      <c r="R14" s="4">
        <f>'data alpha by town'!CB14</f>
        <v>5.5420890260026443</v>
      </c>
      <c r="S14" s="4">
        <f>'data alpha by town'!CC14</f>
        <v>0.41055862091481932</v>
      </c>
      <c r="T14" s="2" t="str">
        <f>'data alpha by town'!CD14</f>
        <v>N/A</v>
      </c>
      <c r="U14" s="2">
        <f>'data alpha by town'!CE14</f>
        <v>59</v>
      </c>
      <c r="V14" s="2">
        <f>'data alpha by town'!CP14</f>
        <v>0</v>
      </c>
      <c r="W14" s="2">
        <f>'data alpha by town'!CQ14</f>
        <v>48</v>
      </c>
      <c r="X14" s="2">
        <f>'data alpha by town'!CR14</f>
        <v>0</v>
      </c>
    </row>
    <row r="15" spans="1:24" x14ac:dyDescent="0.2">
      <c r="A15" t="str">
        <f>'data alpha by town'!A15</f>
        <v>VT0014</v>
      </c>
      <c r="B15" t="str">
        <f>'data alpha by town'!B15</f>
        <v>BENNINGTON</v>
      </c>
      <c r="C15" t="str">
        <f>'data alpha by town'!C15</f>
        <v>Bennington Free</v>
      </c>
      <c r="D15" s="2" t="str">
        <f>'data alpha by town'!DA15</f>
        <v>y-98</v>
      </c>
      <c r="E15" s="8">
        <f>'data alpha by town'!L15</f>
        <v>36.942307692307693</v>
      </c>
      <c r="F15" s="2">
        <f>'data alpha by town'!N15</f>
        <v>18581</v>
      </c>
      <c r="G15" s="2">
        <f>'data alpha by town'!BQ15</f>
        <v>5824</v>
      </c>
      <c r="H15" s="2">
        <f>'data alpha by town'!BR15</f>
        <v>1822</v>
      </c>
      <c r="I15" s="2">
        <f>'data alpha by town'!BS15</f>
        <v>7646</v>
      </c>
      <c r="J15" s="4">
        <f>'data alpha by town'!BT15</f>
        <v>0.41149561379904204</v>
      </c>
      <c r="K15" s="2">
        <f>'data alpha by town'!BU15</f>
        <v>81172</v>
      </c>
      <c r="L15" s="4">
        <f>'data alpha by town'!BV15</f>
        <v>4.3685485173026208</v>
      </c>
      <c r="M15" s="2">
        <f>'data alpha by town'!BW15</f>
        <v>10192</v>
      </c>
      <c r="N15" s="4">
        <f>'data alpha by town'!BX15</f>
        <v>0.54851730262095688</v>
      </c>
      <c r="O15" s="2">
        <f>'data alpha by town'!BY15</f>
        <v>56414</v>
      </c>
      <c r="P15" s="2">
        <f>'data alpha by town'!BZ15</f>
        <v>30901</v>
      </c>
      <c r="Q15" s="2">
        <f>'data alpha by town'!CA15</f>
        <v>87315</v>
      </c>
      <c r="R15" s="4">
        <f>'data alpha by town'!CB15</f>
        <v>4.6991550508584039</v>
      </c>
      <c r="S15" s="4">
        <f>'data alpha by town'!CC15</f>
        <v>1.0968807708252202</v>
      </c>
      <c r="T15" s="2">
        <f>'data alpha by town'!CD15</f>
        <v>610</v>
      </c>
      <c r="U15" s="2">
        <f>'data alpha by town'!CE15</f>
        <v>263</v>
      </c>
      <c r="V15" s="2">
        <f>'data alpha by town'!CP15</f>
        <v>0</v>
      </c>
      <c r="W15" s="2">
        <f>'data alpha by town'!CQ15</f>
        <v>413</v>
      </c>
      <c r="X15" s="2">
        <f>'data alpha by town'!CR15</f>
        <v>0</v>
      </c>
    </row>
    <row r="16" spans="1:24" x14ac:dyDescent="0.2">
      <c r="A16" t="str">
        <f>'data alpha by town'!A16</f>
        <v>VT0015</v>
      </c>
      <c r="B16" t="str">
        <f>'data alpha by town'!B16</f>
        <v>BENNINGTON, NORTH</v>
      </c>
      <c r="C16" t="str">
        <f>'data alpha by town'!C16</f>
        <v>J. G. McCullough Free</v>
      </c>
      <c r="D16" s="2" t="str">
        <f>'data alpha by town'!DA16</f>
        <v>y-98</v>
      </c>
      <c r="E16" s="8">
        <f>'data alpha by town'!L16</f>
        <v>28</v>
      </c>
      <c r="F16" s="2">
        <f>'data alpha by town'!N16</f>
        <v>2523</v>
      </c>
      <c r="G16" s="2">
        <f>'data alpha by town'!BQ16</f>
        <v>2762</v>
      </c>
      <c r="H16" s="2">
        <f>'data alpha by town'!BR16</f>
        <v>716</v>
      </c>
      <c r="I16" s="2">
        <f>'data alpha by town'!BS16</f>
        <v>3478</v>
      </c>
      <c r="J16" s="4">
        <f>'data alpha by town'!BT16</f>
        <v>1.3785176377328576</v>
      </c>
      <c r="K16" s="2">
        <f>'data alpha by town'!BU16</f>
        <v>8320</v>
      </c>
      <c r="L16" s="4">
        <f>'data alpha by town'!BV16</f>
        <v>3.2976615140705507</v>
      </c>
      <c r="M16" s="2">
        <f>'data alpha by town'!BW16</f>
        <v>156</v>
      </c>
      <c r="N16" s="4">
        <f>'data alpha by town'!BX16</f>
        <v>6.1831153388822828E-2</v>
      </c>
      <c r="O16" s="2">
        <f>'data alpha by town'!BY16</f>
        <v>20024</v>
      </c>
      <c r="P16" s="2">
        <f>'data alpha by town'!BZ16</f>
        <v>3704</v>
      </c>
      <c r="Q16" s="2">
        <f>'data alpha by town'!CA16</f>
        <v>23728</v>
      </c>
      <c r="R16" s="4">
        <f>'data alpha by town'!CB16</f>
        <v>9.4046769718588976</v>
      </c>
      <c r="S16" s="4">
        <f>'data alpha by town'!CC16</f>
        <v>0.91065397605158116</v>
      </c>
      <c r="T16" s="2">
        <f>'data alpha by town'!CD16</f>
        <v>23</v>
      </c>
      <c r="U16" s="2">
        <f>'data alpha by town'!CE16</f>
        <v>279</v>
      </c>
      <c r="V16" s="2">
        <f>'data alpha by town'!CP16</f>
        <v>0</v>
      </c>
      <c r="W16" s="2">
        <f>'data alpha by town'!CQ16</f>
        <v>0</v>
      </c>
      <c r="X16" s="2">
        <f>'data alpha by town'!CR16</f>
        <v>21</v>
      </c>
    </row>
    <row r="17" spans="1:24" x14ac:dyDescent="0.2">
      <c r="A17" t="str">
        <f>'data alpha by town'!A17</f>
        <v>VT0016</v>
      </c>
      <c r="B17" t="str">
        <f>'data alpha by town'!B17</f>
        <v>BENSON</v>
      </c>
      <c r="C17" t="str">
        <f>'data alpha by town'!C17</f>
        <v>Benson Public</v>
      </c>
      <c r="D17" s="2" t="str">
        <f>'data alpha by town'!DA17</f>
        <v>no app</v>
      </c>
      <c r="E17" s="8" t="str">
        <f>'data alpha by town'!L17</f>
        <v>N/R</v>
      </c>
      <c r="F17" s="2">
        <f>'data alpha by town'!N17</f>
        <v>1056</v>
      </c>
      <c r="G17" s="2" t="str">
        <f>'data alpha by town'!BQ17</f>
        <v>N/R</v>
      </c>
      <c r="H17" s="2" t="str">
        <f>'data alpha by town'!BR17</f>
        <v>N/R</v>
      </c>
      <c r="I17" s="2" t="str">
        <f>'data alpha by town'!BS17</f>
        <v>N/R</v>
      </c>
      <c r="J17" s="4" t="str">
        <f>'data alpha by town'!BT17</f>
        <v>N/R</v>
      </c>
      <c r="K17" s="2" t="str">
        <f>'data alpha by town'!BU17</f>
        <v>N/R</v>
      </c>
      <c r="L17" s="4" t="str">
        <f>'data alpha by town'!BV17</f>
        <v>N/R</v>
      </c>
      <c r="M17" s="2" t="str">
        <f>'data alpha by town'!BW17</f>
        <v>N/R</v>
      </c>
      <c r="N17" s="4" t="str">
        <f>'data alpha by town'!BX17</f>
        <v>N/R</v>
      </c>
      <c r="O17" s="2" t="str">
        <f>'data alpha by town'!BY17</f>
        <v>N/R</v>
      </c>
      <c r="P17" s="2" t="str">
        <f>'data alpha by town'!BZ17</f>
        <v>N/R</v>
      </c>
      <c r="Q17" s="2" t="str">
        <f>'data alpha by town'!CA17</f>
        <v>N/R</v>
      </c>
      <c r="R17" s="4" t="str">
        <f>'data alpha by town'!CB17</f>
        <v>N/R</v>
      </c>
      <c r="S17" s="4" t="str">
        <f>'data alpha by town'!CC17</f>
        <v>N/R</v>
      </c>
      <c r="T17" s="2" t="str">
        <f>'data alpha by town'!CD17</f>
        <v>N/R</v>
      </c>
      <c r="U17" s="2" t="str">
        <f>'data alpha by town'!CE17</f>
        <v>N/R</v>
      </c>
      <c r="V17" s="2" t="str">
        <f>'data alpha by town'!CP17</f>
        <v>N/R</v>
      </c>
      <c r="W17" s="2" t="str">
        <f>'data alpha by town'!CQ17</f>
        <v>N/R</v>
      </c>
      <c r="X17" s="2" t="str">
        <f>'data alpha by town'!CR17</f>
        <v>N/R</v>
      </c>
    </row>
    <row r="18" spans="1:24" x14ac:dyDescent="0.2">
      <c r="A18" t="str">
        <f>'data alpha by town'!A18</f>
        <v>VT0017</v>
      </c>
      <c r="B18" t="str">
        <f>'data alpha by town'!B18</f>
        <v>BETHEL</v>
      </c>
      <c r="C18" t="str">
        <f>'data alpha by town'!C18</f>
        <v>Bethel Public</v>
      </c>
      <c r="D18" s="2" t="str">
        <f>'data alpha by town'!DA18</f>
        <v>no app</v>
      </c>
      <c r="E18" s="8" t="str">
        <f>'data alpha by town'!L18</f>
        <v>N/R</v>
      </c>
      <c r="F18" s="2">
        <f>'data alpha by town'!N18</f>
        <v>2030</v>
      </c>
      <c r="G18" s="2" t="str">
        <f>'data alpha by town'!BQ18</f>
        <v>N/R</v>
      </c>
      <c r="H18" s="2" t="str">
        <f>'data alpha by town'!BR18</f>
        <v>N/R</v>
      </c>
      <c r="I18" s="2" t="str">
        <f>'data alpha by town'!BS18</f>
        <v>N/R</v>
      </c>
      <c r="J18" s="4" t="str">
        <f>'data alpha by town'!BT18</f>
        <v>N/R</v>
      </c>
      <c r="K18" s="2" t="str">
        <f>'data alpha by town'!BU18</f>
        <v>N/R</v>
      </c>
      <c r="L18" s="4" t="str">
        <f>'data alpha by town'!BV18</f>
        <v>N/R</v>
      </c>
      <c r="M18" s="2" t="str">
        <f>'data alpha by town'!BW18</f>
        <v>N/R</v>
      </c>
      <c r="N18" s="4" t="str">
        <f>'data alpha by town'!BX18</f>
        <v>N/R</v>
      </c>
      <c r="O18" s="2" t="str">
        <f>'data alpha by town'!BY18</f>
        <v>N/R</v>
      </c>
      <c r="P18" s="2" t="str">
        <f>'data alpha by town'!BZ18</f>
        <v>N/R</v>
      </c>
      <c r="Q18" s="2" t="str">
        <f>'data alpha by town'!CA18</f>
        <v>N/R</v>
      </c>
      <c r="R18" s="4" t="str">
        <f>'data alpha by town'!CB18</f>
        <v>N/R</v>
      </c>
      <c r="S18" s="4" t="str">
        <f>'data alpha by town'!CC18</f>
        <v>N/R</v>
      </c>
      <c r="T18" s="2" t="str">
        <f>'data alpha by town'!CD18</f>
        <v>N/R</v>
      </c>
      <c r="U18" s="2" t="str">
        <f>'data alpha by town'!CE18</f>
        <v>N/R</v>
      </c>
      <c r="V18" s="2" t="str">
        <f>'data alpha by town'!CP18</f>
        <v>N/R</v>
      </c>
      <c r="W18" s="2" t="str">
        <f>'data alpha by town'!CQ18</f>
        <v>N/R</v>
      </c>
      <c r="X18" s="2" t="str">
        <f>'data alpha by town'!CR18</f>
        <v>N/R</v>
      </c>
    </row>
    <row r="19" spans="1:24" x14ac:dyDescent="0.2">
      <c r="A19" t="str">
        <f>'data alpha by town'!A19</f>
        <v>VT0018</v>
      </c>
      <c r="B19" t="str">
        <f>'data alpha by town'!B19</f>
        <v>BRADFORD</v>
      </c>
      <c r="C19" t="str">
        <f>'data alpha by town'!C19</f>
        <v>Bradford Public</v>
      </c>
      <c r="D19" s="2" t="str">
        <f>'data alpha by town'!DA19</f>
        <v>y-98</v>
      </c>
      <c r="E19" s="8">
        <f>'data alpha by town'!L19</f>
        <v>28</v>
      </c>
      <c r="F19" s="2">
        <f>'data alpha by town'!N19</f>
        <v>2797</v>
      </c>
      <c r="G19" s="2" t="str">
        <f>'data alpha by town'!BQ19</f>
        <v>N/A</v>
      </c>
      <c r="H19" s="2" t="str">
        <f>'data alpha by town'!BR19</f>
        <v>N/A</v>
      </c>
      <c r="I19" s="2">
        <f>'data alpha by town'!BS19</f>
        <v>750</v>
      </c>
      <c r="J19" s="4">
        <f>'data alpha by town'!BT19</f>
        <v>0.2681444404719342</v>
      </c>
      <c r="K19" s="2">
        <f>'data alpha by town'!BU19</f>
        <v>9620</v>
      </c>
      <c r="L19" s="4">
        <f>'data alpha by town'!BV19</f>
        <v>3.4393993564533427</v>
      </c>
      <c r="M19" s="2">
        <f>'data alpha by town'!BW19</f>
        <v>1352</v>
      </c>
      <c r="N19" s="4">
        <f>'data alpha by town'!BX19</f>
        <v>0.48337504469074005</v>
      </c>
      <c r="O19" s="2" t="str">
        <f>'data alpha by town'!BY19</f>
        <v>N/A</v>
      </c>
      <c r="P19" s="2" t="str">
        <f>'data alpha by town'!BZ19</f>
        <v>N/A</v>
      </c>
      <c r="Q19" s="2">
        <f>'data alpha by town'!CA19</f>
        <v>16000</v>
      </c>
      <c r="R19" s="4">
        <f>'data alpha by town'!CB19</f>
        <v>5.7204147300679296</v>
      </c>
      <c r="S19" s="4">
        <f>'data alpha by town'!CC19</f>
        <v>1.5180265654648957</v>
      </c>
      <c r="T19" s="2">
        <f>'data alpha by town'!CD19</f>
        <v>50</v>
      </c>
      <c r="U19" s="2">
        <f>'data alpha by town'!CE19</f>
        <v>127</v>
      </c>
      <c r="V19" s="2">
        <f>'data alpha by town'!CP19</f>
        <v>8</v>
      </c>
      <c r="W19" s="2">
        <f>'data alpha by town'!CQ19</f>
        <v>40</v>
      </c>
      <c r="X19" s="2">
        <f>'data alpha by town'!CR19</f>
        <v>12</v>
      </c>
    </row>
    <row r="20" spans="1:24" x14ac:dyDescent="0.2">
      <c r="A20" t="str">
        <f>'data alpha by town'!A20</f>
        <v>VT0019</v>
      </c>
      <c r="B20" t="str">
        <f>'data alpha by town'!B20</f>
        <v>BRANDON</v>
      </c>
      <c r="C20" t="str">
        <f>'data alpha by town'!C20</f>
        <v>Brandon Free Public</v>
      </c>
      <c r="D20" s="2" t="str">
        <f>'data alpha by town'!DA20</f>
        <v>y-86</v>
      </c>
      <c r="E20" s="8">
        <f>'data alpha by town'!L20</f>
        <v>42.53846153846154</v>
      </c>
      <c r="F20" s="2">
        <f>'data alpha by town'!N20</f>
        <v>5626</v>
      </c>
      <c r="G20" s="2" t="str">
        <f>'data alpha by town'!BQ20</f>
        <v>N/A</v>
      </c>
      <c r="H20" s="2" t="str">
        <f>'data alpha by town'!BR20</f>
        <v>N/A</v>
      </c>
      <c r="I20" s="2">
        <f>'data alpha by town'!BS20</f>
        <v>0</v>
      </c>
      <c r="J20" s="4">
        <f>'data alpha by town'!BT20</f>
        <v>0</v>
      </c>
      <c r="K20" s="2">
        <f>'data alpha by town'!BU20</f>
        <v>63960</v>
      </c>
      <c r="L20" s="4">
        <f>'data alpha by town'!BV20</f>
        <v>11.368645574120157</v>
      </c>
      <c r="M20" s="2">
        <f>'data alpha by town'!BW20</f>
        <v>7540</v>
      </c>
      <c r="N20" s="4">
        <f>'data alpha by town'!BX20</f>
        <v>1.3402061855670102</v>
      </c>
      <c r="O20" s="2">
        <f>'data alpha by town'!BY20</f>
        <v>32483</v>
      </c>
      <c r="P20" s="2">
        <f>'data alpha by town'!BZ20</f>
        <v>10086</v>
      </c>
      <c r="Q20" s="2">
        <f>'data alpha by town'!CA20</f>
        <v>42569</v>
      </c>
      <c r="R20" s="4">
        <f>'data alpha by town'!CB20</f>
        <v>7.5664770707429794</v>
      </c>
      <c r="S20" s="4">
        <f>'data alpha by town'!CC20</f>
        <v>1.9200306706959542</v>
      </c>
      <c r="T20" s="2">
        <f>'data alpha by town'!CD20</f>
        <v>125</v>
      </c>
      <c r="U20" s="2">
        <f>'data alpha by town'!CE20</f>
        <v>210</v>
      </c>
      <c r="V20" s="2">
        <f>'data alpha by town'!CP20</f>
        <v>89</v>
      </c>
      <c r="W20" s="2">
        <f>'data alpha by town'!CQ20</f>
        <v>0</v>
      </c>
      <c r="X20" s="2">
        <f>'data alpha by town'!CR20</f>
        <v>0</v>
      </c>
    </row>
    <row r="21" spans="1:24" x14ac:dyDescent="0.2">
      <c r="A21" t="str">
        <f>'data alpha by town'!A21</f>
        <v>VT0020</v>
      </c>
      <c r="B21" t="str">
        <f>'data alpha by town'!B21</f>
        <v>BRATTLEBORO</v>
      </c>
      <c r="C21" t="str">
        <f>'data alpha by town'!C21</f>
        <v>Brooks Memorial</v>
      </c>
      <c r="D21" s="2" t="str">
        <f>'data alpha by town'!DA21</f>
        <v>y-98</v>
      </c>
      <c r="E21" s="8">
        <f>'data alpha by town'!L21</f>
        <v>49.067307692307693</v>
      </c>
      <c r="F21" s="2">
        <f>'data alpha by town'!N21</f>
        <v>12046</v>
      </c>
      <c r="G21" s="2">
        <f>'data alpha by town'!BQ21</f>
        <v>6560</v>
      </c>
      <c r="H21" s="2">
        <f>'data alpha by town'!BR21</f>
        <v>976</v>
      </c>
      <c r="I21" s="2">
        <f>'data alpha by town'!BS21</f>
        <v>7536</v>
      </c>
      <c r="J21" s="4">
        <f>'data alpha by town'!BT21</f>
        <v>0.62560185953843594</v>
      </c>
      <c r="K21" s="2">
        <f>'data alpha by town'!BU21</f>
        <v>139256</v>
      </c>
      <c r="L21" s="4">
        <f>'data alpha by town'!BV21</f>
        <v>11.5603519840611</v>
      </c>
      <c r="M21" s="2">
        <f>'data alpha by town'!BW21</f>
        <v>17472</v>
      </c>
      <c r="N21" s="4">
        <f>'data alpha by town'!BX21</f>
        <v>1.4504399800763739</v>
      </c>
      <c r="O21" s="2">
        <f>'data alpha by town'!BY21</f>
        <v>99415</v>
      </c>
      <c r="P21" s="2">
        <f>'data alpha by town'!BZ21</f>
        <v>60977</v>
      </c>
      <c r="Q21" s="2">
        <f>'data alpha by town'!CA21</f>
        <v>160392</v>
      </c>
      <c r="R21" s="4">
        <f>'data alpha by town'!CB21</f>
        <v>13.314959322596712</v>
      </c>
      <c r="S21" s="4">
        <f>'data alpha by town'!CC21</f>
        <v>1.9401710435592543</v>
      </c>
      <c r="T21" s="2">
        <f>'data alpha by town'!CD21</f>
        <v>2516</v>
      </c>
      <c r="U21" s="2">
        <f>'data alpha by town'!CE21</f>
        <v>2026</v>
      </c>
      <c r="V21" s="2">
        <f>'data alpha by town'!CP21</f>
        <v>0</v>
      </c>
      <c r="W21" s="2">
        <f>'data alpha by town'!CQ21</f>
        <v>0</v>
      </c>
      <c r="X21" s="2">
        <f>'data alpha by town'!CR21</f>
        <v>664</v>
      </c>
    </row>
    <row r="22" spans="1:24" x14ac:dyDescent="0.2">
      <c r="A22" t="str">
        <f>'data alpha by town'!A22</f>
        <v>VT0023</v>
      </c>
      <c r="B22" t="str">
        <f>'data alpha by town'!B22</f>
        <v>BRIGHTON</v>
      </c>
      <c r="C22" t="str">
        <f>'data alpha by town'!C22</f>
        <v>Island Pond Public</v>
      </c>
      <c r="D22" s="2" t="str">
        <f>'data alpha by town'!DA22</f>
        <v>y-86</v>
      </c>
      <c r="E22" s="8">
        <f>'data alpha by town'!L22</f>
        <v>51.82692307692308</v>
      </c>
      <c r="F22" s="2">
        <f>'data alpha by town'!N22</f>
        <v>1222</v>
      </c>
      <c r="G22" s="2">
        <f>'data alpha by town'!BQ22</f>
        <v>650</v>
      </c>
      <c r="H22" s="2">
        <f>'data alpha by town'!BR22</f>
        <v>200</v>
      </c>
      <c r="I22" s="2">
        <f>'data alpha by town'!BS22</f>
        <v>850</v>
      </c>
      <c r="J22" s="4">
        <f>'data alpha by town'!BT22</f>
        <v>0.69558101472995093</v>
      </c>
      <c r="K22" s="2">
        <f>'data alpha by town'!BU22</f>
        <v>13000</v>
      </c>
      <c r="L22" s="4">
        <f>'data alpha by town'!BV22</f>
        <v>10.638297872340425</v>
      </c>
      <c r="M22" s="2">
        <f>'data alpha by town'!BW22</f>
        <v>1820</v>
      </c>
      <c r="N22" s="4">
        <f>'data alpha by town'!BX22</f>
        <v>1.4893617021276595</v>
      </c>
      <c r="O22" s="2">
        <f>'data alpha by town'!BY22</f>
        <v>6892</v>
      </c>
      <c r="P22" s="2">
        <f>'data alpha by town'!BZ22</f>
        <v>4163</v>
      </c>
      <c r="Q22" s="2">
        <f>'data alpha by town'!CA22</f>
        <v>11055</v>
      </c>
      <c r="R22" s="4">
        <f>'data alpha by town'!CB22</f>
        <v>9.0466448445171856</v>
      </c>
      <c r="S22" s="4">
        <f>'data alpha by town'!CC22</f>
        <v>0.86299765807962525</v>
      </c>
      <c r="T22" s="2">
        <f>'data alpha by town'!CD22</f>
        <v>43</v>
      </c>
      <c r="U22" s="2">
        <f>'data alpha by town'!CE22</f>
        <v>200</v>
      </c>
      <c r="V22" s="2">
        <f>'data alpha by town'!CP22</f>
        <v>0</v>
      </c>
      <c r="W22" s="2">
        <f>'data alpha by town'!CQ22</f>
        <v>0</v>
      </c>
      <c r="X22" s="2">
        <f>'data alpha by town'!CR22</f>
        <v>0</v>
      </c>
    </row>
    <row r="23" spans="1:24" x14ac:dyDescent="0.2">
      <c r="A23" t="str">
        <f>'data alpha by town'!A23</f>
        <v>VT0024</v>
      </c>
      <c r="B23" t="str">
        <f>'data alpha by town'!B23</f>
        <v>BRISTOL</v>
      </c>
      <c r="C23" t="str">
        <f>'data alpha by town'!C23</f>
        <v>Lawrence Memorial</v>
      </c>
      <c r="D23" s="2" t="str">
        <f>'data alpha by town'!DA23</f>
        <v>y-98</v>
      </c>
      <c r="E23" s="8">
        <f>'data alpha by town'!L23</f>
        <v>44.25</v>
      </c>
      <c r="F23" s="2">
        <f>'data alpha by town'!N23</f>
        <v>3894</v>
      </c>
      <c r="G23" s="2" t="str">
        <f>'data alpha by town'!BQ23</f>
        <v>N/A</v>
      </c>
      <c r="H23" s="2" t="str">
        <f>'data alpha by town'!BR23</f>
        <v>N/A</v>
      </c>
      <c r="I23" s="2">
        <f>'data alpha by town'!BS23</f>
        <v>2816</v>
      </c>
      <c r="J23" s="4">
        <f>'data alpha by town'!BT23</f>
        <v>0.7231638418079096</v>
      </c>
      <c r="K23" s="2">
        <f>'data alpha by town'!BU23</f>
        <v>23400</v>
      </c>
      <c r="L23" s="4">
        <f>'data alpha by town'!BV23</f>
        <v>6.00924499229584</v>
      </c>
      <c r="M23" s="2">
        <f>'data alpha by town'!BW23</f>
        <v>624</v>
      </c>
      <c r="N23" s="4">
        <f>'data alpha by town'!BX23</f>
        <v>0.16024653312788906</v>
      </c>
      <c r="O23" s="2" t="str">
        <f>'data alpha by town'!BY23</f>
        <v>N/A</v>
      </c>
      <c r="P23" s="2" t="str">
        <f>'data alpha by town'!BZ23</f>
        <v>N/A</v>
      </c>
      <c r="Q23" s="2">
        <f>'data alpha by town'!CA23</f>
        <v>31639</v>
      </c>
      <c r="R23" s="4">
        <f>'data alpha by town'!CB23</f>
        <v>8.1250642013353875</v>
      </c>
      <c r="S23" s="4">
        <f>'data alpha by town'!CC23</f>
        <v>1.6191085410163246</v>
      </c>
      <c r="T23" s="2">
        <f>'data alpha by town'!CD23</f>
        <v>36</v>
      </c>
      <c r="U23" s="2">
        <f>'data alpha by town'!CE23</f>
        <v>340</v>
      </c>
      <c r="V23" s="2">
        <f>'data alpha by town'!CP23</f>
        <v>0</v>
      </c>
      <c r="W23" s="2">
        <f>'data alpha by town'!CQ23</f>
        <v>160</v>
      </c>
      <c r="X23" s="2">
        <f>'data alpha by town'!CR23</f>
        <v>0</v>
      </c>
    </row>
    <row r="24" spans="1:24" x14ac:dyDescent="0.2">
      <c r="A24" t="str">
        <f>'data alpha by town'!A24</f>
        <v>VT0025</v>
      </c>
      <c r="B24" t="str">
        <f>'data alpha by town'!B24</f>
        <v>BROOKFIELD</v>
      </c>
      <c r="C24" t="str">
        <f>'data alpha by town'!C24</f>
        <v>Brookfield Free Public</v>
      </c>
      <c r="D24" s="2" t="str">
        <f>'data alpha by town'!DA24</f>
        <v>y-86</v>
      </c>
      <c r="E24" s="8">
        <f>'data alpha by town'!L24</f>
        <v>14</v>
      </c>
      <c r="F24" s="2">
        <f>'data alpha by town'!N24</f>
        <v>1292</v>
      </c>
      <c r="G24" s="2" t="str">
        <f>'data alpha by town'!BQ24</f>
        <v>N/A</v>
      </c>
      <c r="H24" s="2" t="str">
        <f>'data alpha by town'!BR24</f>
        <v>N/A</v>
      </c>
      <c r="I24" s="2">
        <f>'data alpha by town'!BS24</f>
        <v>327</v>
      </c>
      <c r="J24" s="4">
        <f>'data alpha by town'!BT24</f>
        <v>0.25309597523219812</v>
      </c>
      <c r="K24" s="2">
        <f>'data alpha by town'!BU24</f>
        <v>1300</v>
      </c>
      <c r="L24" s="4">
        <f>'data alpha by town'!BV24</f>
        <v>1.0061919504643964</v>
      </c>
      <c r="M24" s="2">
        <f>'data alpha by town'!BW24</f>
        <v>416</v>
      </c>
      <c r="N24" s="4">
        <f>'data alpha by town'!BX24</f>
        <v>0.32198142414860681</v>
      </c>
      <c r="O24" s="2" t="str">
        <f>'data alpha by town'!BY24</f>
        <v>N/A</v>
      </c>
      <c r="P24" s="2" t="str">
        <f>'data alpha by town'!BZ24</f>
        <v>N/A</v>
      </c>
      <c r="Q24" s="2">
        <f>'data alpha by town'!CA24</f>
        <v>2986</v>
      </c>
      <c r="R24" s="4">
        <f>'data alpha by town'!CB24</f>
        <v>2.3111455108359134</v>
      </c>
      <c r="S24" s="4">
        <f>'data alpha by town'!CC24</f>
        <v>0.60988562091503273</v>
      </c>
      <c r="T24" s="2">
        <f>'data alpha by town'!CD24</f>
        <v>7</v>
      </c>
      <c r="U24" s="2">
        <f>'data alpha by town'!CE24</f>
        <v>58</v>
      </c>
      <c r="V24" s="2">
        <f>'data alpha by town'!CP24</f>
        <v>0</v>
      </c>
      <c r="W24" s="2">
        <f>'data alpha by town'!CQ24</f>
        <v>0</v>
      </c>
      <c r="X24" s="2">
        <f>'data alpha by town'!CR24</f>
        <v>0</v>
      </c>
    </row>
    <row r="25" spans="1:24" x14ac:dyDescent="0.2">
      <c r="A25" t="str">
        <f>'data alpha by town'!A25</f>
        <v>VT0028</v>
      </c>
      <c r="B25" t="str">
        <f>'data alpha by town'!B25</f>
        <v>BURKE, WEST</v>
      </c>
      <c r="C25" t="str">
        <f>'data alpha by town'!C25</f>
        <v>West Burke</v>
      </c>
      <c r="D25" s="2" t="str">
        <f>'data alpha by town'!DA25</f>
        <v>no app</v>
      </c>
      <c r="E25" s="8" t="str">
        <f>'data alpha by town'!L25</f>
        <v>N/R</v>
      </c>
      <c r="F25" s="2">
        <f>'data alpha by town'!N25</f>
        <v>1753</v>
      </c>
      <c r="G25" s="2">
        <f>'data alpha by town'!BQ25</f>
        <v>0</v>
      </c>
      <c r="H25" s="2">
        <f>'data alpha by town'!BR25</f>
        <v>0</v>
      </c>
      <c r="I25" s="2">
        <f>'data alpha by town'!BS25</f>
        <v>0</v>
      </c>
      <c r="J25" s="4">
        <f>'data alpha by town'!BT25</f>
        <v>0</v>
      </c>
      <c r="K25" s="2">
        <f>'data alpha by town'!BU25</f>
        <v>0</v>
      </c>
      <c r="L25" s="4">
        <f>'data alpha by town'!BV25</f>
        <v>0</v>
      </c>
      <c r="M25" s="2">
        <f>'data alpha by town'!BW25</f>
        <v>0</v>
      </c>
      <c r="N25" s="4">
        <f>'data alpha by town'!BX25</f>
        <v>0</v>
      </c>
      <c r="O25" s="2">
        <f>'data alpha by town'!BY25</f>
        <v>0</v>
      </c>
      <c r="P25" s="2">
        <f>'data alpha by town'!BZ25</f>
        <v>0</v>
      </c>
      <c r="Q25" s="2">
        <f>'data alpha by town'!CA25</f>
        <v>0</v>
      </c>
      <c r="R25" s="4">
        <f>'data alpha by town'!CB25</f>
        <v>0</v>
      </c>
      <c r="S25" s="4" t="str">
        <f>'data alpha by town'!CC25</f>
        <v>N/A</v>
      </c>
      <c r="T25" s="2">
        <f>'data alpha by town'!CD25</f>
        <v>0</v>
      </c>
      <c r="U25" s="2">
        <f>'data alpha by town'!CE25</f>
        <v>0</v>
      </c>
      <c r="V25" s="2">
        <f>'data alpha by town'!CP25</f>
        <v>0</v>
      </c>
      <c r="W25" s="2">
        <f>'data alpha by town'!CQ25</f>
        <v>0</v>
      </c>
      <c r="X25" s="2">
        <f>'data alpha by town'!CR25</f>
        <v>0</v>
      </c>
    </row>
    <row r="26" spans="1:24" x14ac:dyDescent="0.2">
      <c r="A26" t="str">
        <f>'data alpha by town'!A26</f>
        <v>VT0029</v>
      </c>
      <c r="B26" t="str">
        <f>'data alpha by town'!B26</f>
        <v>BURLINGTON</v>
      </c>
      <c r="C26" t="str">
        <f>'data alpha by town'!C26</f>
        <v>Fletcher Free</v>
      </c>
      <c r="D26" s="2" t="str">
        <f>'data alpha by town'!DA26</f>
        <v>y-98</v>
      </c>
      <c r="E26" s="8">
        <f>'data alpha by town'!L26</f>
        <v>62.596153846153847</v>
      </c>
      <c r="F26" s="2">
        <f>'data alpha by town'!N26</f>
        <v>42417</v>
      </c>
      <c r="G26" s="2">
        <f>'data alpha by town'!BQ26</f>
        <v>12186</v>
      </c>
      <c r="H26" s="2">
        <f>'data alpha by town'!BR26</f>
        <v>2036</v>
      </c>
      <c r="I26" s="2">
        <f>'data alpha by town'!BS26</f>
        <v>14222</v>
      </c>
      <c r="J26" s="4">
        <f>'data alpha by town'!BT26</f>
        <v>0.33529009595209469</v>
      </c>
      <c r="K26" s="2">
        <f>'data alpha by town'!BU26</f>
        <v>263796</v>
      </c>
      <c r="L26" s="4">
        <f>'data alpha by town'!BV26</f>
        <v>6.2191102623947945</v>
      </c>
      <c r="M26" s="2">
        <f>'data alpha by town'!BW26</f>
        <v>13052</v>
      </c>
      <c r="N26" s="4">
        <f>'data alpha by town'!BX26</f>
        <v>0.30770681566353114</v>
      </c>
      <c r="O26" s="2">
        <f>'data alpha by town'!BY26</f>
        <v>236991</v>
      </c>
      <c r="P26" s="2">
        <f>'data alpha by town'!BZ26</f>
        <v>170625</v>
      </c>
      <c r="Q26" s="2">
        <f>'data alpha by town'!CA26</f>
        <v>407616</v>
      </c>
      <c r="R26" s="4">
        <f>'data alpha by town'!CB26</f>
        <v>9.6097319470966838</v>
      </c>
      <c r="S26" s="4">
        <f>'data alpha by town'!CC26</f>
        <v>2.5964952511991437</v>
      </c>
      <c r="T26" s="2">
        <f>'data alpha by town'!CD26</f>
        <v>1807</v>
      </c>
      <c r="U26" s="2">
        <f>'data alpha by town'!CE26</f>
        <v>1227</v>
      </c>
      <c r="V26" s="2">
        <f>'data alpha by town'!CP26</f>
        <v>30</v>
      </c>
      <c r="W26" s="2">
        <f>'data alpha by town'!CQ26</f>
        <v>33</v>
      </c>
      <c r="X26" s="2">
        <f>'data alpha by town'!CR26</f>
        <v>148</v>
      </c>
    </row>
    <row r="27" spans="1:24" x14ac:dyDescent="0.2">
      <c r="A27" t="str">
        <f>'data alpha by town'!A27</f>
        <v>VT0030</v>
      </c>
      <c r="B27" t="str">
        <f>'data alpha by town'!B27</f>
        <v>CABOT</v>
      </c>
      <c r="C27" t="str">
        <f>'data alpha by town'!C27</f>
        <v>Cabot Public</v>
      </c>
      <c r="D27" s="2" t="str">
        <f>'data alpha by town'!DA27</f>
        <v>y-86</v>
      </c>
      <c r="E27" s="8">
        <f>'data alpha by town'!L27</f>
        <v>25</v>
      </c>
      <c r="F27" s="2">
        <f>'data alpha by town'!N27</f>
        <v>1433</v>
      </c>
      <c r="G27" s="2" t="str">
        <f>'data alpha by town'!BQ27</f>
        <v>N/A</v>
      </c>
      <c r="H27" s="2" t="str">
        <f>'data alpha by town'!BR27</f>
        <v>N/A</v>
      </c>
      <c r="I27" s="2">
        <f>'data alpha by town'!BS27</f>
        <v>323</v>
      </c>
      <c r="J27" s="4">
        <f>'data alpha by town'!BT27</f>
        <v>0.22540125610607117</v>
      </c>
      <c r="K27" s="2">
        <f>'data alpha by town'!BU27</f>
        <v>5460</v>
      </c>
      <c r="L27" s="4">
        <f>'data alpha by town'!BV27</f>
        <v>3.8101884159106767</v>
      </c>
      <c r="M27" s="2">
        <f>'data alpha by town'!BW27</f>
        <v>988</v>
      </c>
      <c r="N27" s="4">
        <f>'data alpha by town'!BX27</f>
        <v>0.68946266573621773</v>
      </c>
      <c r="O27" s="2" t="str">
        <f>'data alpha by town'!BY27</f>
        <v>N/A</v>
      </c>
      <c r="P27" s="2" t="str">
        <f>'data alpha by town'!BZ27</f>
        <v>N/A</v>
      </c>
      <c r="Q27" s="2">
        <f>'data alpha by town'!CA27</f>
        <v>9717</v>
      </c>
      <c r="R27" s="4">
        <f>'data alpha by town'!CB27</f>
        <v>6.7808792742498252</v>
      </c>
      <c r="S27" s="4">
        <f>'data alpha by town'!CC27</f>
        <v>1.5733484455958548</v>
      </c>
      <c r="T27" s="2">
        <f>'data alpha by town'!CD27</f>
        <v>27</v>
      </c>
      <c r="U27" s="2">
        <f>'data alpha by town'!CE27</f>
        <v>312</v>
      </c>
      <c r="V27" s="2">
        <f>'data alpha by town'!CP27</f>
        <v>3</v>
      </c>
      <c r="W27" s="2">
        <f>'data alpha by town'!CQ27</f>
        <v>0</v>
      </c>
      <c r="X27" s="2">
        <f>'data alpha by town'!CR27</f>
        <v>0</v>
      </c>
    </row>
    <row r="28" spans="1:24" x14ac:dyDescent="0.2">
      <c r="A28" t="str">
        <f>'data alpha by town'!A28</f>
        <v>VT0031</v>
      </c>
      <c r="B28" t="str">
        <f>'data alpha by town'!B28</f>
        <v>CAMBRIDGE</v>
      </c>
      <c r="C28" t="str">
        <f>'data alpha by town'!C28</f>
        <v>Varnum Memorial</v>
      </c>
      <c r="D28" s="2" t="str">
        <f>'data alpha by town'!DA28</f>
        <v>y-86</v>
      </c>
      <c r="E28" s="8">
        <f>'data alpha by town'!L28</f>
        <v>27.692307692307693</v>
      </c>
      <c r="F28" s="2">
        <f>'data alpha by town'!N28</f>
        <v>3659</v>
      </c>
      <c r="G28" s="2" t="str">
        <f>'data alpha by town'!BQ28</f>
        <v>,</v>
      </c>
      <c r="H28" s="2" t="str">
        <f>'data alpha by town'!BR28</f>
        <v>,</v>
      </c>
      <c r="I28" s="2">
        <f>'data alpha by town'!BS28</f>
        <v>401</v>
      </c>
      <c r="J28" s="4">
        <f>'data alpha by town'!BT28</f>
        <v>0.1095927849139109</v>
      </c>
      <c r="K28" s="2">
        <f>'data alpha by town'!BU28</f>
        <v>8320</v>
      </c>
      <c r="L28" s="4">
        <f>'data alpha by town'!BV28</f>
        <v>2.2738453129270293</v>
      </c>
      <c r="M28" s="2">
        <f>'data alpha by town'!BW28</f>
        <v>260</v>
      </c>
      <c r="N28" s="4">
        <f>'data alpha by town'!BX28</f>
        <v>7.1057666028969665E-2</v>
      </c>
      <c r="O28" s="2">
        <f>'data alpha by town'!BY28</f>
        <v>3733</v>
      </c>
      <c r="P28" s="2">
        <f>'data alpha by town'!BZ28</f>
        <v>4316</v>
      </c>
      <c r="Q28" s="2">
        <f>'data alpha by town'!CA28</f>
        <v>8049</v>
      </c>
      <c r="R28" s="4">
        <f>'data alpha by town'!CB28</f>
        <v>2.1997813610276031</v>
      </c>
      <c r="S28" s="4">
        <f>'data alpha by town'!CC28</f>
        <v>1.2482940446650124</v>
      </c>
      <c r="T28" s="2">
        <f>'data alpha by town'!CD28</f>
        <v>0</v>
      </c>
      <c r="U28" s="2">
        <f>'data alpha by town'!CE28</f>
        <v>52</v>
      </c>
      <c r="V28" s="2">
        <f>'data alpha by town'!CP28</f>
        <v>5</v>
      </c>
      <c r="W28" s="2">
        <f>'data alpha by town'!CQ28</f>
        <v>0</v>
      </c>
      <c r="X28" s="2">
        <f>'data alpha by town'!CR28</f>
        <v>0</v>
      </c>
    </row>
    <row r="29" spans="1:24" x14ac:dyDescent="0.2">
      <c r="A29" t="str">
        <f>'data alpha by town'!A29</f>
        <v>VT0032</v>
      </c>
      <c r="B29" t="str">
        <f>'data alpha by town'!B29</f>
        <v>CANAAN</v>
      </c>
      <c r="C29" t="str">
        <f>'data alpha by town'!C29</f>
        <v>Alice M. Ward Memorial</v>
      </c>
      <c r="D29" s="2" t="str">
        <f>'data alpha by town'!DA29</f>
        <v>y-86</v>
      </c>
      <c r="E29" s="8">
        <f>'data alpha by town'!L29</f>
        <v>28</v>
      </c>
      <c r="F29" s="2">
        <f>'data alpha by town'!N29</f>
        <v>972</v>
      </c>
      <c r="G29" s="2">
        <f>'data alpha by town'!BQ29</f>
        <v>879</v>
      </c>
      <c r="H29" s="2">
        <f>'data alpha by town'!BR29</f>
        <v>239</v>
      </c>
      <c r="I29" s="2">
        <f>'data alpha by town'!BS29</f>
        <v>1118</v>
      </c>
      <c r="J29" s="4">
        <f>'data alpha by town'!BT29</f>
        <v>1.1502057613168724</v>
      </c>
      <c r="K29" s="2">
        <f>'data alpha by town'!BU29</f>
        <v>8736</v>
      </c>
      <c r="L29" s="4">
        <f>'data alpha by town'!BV29</f>
        <v>8.9876543209876552</v>
      </c>
      <c r="M29" s="2">
        <f>'data alpha by town'!BW29</f>
        <v>936</v>
      </c>
      <c r="N29" s="4">
        <f>'data alpha by town'!BX29</f>
        <v>0.96296296296296291</v>
      </c>
      <c r="O29" s="2">
        <f>'data alpha by town'!BY29</f>
        <v>3708</v>
      </c>
      <c r="P29" s="2">
        <f>'data alpha by town'!BZ29</f>
        <v>3096</v>
      </c>
      <c r="Q29" s="2">
        <f>'data alpha by town'!CA29</f>
        <v>6804</v>
      </c>
      <c r="R29" s="4">
        <f>'data alpha by town'!CB29</f>
        <v>7</v>
      </c>
      <c r="S29" s="4">
        <f>'data alpha by town'!CC29</f>
        <v>11.710843373493976</v>
      </c>
      <c r="T29" s="2">
        <f>'data alpha by town'!CD29</f>
        <v>22</v>
      </c>
      <c r="U29" s="2">
        <f>'data alpha by town'!CE29</f>
        <v>303</v>
      </c>
      <c r="V29" s="2">
        <f>'data alpha by town'!CP29</f>
        <v>0</v>
      </c>
      <c r="W29" s="2">
        <f>'data alpha by town'!CQ29</f>
        <v>28</v>
      </c>
      <c r="X29" s="2">
        <f>'data alpha by town'!CR29</f>
        <v>0</v>
      </c>
    </row>
    <row r="30" spans="1:24" x14ac:dyDescent="0.2">
      <c r="A30" t="str">
        <f>'data alpha by town'!A30</f>
        <v>VT0033</v>
      </c>
      <c r="B30" t="str">
        <f>'data alpha by town'!B30</f>
        <v>CASTLETON</v>
      </c>
      <c r="C30" t="str">
        <f>'data alpha by town'!C30</f>
        <v>Castleton Free</v>
      </c>
      <c r="D30" s="2" t="str">
        <f>'data alpha by town'!DA30</f>
        <v>y-86</v>
      </c>
      <c r="E30" s="8">
        <f>'data alpha by town'!L30</f>
        <v>26.692307692307693</v>
      </c>
      <c r="F30" s="2">
        <f>'data alpha by town'!N30</f>
        <v>5423</v>
      </c>
      <c r="G30" s="2">
        <f>'data alpha by town'!BQ30</f>
        <v>2022</v>
      </c>
      <c r="H30" s="2">
        <f>'data alpha by town'!BR30</f>
        <v>852</v>
      </c>
      <c r="I30" s="2">
        <f>'data alpha by town'!BS30</f>
        <v>2874</v>
      </c>
      <c r="J30" s="4">
        <f>'data alpha by town'!BT30</f>
        <v>0.52996496404204319</v>
      </c>
      <c r="K30" s="2">
        <f>'data alpha by town'!BU30</f>
        <v>7280</v>
      </c>
      <c r="L30" s="4">
        <f>'data alpha by town'!BV30</f>
        <v>1.3424303890835332</v>
      </c>
      <c r="M30" s="2">
        <f>'data alpha by town'!BW30</f>
        <v>0</v>
      </c>
      <c r="N30" s="4">
        <f>'data alpha by town'!BX30</f>
        <v>0</v>
      </c>
      <c r="O30" s="2">
        <f>'data alpha by town'!BY30</f>
        <v>7307</v>
      </c>
      <c r="P30" s="2">
        <f>'data alpha by town'!BZ30</f>
        <v>4136</v>
      </c>
      <c r="Q30" s="2">
        <f>'data alpha by town'!CA30</f>
        <v>11443</v>
      </c>
      <c r="R30" s="4">
        <f>'data alpha by town'!CB30</f>
        <v>2.1100866678959984</v>
      </c>
      <c r="S30" s="4">
        <f>'data alpha by town'!CC30</f>
        <v>0.48053584176710201</v>
      </c>
      <c r="T30" s="2">
        <f>'data alpha by town'!CD30</f>
        <v>27</v>
      </c>
      <c r="U30" s="2">
        <f>'data alpha by town'!CE30</f>
        <v>183</v>
      </c>
      <c r="V30" s="2">
        <f>'data alpha by town'!CP30</f>
        <v>16</v>
      </c>
      <c r="W30" s="2">
        <f>'data alpha by town'!CQ30</f>
        <v>2</v>
      </c>
      <c r="X30" s="2">
        <f>'data alpha by town'!CR30</f>
        <v>27</v>
      </c>
    </row>
    <row r="31" spans="1:24" x14ac:dyDescent="0.2">
      <c r="A31" t="str">
        <f>'data alpha by town'!A31</f>
        <v>VT0034</v>
      </c>
      <c r="B31" t="str">
        <f>'data alpha by town'!B31</f>
        <v>CAVENDISH</v>
      </c>
      <c r="C31" t="str">
        <f>'data alpha by town'!C31</f>
        <v>Cavendish Fletcher Community</v>
      </c>
      <c r="D31" s="2" t="str">
        <f>'data alpha by town'!DA31</f>
        <v>y-86</v>
      </c>
      <c r="E31" s="8">
        <f>'data alpha by town'!L31</f>
        <v>43.019230769230766</v>
      </c>
      <c r="F31" s="2">
        <f>'data alpha by town'!N31</f>
        <v>1367</v>
      </c>
      <c r="G31" s="2">
        <f>'data alpha by town'!BQ31</f>
        <v>861</v>
      </c>
      <c r="H31" s="2">
        <f>'data alpha by town'!BR31</f>
        <v>121</v>
      </c>
      <c r="I31" s="2">
        <f>'data alpha by town'!BS31</f>
        <v>982</v>
      </c>
      <c r="J31" s="4">
        <f>'data alpha by town'!BT31</f>
        <v>0.71836137527432331</v>
      </c>
      <c r="K31" s="2">
        <f>'data alpha by town'!BU31</f>
        <v>22256</v>
      </c>
      <c r="L31" s="4">
        <f>'data alpha by town'!BV31</f>
        <v>16.280907095830287</v>
      </c>
      <c r="M31" s="2">
        <f>'data alpha by town'!BW31</f>
        <v>884</v>
      </c>
      <c r="N31" s="4">
        <f>'data alpha by town'!BX31</f>
        <v>0.64667154352596923</v>
      </c>
      <c r="O31" s="2" t="str">
        <f>'data alpha by town'!BY31</f>
        <v>N/A</v>
      </c>
      <c r="P31" s="2" t="str">
        <f>'data alpha by town'!BZ31</f>
        <v>N/A</v>
      </c>
      <c r="Q31" s="2">
        <f>'data alpha by town'!CA31</f>
        <v>9813</v>
      </c>
      <c r="R31" s="4">
        <f>'data alpha by town'!CB31</f>
        <v>7.1784930504754936</v>
      </c>
      <c r="S31" s="4">
        <f>'data alpha by town'!CC31</f>
        <v>0.71632965909920432</v>
      </c>
      <c r="T31" s="2">
        <f>'data alpha by town'!CD31</f>
        <v>26</v>
      </c>
      <c r="U31" s="2">
        <f>'data alpha by town'!CE31</f>
        <v>72</v>
      </c>
      <c r="V31" s="2">
        <f>'data alpha by town'!CP31</f>
        <v>0</v>
      </c>
      <c r="W31" s="2">
        <f>'data alpha by town'!CQ31</f>
        <v>37</v>
      </c>
      <c r="X31" s="2">
        <f>'data alpha by town'!CR31</f>
        <v>0</v>
      </c>
    </row>
    <row r="32" spans="1:24" x14ac:dyDescent="0.2">
      <c r="A32" t="str">
        <f>'data alpha by town'!A32</f>
        <v>VT0035</v>
      </c>
      <c r="B32" t="str">
        <f>'data alpha by town'!B32</f>
        <v>CHARLOTTE</v>
      </c>
      <c r="C32" t="str">
        <f>'data alpha by town'!C32</f>
        <v>Charlotte</v>
      </c>
      <c r="D32" s="2" t="str">
        <f>'data alpha by town'!DA32</f>
        <v>y-86</v>
      </c>
      <c r="E32" s="8">
        <f>'data alpha by town'!L32</f>
        <v>38.230769230769234</v>
      </c>
      <c r="F32" s="2">
        <f>'data alpha by town'!N32</f>
        <v>3754</v>
      </c>
      <c r="G32" s="2">
        <f>'data alpha by town'!BQ32</f>
        <v>1725</v>
      </c>
      <c r="H32" s="2">
        <f>'data alpha by town'!BR32</f>
        <v>424</v>
      </c>
      <c r="I32" s="2">
        <f>'data alpha by town'!BS32</f>
        <v>2149</v>
      </c>
      <c r="J32" s="4">
        <f>'data alpha by town'!BT32</f>
        <v>0.57245604688332441</v>
      </c>
      <c r="K32" s="2">
        <f>'data alpha by town'!BU32</f>
        <v>23972</v>
      </c>
      <c r="L32" s="4">
        <f>'data alpha by town'!BV32</f>
        <v>6.38572189664358</v>
      </c>
      <c r="M32" s="2">
        <f>'data alpha by town'!BW32</f>
        <v>1664</v>
      </c>
      <c r="N32" s="4">
        <f>'data alpha by town'!BX32</f>
        <v>0.44326052210974959</v>
      </c>
      <c r="O32" s="2">
        <f>'data alpha by town'!BY32</f>
        <v>16922</v>
      </c>
      <c r="P32" s="2">
        <f>'data alpha by town'!BZ32</f>
        <v>34077</v>
      </c>
      <c r="Q32" s="2">
        <f>'data alpha by town'!CA32</f>
        <v>50999</v>
      </c>
      <c r="R32" s="4">
        <f>'data alpha by town'!CB32</f>
        <v>13.585242408098029</v>
      </c>
      <c r="S32" s="4">
        <f>'data alpha by town'!CC32</f>
        <v>3.4232111692844676</v>
      </c>
      <c r="T32" s="2">
        <f>'data alpha by town'!CD32</f>
        <v>108</v>
      </c>
      <c r="U32" s="2">
        <f>'data alpha by town'!CE32</f>
        <v>84</v>
      </c>
      <c r="V32" s="2">
        <f>'data alpha by town'!CP32</f>
        <v>5</v>
      </c>
      <c r="W32" s="2">
        <f>'data alpha by town'!CQ32</f>
        <v>2</v>
      </c>
      <c r="X32" s="2">
        <f>'data alpha by town'!CR32</f>
        <v>0</v>
      </c>
    </row>
    <row r="33" spans="1:24" x14ac:dyDescent="0.2">
      <c r="A33" t="str">
        <f>'data alpha by town'!A33</f>
        <v>VT0036</v>
      </c>
      <c r="B33" t="str">
        <f>'data alpha by town'!B33</f>
        <v>CHELSEA</v>
      </c>
      <c r="C33" t="str">
        <f>'data alpha by town'!C33</f>
        <v>Chelsea Public</v>
      </c>
      <c r="D33" s="2" t="str">
        <f>'data alpha by town'!DA33</f>
        <v>y-98</v>
      </c>
      <c r="E33" s="8">
        <f>'data alpha by town'!L33</f>
        <v>23</v>
      </c>
      <c r="F33" s="2">
        <f>'data alpha by town'!N33</f>
        <v>1238</v>
      </c>
      <c r="G33" s="2" t="str">
        <f>'data alpha by town'!BQ33</f>
        <v>N/A</v>
      </c>
      <c r="H33" s="2" t="str">
        <f>'data alpha by town'!BR33</f>
        <v>N/A</v>
      </c>
      <c r="I33" s="2">
        <f>'data alpha by town'!BS33</f>
        <v>679</v>
      </c>
      <c r="J33" s="4">
        <f>'data alpha by town'!BT33</f>
        <v>0.5484652665589661</v>
      </c>
      <c r="K33" s="2">
        <f>'data alpha by town'!BU33</f>
        <v>6760</v>
      </c>
      <c r="L33" s="4">
        <f>'data alpha by town'!BV33</f>
        <v>5.4604200323101777</v>
      </c>
      <c r="M33" s="2">
        <f>'data alpha by town'!BW33</f>
        <v>624</v>
      </c>
      <c r="N33" s="4">
        <f>'data alpha by town'!BX33</f>
        <v>0.50403877221324722</v>
      </c>
      <c r="O33" s="2">
        <f>'data alpha by town'!BY33</f>
        <v>7244</v>
      </c>
      <c r="P33" s="2">
        <f>'data alpha by town'!BZ33</f>
        <v>2911</v>
      </c>
      <c r="Q33" s="2">
        <f>'data alpha by town'!CA33</f>
        <v>10155</v>
      </c>
      <c r="R33" s="4">
        <f>'data alpha by town'!CB33</f>
        <v>8.2027463651050088</v>
      </c>
      <c r="S33" s="4">
        <f>'data alpha by town'!CC33</f>
        <v>0.9990162321692081</v>
      </c>
      <c r="T33" s="2">
        <f>'data alpha by town'!CD33</f>
        <v>11</v>
      </c>
      <c r="U33" s="2">
        <f>'data alpha by town'!CE33</f>
        <v>429</v>
      </c>
      <c r="V33" s="2">
        <f>'data alpha by town'!CP33</f>
        <v>0</v>
      </c>
      <c r="W33" s="2">
        <f>'data alpha by town'!CQ33</f>
        <v>0</v>
      </c>
      <c r="X33" s="2">
        <f>'data alpha by town'!CR33</f>
        <v>0</v>
      </c>
    </row>
    <row r="34" spans="1:24" x14ac:dyDescent="0.2">
      <c r="A34" t="str">
        <f>'data alpha by town'!A34</f>
        <v>VT0037</v>
      </c>
      <c r="B34" t="str">
        <f>'data alpha by town'!B34</f>
        <v>CHESTER</v>
      </c>
      <c r="C34" t="str">
        <f>'data alpha by town'!C34</f>
        <v>Whiting</v>
      </c>
      <c r="D34" s="2" t="str">
        <f>'data alpha by town'!DA34</f>
        <v>no app</v>
      </c>
      <c r="E34" s="8">
        <f>'data alpha by town'!L34</f>
        <v>26.76923076923077</v>
      </c>
      <c r="F34" s="2">
        <f>'data alpha by town'!N34</f>
        <v>3154</v>
      </c>
      <c r="G34" s="2">
        <f>'data alpha by town'!BQ34</f>
        <v>1100</v>
      </c>
      <c r="H34" s="2">
        <f>'data alpha by town'!BR34</f>
        <v>100</v>
      </c>
      <c r="I34" s="2">
        <f>'data alpha by town'!BS34</f>
        <v>1200</v>
      </c>
      <c r="J34" s="4">
        <f>'data alpha by town'!BT34</f>
        <v>0.3804692454026633</v>
      </c>
      <c r="K34" s="2">
        <f>'data alpha by town'!BU34</f>
        <v>17160</v>
      </c>
      <c r="L34" s="4">
        <f>'data alpha by town'!BV34</f>
        <v>5.4407102092580848</v>
      </c>
      <c r="M34" s="2">
        <f>'data alpha by town'!BW34</f>
        <v>104</v>
      </c>
      <c r="N34" s="4">
        <f>'data alpha by town'!BX34</f>
        <v>3.2974001268230815E-2</v>
      </c>
      <c r="O34" s="2">
        <f>'data alpha by town'!BY34</f>
        <v>11100</v>
      </c>
      <c r="P34" s="2">
        <f>'data alpha by town'!BZ34</f>
        <v>4538</v>
      </c>
      <c r="Q34" s="2">
        <f>'data alpha by town'!CA34</f>
        <v>15638</v>
      </c>
      <c r="R34" s="4">
        <f>'data alpha by town'!CB34</f>
        <v>4.9581483830057067</v>
      </c>
      <c r="S34" s="4">
        <f>'data alpha by town'!CC34</f>
        <v>1.4069275753486279</v>
      </c>
      <c r="T34" s="2">
        <f>'data alpha by town'!CD34</f>
        <v>42</v>
      </c>
      <c r="U34" s="2">
        <f>'data alpha by town'!CE34</f>
        <v>301</v>
      </c>
      <c r="V34" s="2">
        <f>'data alpha by town'!CP34</f>
        <v>0</v>
      </c>
      <c r="W34" s="2">
        <f>'data alpha by town'!CQ34</f>
        <v>0</v>
      </c>
      <c r="X34" s="2">
        <f>'data alpha by town'!CR34</f>
        <v>0</v>
      </c>
    </row>
    <row r="35" spans="1:24" x14ac:dyDescent="0.2">
      <c r="A35" t="str">
        <f>'data alpha by town'!A35</f>
        <v>VT0038</v>
      </c>
      <c r="B35" t="str">
        <f>'data alpha by town'!B35</f>
        <v>CHITTENDEN</v>
      </c>
      <c r="C35" t="str">
        <f>'data alpha by town'!C35</f>
        <v>Chittenden Public</v>
      </c>
      <c r="D35" s="2" t="str">
        <f>'data alpha by town'!DA35</f>
        <v>no app</v>
      </c>
      <c r="E35" s="8">
        <f>'data alpha by town'!L35</f>
        <v>11.153846153846153</v>
      </c>
      <c r="F35" s="2">
        <f>'data alpha by town'!N35</f>
        <v>1258</v>
      </c>
      <c r="G35" s="2">
        <f>'data alpha by town'!BQ35</f>
        <v>600</v>
      </c>
      <c r="H35" s="2">
        <f>'data alpha by town'!BR35</f>
        <v>250</v>
      </c>
      <c r="I35" s="2">
        <f>'data alpha by town'!BS35</f>
        <v>850</v>
      </c>
      <c r="J35" s="4">
        <f>'data alpha by town'!BT35</f>
        <v>0.67567567567567566</v>
      </c>
      <c r="K35" s="2">
        <f>'data alpha by town'!BU35</f>
        <v>2600</v>
      </c>
      <c r="L35" s="4">
        <f>'data alpha by town'!BV35</f>
        <v>2.066772655007949</v>
      </c>
      <c r="M35" s="2">
        <f>'data alpha by town'!BW35</f>
        <v>520</v>
      </c>
      <c r="N35" s="4">
        <f>'data alpha by town'!BX35</f>
        <v>0.41335453100158981</v>
      </c>
      <c r="O35" s="2" t="str">
        <f>'data alpha by town'!BY35</f>
        <v>N/A</v>
      </c>
      <c r="P35" s="2" t="str">
        <f>'data alpha by town'!BZ35</f>
        <v>N/A</v>
      </c>
      <c r="Q35" s="2">
        <f>'data alpha by town'!CA35</f>
        <v>1600</v>
      </c>
      <c r="R35" s="4">
        <f>'data alpha by town'!CB35</f>
        <v>1.2718600953895072</v>
      </c>
      <c r="S35" s="4">
        <f>'data alpha by town'!CC35</f>
        <v>0.49459041731066461</v>
      </c>
      <c r="T35" s="2">
        <f>'data alpha by town'!CD35</f>
        <v>0</v>
      </c>
      <c r="U35" s="2">
        <f>'data alpha by town'!CE35</f>
        <v>0</v>
      </c>
      <c r="V35" s="2">
        <f>'data alpha by town'!CP35</f>
        <v>0</v>
      </c>
      <c r="W35" s="2">
        <f>'data alpha by town'!CQ35</f>
        <v>0</v>
      </c>
      <c r="X35" s="2">
        <f>'data alpha by town'!CR35</f>
        <v>0</v>
      </c>
    </row>
    <row r="36" spans="1:24" x14ac:dyDescent="0.2">
      <c r="A36" t="str">
        <f>'data alpha by town'!A36</f>
        <v>VT0206</v>
      </c>
      <c r="B36" t="str">
        <f>'data alpha by town'!B36</f>
        <v>CLARENDON</v>
      </c>
      <c r="C36" t="str">
        <f>'data alpha by town'!C36</f>
        <v>Bailey Memorial</v>
      </c>
      <c r="D36" s="2" t="str">
        <f>'data alpha by town'!DA36</f>
        <v>n-86</v>
      </c>
      <c r="E36" s="8">
        <f>'data alpha by town'!L36</f>
        <v>29</v>
      </c>
      <c r="F36" s="2">
        <f>'data alpha by town'!N36</f>
        <v>2571</v>
      </c>
      <c r="G36" s="2">
        <f>'data alpha by town'!BQ36</f>
        <v>1342</v>
      </c>
      <c r="H36" s="2">
        <f>'data alpha by town'!BR36</f>
        <v>419</v>
      </c>
      <c r="I36" s="2">
        <f>'data alpha by town'!BS36</f>
        <v>1761</v>
      </c>
      <c r="J36" s="4">
        <f>'data alpha by town'!BT36</f>
        <v>0.68494749124854137</v>
      </c>
      <c r="K36" s="2">
        <f>'data alpha by town'!BU36</f>
        <v>6552</v>
      </c>
      <c r="L36" s="4">
        <f>'data alpha by town'!BV36</f>
        <v>2.5484247374562425</v>
      </c>
      <c r="M36" s="2">
        <f>'data alpha by town'!BW36</f>
        <v>364</v>
      </c>
      <c r="N36" s="4">
        <f>'data alpha by town'!BX36</f>
        <v>0.14157915208090238</v>
      </c>
      <c r="O36" s="2" t="str">
        <f>'data alpha by town'!BY36</f>
        <v>N/A</v>
      </c>
      <c r="P36" s="2" t="str">
        <f>'data alpha by town'!BZ36</f>
        <v>N/A</v>
      </c>
      <c r="Q36" s="2">
        <f>'data alpha by town'!CA36</f>
        <v>7068</v>
      </c>
      <c r="R36" s="4">
        <f>'data alpha by town'!CB36</f>
        <v>2.749124854142357</v>
      </c>
      <c r="S36" s="4">
        <f>'data alpha by town'!CC36</f>
        <v>0.49158436500208652</v>
      </c>
      <c r="T36" s="2">
        <f>'data alpha by town'!CD36</f>
        <v>4</v>
      </c>
      <c r="U36" s="2">
        <f>'data alpha by town'!CE36</f>
        <v>0</v>
      </c>
      <c r="V36" s="2">
        <f>'data alpha by town'!CP36</f>
        <v>0</v>
      </c>
      <c r="W36" s="2">
        <f>'data alpha by town'!CQ36</f>
        <v>0</v>
      </c>
      <c r="X36" s="2">
        <f>'data alpha by town'!CR36</f>
        <v>0</v>
      </c>
    </row>
    <row r="37" spans="1:24" x14ac:dyDescent="0.2">
      <c r="A37" t="str">
        <f>'data alpha by town'!A37</f>
        <v>VT0039</v>
      </c>
      <c r="B37" t="str">
        <f>'data alpha by town'!B37</f>
        <v>COLCHESTER</v>
      </c>
      <c r="C37" t="str">
        <f>'data alpha by town'!C37</f>
        <v>Burnham Memorial</v>
      </c>
      <c r="D37" s="2" t="str">
        <f>'data alpha by town'!DA37</f>
        <v>y-98</v>
      </c>
      <c r="E37" s="8">
        <f>'data alpha by town'!L37</f>
        <v>52</v>
      </c>
      <c r="F37" s="2">
        <f>'data alpha by town'!N37</f>
        <v>17067</v>
      </c>
      <c r="G37" s="2" t="str">
        <f>'data alpha by town'!BQ37</f>
        <v>N/A</v>
      </c>
      <c r="H37" s="2" t="str">
        <f>'data alpha by town'!BR37</f>
        <v>N/A</v>
      </c>
      <c r="I37" s="2">
        <f>'data alpha by town'!BS37</f>
        <v>8328</v>
      </c>
      <c r="J37" s="4">
        <f>'data alpha by town'!BT37</f>
        <v>0.48795921954649324</v>
      </c>
      <c r="K37" s="2">
        <f>'data alpha by town'!BU37</f>
        <v>59904</v>
      </c>
      <c r="L37" s="4">
        <f>'data alpha by town'!BV37</f>
        <v>3.5099314466514326</v>
      </c>
      <c r="M37" s="2">
        <f>'data alpha by town'!BW37</f>
        <v>3328</v>
      </c>
      <c r="N37" s="4">
        <f>'data alpha by town'!BX37</f>
        <v>0.19499619148063516</v>
      </c>
      <c r="O37" s="2" t="str">
        <f>'data alpha by town'!BY37</f>
        <v>N/A</v>
      </c>
      <c r="P37" s="2" t="str">
        <f>'data alpha by town'!BZ37</f>
        <v>N/A</v>
      </c>
      <c r="Q37" s="2">
        <f>'data alpha by town'!CA37</f>
        <v>120500</v>
      </c>
      <c r="R37" s="4">
        <f>'data alpha by town'!CB37</f>
        <v>7.0604089763871798</v>
      </c>
      <c r="S37" s="4">
        <f>'data alpha by town'!CC37</f>
        <v>2.3317917061748941</v>
      </c>
      <c r="T37" s="2">
        <f>'data alpha by town'!CD37</f>
        <v>721</v>
      </c>
      <c r="U37" s="2">
        <f>'data alpha by town'!CE37</f>
        <v>631</v>
      </c>
      <c r="V37" s="2">
        <f>'data alpha by town'!CP37</f>
        <v>21</v>
      </c>
      <c r="W37" s="2">
        <f>'data alpha by town'!CQ37</f>
        <v>3</v>
      </c>
      <c r="X37" s="2">
        <f>'data alpha by town'!CR37</f>
        <v>21</v>
      </c>
    </row>
    <row r="38" spans="1:24" x14ac:dyDescent="0.2">
      <c r="A38" t="str">
        <f>'data alpha by town'!A38</f>
        <v>VT0213</v>
      </c>
      <c r="B38" t="str">
        <f>'data alpha by town'!B38</f>
        <v>CORINTH</v>
      </c>
      <c r="C38" t="str">
        <f>'data alpha by town'!C38</f>
        <v>Blake Memorial</v>
      </c>
      <c r="D38" s="2" t="str">
        <f>'data alpha by town'!DA38</f>
        <v>y-86</v>
      </c>
      <c r="E38" s="8">
        <f>'data alpha by town'!L38</f>
        <v>21.153846153846153</v>
      </c>
      <c r="F38" s="2">
        <f>'data alpha by town'!N38</f>
        <v>2540</v>
      </c>
      <c r="G38" s="2" t="str">
        <f>'data alpha by town'!BQ38</f>
        <v>N/A</v>
      </c>
      <c r="H38" s="2" t="str">
        <f>'data alpha by town'!BR38</f>
        <v>N/A</v>
      </c>
      <c r="I38" s="2">
        <f>'data alpha by town'!BS38</f>
        <v>976</v>
      </c>
      <c r="J38" s="4">
        <f>'data alpha by town'!BT38</f>
        <v>0.384251968503937</v>
      </c>
      <c r="K38" s="2">
        <f>'data alpha by town'!BU38</f>
        <v>8008</v>
      </c>
      <c r="L38" s="4">
        <f>'data alpha by town'!BV38</f>
        <v>3.1527559055118108</v>
      </c>
      <c r="M38" s="2">
        <f>'data alpha by town'!BW38</f>
        <v>1820</v>
      </c>
      <c r="N38" s="4">
        <f>'data alpha by town'!BX38</f>
        <v>0.71653543307086609</v>
      </c>
      <c r="O38" s="2" t="str">
        <f>'data alpha by town'!BY38</f>
        <v>N/A</v>
      </c>
      <c r="P38" s="2" t="str">
        <f>'data alpha by town'!BZ38</f>
        <v>N/A</v>
      </c>
      <c r="Q38" s="2">
        <f>'data alpha by town'!CA38</f>
        <v>10982</v>
      </c>
      <c r="R38" s="4">
        <f>'data alpha by town'!CB38</f>
        <v>4.3236220472440943</v>
      </c>
      <c r="S38" s="4">
        <f>'data alpha by town'!CC38</f>
        <v>0.54792196776929603</v>
      </c>
      <c r="T38" s="2">
        <f>'data alpha by town'!CD38</f>
        <v>23</v>
      </c>
      <c r="U38" s="2">
        <f>'data alpha by town'!CE38</f>
        <v>110</v>
      </c>
      <c r="V38" s="2">
        <f>'data alpha by town'!CP38</f>
        <v>10</v>
      </c>
      <c r="W38" s="2">
        <f>'data alpha by town'!CQ38</f>
        <v>0</v>
      </c>
      <c r="X38" s="2">
        <f>'data alpha by town'!CR38</f>
        <v>0</v>
      </c>
    </row>
    <row r="39" spans="1:24" x14ac:dyDescent="0.2">
      <c r="A39" t="str">
        <f>'data alpha by town'!A39</f>
        <v>VT0042</v>
      </c>
      <c r="B39" t="str">
        <f>'data alpha by town'!B39</f>
        <v>CORNWALL</v>
      </c>
      <c r="C39" t="str">
        <f>'data alpha by town'!C39</f>
        <v>Cornwall Free Public</v>
      </c>
      <c r="D39" s="2" t="str">
        <f>'data alpha by town'!DA39</f>
        <v>n-86</v>
      </c>
      <c r="E39" s="8">
        <f>'data alpha by town'!L39</f>
        <v>32</v>
      </c>
      <c r="F39" s="2">
        <f>'data alpha by town'!N39</f>
        <v>1185</v>
      </c>
      <c r="G39" s="2" t="str">
        <f>'data alpha by town'!BQ39</f>
        <v>N/A</v>
      </c>
      <c r="H39" s="2" t="str">
        <f>'data alpha by town'!BR39</f>
        <v>N/A</v>
      </c>
      <c r="I39" s="2">
        <f>'data alpha by town'!BS39</f>
        <v>204</v>
      </c>
      <c r="J39" s="4">
        <f>'data alpha by town'!BT39</f>
        <v>0.17215189873417722</v>
      </c>
      <c r="K39" s="2">
        <f>'data alpha by town'!BU39</f>
        <v>416</v>
      </c>
      <c r="L39" s="4">
        <f>'data alpha by town'!BV39</f>
        <v>0.35105485232067513</v>
      </c>
      <c r="M39" s="2">
        <f>'data alpha by town'!BW39</f>
        <v>0</v>
      </c>
      <c r="N39" s="4">
        <f>'data alpha by town'!BX39</f>
        <v>0</v>
      </c>
      <c r="O39" s="2" t="str">
        <f>'data alpha by town'!BY39</f>
        <v>N/A</v>
      </c>
      <c r="P39" s="2" t="str">
        <f>'data alpha by town'!BZ39</f>
        <v>N/A</v>
      </c>
      <c r="Q39" s="2">
        <f>'data alpha by town'!CA39</f>
        <v>667</v>
      </c>
      <c r="R39" s="4">
        <f>'data alpha by town'!CB39</f>
        <v>0.56286919831223625</v>
      </c>
      <c r="S39" s="4">
        <f>'data alpha by town'!CC39</f>
        <v>0.19514335868929197</v>
      </c>
      <c r="T39" s="2">
        <f>'data alpha by town'!CD39</f>
        <v>0</v>
      </c>
      <c r="U39" s="2">
        <f>'data alpha by town'!CE39</f>
        <v>9</v>
      </c>
      <c r="V39" s="2">
        <f>'data alpha by town'!CP39</f>
        <v>0</v>
      </c>
      <c r="W39" s="2">
        <f>'data alpha by town'!CQ39</f>
        <v>0</v>
      </c>
      <c r="X39" s="2">
        <f>'data alpha by town'!CR39</f>
        <v>0</v>
      </c>
    </row>
    <row r="40" spans="1:24" x14ac:dyDescent="0.2">
      <c r="A40" t="str">
        <f>'data alpha by town'!A40</f>
        <v>VT0043</v>
      </c>
      <c r="B40" t="str">
        <f>'data alpha by town'!B40</f>
        <v>CRAFTSBURY</v>
      </c>
      <c r="C40" t="str">
        <f>'data alpha by town'!C40</f>
        <v>Craftsbury Public</v>
      </c>
      <c r="D40" s="2" t="str">
        <f>'data alpha by town'!DA40</f>
        <v>y-98</v>
      </c>
      <c r="E40" s="8">
        <f>'data alpha by town'!L40</f>
        <v>32</v>
      </c>
      <c r="F40" s="2">
        <f>'data alpha by town'!N40</f>
        <v>1206</v>
      </c>
      <c r="G40" s="2">
        <f>'data alpha by town'!BQ40</f>
        <v>2011</v>
      </c>
      <c r="H40" s="2">
        <f>'data alpha by town'!BR40</f>
        <v>978</v>
      </c>
      <c r="I40" s="2">
        <f>'data alpha by town'!BS40</f>
        <v>2989</v>
      </c>
      <c r="J40" s="4">
        <f>'data alpha by town'!BT40</f>
        <v>2.4784411276948592</v>
      </c>
      <c r="K40" s="2">
        <f>'data alpha by town'!BU40</f>
        <v>20280</v>
      </c>
      <c r="L40" s="4">
        <f>'data alpha by town'!BV40</f>
        <v>16.815920398009951</v>
      </c>
      <c r="M40" s="2">
        <f>'data alpha by town'!BW40</f>
        <v>3744</v>
      </c>
      <c r="N40" s="4">
        <f>'data alpha by town'!BX40</f>
        <v>3.1044776119402986</v>
      </c>
      <c r="O40" s="2" t="str">
        <f>'data alpha by town'!BY40</f>
        <v>N/A</v>
      </c>
      <c r="P40" s="2" t="str">
        <f>'data alpha by town'!BZ40</f>
        <v>N/A</v>
      </c>
      <c r="Q40" s="2">
        <f>'data alpha by town'!CA40</f>
        <v>25312</v>
      </c>
      <c r="R40" s="4">
        <f>'data alpha by town'!CB40</f>
        <v>20.988391376451077</v>
      </c>
      <c r="S40" s="4">
        <f>'data alpha by town'!CC40</f>
        <v>1.5362952172857489</v>
      </c>
      <c r="T40" s="2">
        <f>'data alpha by town'!CD40</f>
        <v>202</v>
      </c>
      <c r="U40" s="2">
        <f>'data alpha by town'!CE40</f>
        <v>357</v>
      </c>
      <c r="V40" s="2">
        <f>'data alpha by town'!CP40</f>
        <v>8</v>
      </c>
      <c r="W40" s="2">
        <f>'data alpha by town'!CQ40</f>
        <v>27</v>
      </c>
      <c r="X40" s="2">
        <f>'data alpha by town'!CR40</f>
        <v>12</v>
      </c>
    </row>
    <row r="41" spans="1:24" x14ac:dyDescent="0.2">
      <c r="A41" t="str">
        <f>'data alpha by town'!A41</f>
        <v>VT0210</v>
      </c>
      <c r="B41" t="str">
        <f>'data alpha by town'!B41</f>
        <v>CRAFTSBURY, EAST</v>
      </c>
      <c r="C41" t="str">
        <f>'data alpha by town'!C41</f>
        <v>John W. Simpson Memorial</v>
      </c>
      <c r="D41" s="2" t="str">
        <f>'data alpha by town'!DA41</f>
        <v>no app</v>
      </c>
      <c r="E41" s="8" t="str">
        <f>'data alpha by town'!L41</f>
        <v>N/R</v>
      </c>
      <c r="F41" s="2">
        <f>'data alpha by town'!N41</f>
        <v>1206</v>
      </c>
      <c r="G41" s="2" t="str">
        <f>'data alpha by town'!BQ41</f>
        <v>N/R</v>
      </c>
      <c r="H41" s="2" t="str">
        <f>'data alpha by town'!BR41</f>
        <v>N/R</v>
      </c>
      <c r="I41" s="2" t="str">
        <f>'data alpha by town'!BS41</f>
        <v>N/R</v>
      </c>
      <c r="J41" s="4" t="str">
        <f>'data alpha by town'!BT41</f>
        <v>N/R</v>
      </c>
      <c r="K41" s="2" t="str">
        <f>'data alpha by town'!BU41</f>
        <v>N/R</v>
      </c>
      <c r="L41" s="4" t="str">
        <f>'data alpha by town'!BV41</f>
        <v>N/R</v>
      </c>
      <c r="M41" s="2" t="str">
        <f>'data alpha by town'!BW41</f>
        <v>N/R</v>
      </c>
      <c r="N41" s="4" t="str">
        <f>'data alpha by town'!BX41</f>
        <v>N/R</v>
      </c>
      <c r="O41" s="2" t="str">
        <f>'data alpha by town'!BY41</f>
        <v>N/R</v>
      </c>
      <c r="P41" s="2" t="str">
        <f>'data alpha by town'!BZ41</f>
        <v>N/R</v>
      </c>
      <c r="Q41" s="2" t="str">
        <f>'data alpha by town'!CA41</f>
        <v>N/R</v>
      </c>
      <c r="R41" s="4" t="str">
        <f>'data alpha by town'!CB41</f>
        <v>N/R</v>
      </c>
      <c r="S41" s="4" t="str">
        <f>'data alpha by town'!CC41</f>
        <v>N/R</v>
      </c>
      <c r="T41" s="2" t="str">
        <f>'data alpha by town'!CD41</f>
        <v>N/R</v>
      </c>
      <c r="U41" s="2" t="str">
        <f>'data alpha by town'!CE41</f>
        <v>N/R</v>
      </c>
      <c r="V41" s="2" t="str">
        <f>'data alpha by town'!CP41</f>
        <v>N/R</v>
      </c>
      <c r="W41" s="2" t="str">
        <f>'data alpha by town'!CQ41</f>
        <v>N/R</v>
      </c>
      <c r="X41" s="2" t="str">
        <f>'data alpha by town'!CR41</f>
        <v>N/R</v>
      </c>
    </row>
    <row r="42" spans="1:24" x14ac:dyDescent="0.2">
      <c r="A42" t="str">
        <f>'data alpha by town'!A42</f>
        <v>VT9998</v>
      </c>
      <c r="B42" t="str">
        <f>'data alpha by town'!B42</f>
        <v>DANBY</v>
      </c>
      <c r="C42" t="str">
        <f>'data alpha by town'!C42</f>
        <v>S.L. Griffith Memorial Library</v>
      </c>
      <c r="D42" s="2" t="str">
        <f>'data alpha by town'!DA42</f>
        <v>no app</v>
      </c>
      <c r="E42" s="8" t="str">
        <f>'data alpha by town'!L42</f>
        <v>N/R</v>
      </c>
      <c r="F42" s="2">
        <f>'data alpha by town'!N42</f>
        <v>1311</v>
      </c>
      <c r="G42" s="2" t="str">
        <f>'data alpha by town'!BQ42</f>
        <v>N/R</v>
      </c>
      <c r="H42" s="2" t="str">
        <f>'data alpha by town'!BR42</f>
        <v>N/R</v>
      </c>
      <c r="I42" s="2" t="str">
        <f>'data alpha by town'!BS42</f>
        <v>N/R</v>
      </c>
      <c r="J42" s="4" t="str">
        <f>'data alpha by town'!BT42</f>
        <v>N/R</v>
      </c>
      <c r="K42" s="2" t="str">
        <f>'data alpha by town'!BU42</f>
        <v>N/R</v>
      </c>
      <c r="L42" s="4" t="str">
        <f>'data alpha by town'!BV42</f>
        <v>N/R</v>
      </c>
      <c r="M42" s="2" t="str">
        <f>'data alpha by town'!BW42</f>
        <v>N/R</v>
      </c>
      <c r="N42" s="4" t="str">
        <f>'data alpha by town'!BX42</f>
        <v>N/R</v>
      </c>
      <c r="O42" s="2" t="str">
        <f>'data alpha by town'!BY42</f>
        <v>N/R</v>
      </c>
      <c r="P42" s="2" t="str">
        <f>'data alpha by town'!BZ42</f>
        <v>N/R</v>
      </c>
      <c r="Q42" s="2" t="str">
        <f>'data alpha by town'!CA42</f>
        <v>N/R</v>
      </c>
      <c r="R42" s="4" t="str">
        <f>'data alpha by town'!CB42</f>
        <v>N/R</v>
      </c>
      <c r="S42" s="4" t="str">
        <f>'data alpha by town'!CC42</f>
        <v>N/R</v>
      </c>
      <c r="T42" s="2" t="str">
        <f>'data alpha by town'!CD42</f>
        <v>N/R</v>
      </c>
      <c r="U42" s="2" t="str">
        <f>'data alpha by town'!CE42</f>
        <v>N/R</v>
      </c>
      <c r="V42" s="2" t="str">
        <f>'data alpha by town'!CP42</f>
        <v>N/R</v>
      </c>
      <c r="W42" s="2" t="str">
        <f>'data alpha by town'!CQ42</f>
        <v>N/R</v>
      </c>
      <c r="X42" s="2" t="str">
        <f>'data alpha by town'!CR42</f>
        <v>N/R</v>
      </c>
    </row>
    <row r="43" spans="1:24" x14ac:dyDescent="0.2">
      <c r="A43" t="str">
        <f>'data alpha by town'!A43</f>
        <v>VT0046</v>
      </c>
      <c r="B43" t="str">
        <f>'data alpha by town'!B43</f>
        <v>DANVILLE</v>
      </c>
      <c r="C43" t="str">
        <f>'data alpha by town'!C43</f>
        <v>Pope Memorial</v>
      </c>
      <c r="D43" s="2" t="str">
        <f>'data alpha by town'!DA43</f>
        <v>y-86</v>
      </c>
      <c r="E43" s="8">
        <f>'data alpha by town'!L43</f>
        <v>27</v>
      </c>
      <c r="F43" s="2">
        <f>'data alpha by town'!N43</f>
        <v>2196</v>
      </c>
      <c r="G43" s="2" t="str">
        <f>'data alpha by town'!BQ43</f>
        <v>N/A</v>
      </c>
      <c r="H43" s="2" t="str">
        <f>'data alpha by town'!BR43</f>
        <v>N/A</v>
      </c>
      <c r="I43" s="2">
        <f>'data alpha by town'!BS43</f>
        <v>818</v>
      </c>
      <c r="J43" s="4">
        <f>'data alpha by town'!BT43</f>
        <v>0.37249544626593806</v>
      </c>
      <c r="K43" s="2">
        <f>'data alpha by town'!BU43</f>
        <v>6396</v>
      </c>
      <c r="L43" s="4">
        <f>'data alpha by town'!BV43</f>
        <v>2.9125683060109289</v>
      </c>
      <c r="M43" s="2">
        <f>'data alpha by town'!BW43</f>
        <v>1196</v>
      </c>
      <c r="N43" s="4">
        <f>'data alpha by town'!BX43</f>
        <v>0.54462659380692169</v>
      </c>
      <c r="O43" s="2">
        <f>'data alpha by town'!BY43</f>
        <v>5116</v>
      </c>
      <c r="P43" s="2">
        <f>'data alpha by town'!BZ43</f>
        <v>4057</v>
      </c>
      <c r="Q43" s="2">
        <f>'data alpha by town'!CA43</f>
        <v>9173</v>
      </c>
      <c r="R43" s="4">
        <f>'data alpha by town'!CB43</f>
        <v>4.1771402550091077</v>
      </c>
      <c r="S43" s="4">
        <f>'data alpha by town'!CC43</f>
        <v>0.7966131133304386</v>
      </c>
      <c r="T43" s="2">
        <f>'data alpha by town'!CD43</f>
        <v>98</v>
      </c>
      <c r="U43" s="2">
        <f>'data alpha by town'!CE43</f>
        <v>186</v>
      </c>
      <c r="V43" s="2">
        <f>'data alpha by town'!CP43</f>
        <v>4</v>
      </c>
      <c r="W43" s="2">
        <f>'data alpha by town'!CQ43</f>
        <v>0</v>
      </c>
      <c r="X43" s="2">
        <f>'data alpha by town'!CR43</f>
        <v>24</v>
      </c>
    </row>
    <row r="44" spans="1:24" x14ac:dyDescent="0.2">
      <c r="A44" t="str">
        <f>'data alpha by town'!A44</f>
        <v>VT0211</v>
      </c>
      <c r="B44" t="str">
        <f>'data alpha by town'!B44</f>
        <v>DANVILLE, N.</v>
      </c>
      <c r="C44" t="str">
        <f>'data alpha by town'!C44</f>
        <v>Brainerd Memorial</v>
      </c>
      <c r="D44" s="2" t="str">
        <f>'data alpha by town'!DA44</f>
        <v>no app</v>
      </c>
      <c r="E44" s="8" t="str">
        <f>'data alpha by town'!L44</f>
        <v>N/R</v>
      </c>
      <c r="F44" s="2">
        <f>'data alpha by town'!N44</f>
        <v>2196</v>
      </c>
      <c r="G44" s="2">
        <f>'data alpha by town'!BQ44</f>
        <v>0</v>
      </c>
      <c r="H44" s="2">
        <f>'data alpha by town'!BR44</f>
        <v>0</v>
      </c>
      <c r="I44" s="2">
        <f>'data alpha by town'!BS44</f>
        <v>0</v>
      </c>
      <c r="J44" s="4">
        <f>'data alpha by town'!BT44</f>
        <v>0</v>
      </c>
      <c r="K44" s="2">
        <f>'data alpha by town'!BU44</f>
        <v>0</v>
      </c>
      <c r="L44" s="4">
        <f>'data alpha by town'!BV44</f>
        <v>0</v>
      </c>
      <c r="M44" s="2">
        <f>'data alpha by town'!BW44</f>
        <v>0</v>
      </c>
      <c r="N44" s="4">
        <f>'data alpha by town'!BX44</f>
        <v>0</v>
      </c>
      <c r="O44" s="2">
        <f>'data alpha by town'!BY44</f>
        <v>0</v>
      </c>
      <c r="P44" s="2">
        <f>'data alpha by town'!BZ44</f>
        <v>0</v>
      </c>
      <c r="Q44" s="2">
        <f>'data alpha by town'!CA44</f>
        <v>0</v>
      </c>
      <c r="R44" s="4">
        <f>'data alpha by town'!CB44</f>
        <v>0</v>
      </c>
      <c r="S44" s="4" t="str">
        <f>'data alpha by town'!CC44</f>
        <v>N/A</v>
      </c>
      <c r="T44" s="2">
        <f>'data alpha by town'!CD44</f>
        <v>0</v>
      </c>
      <c r="U44" s="2">
        <f>'data alpha by town'!CE44</f>
        <v>0</v>
      </c>
      <c r="V44" s="2">
        <f>'data alpha by town'!CP44</f>
        <v>0</v>
      </c>
      <c r="W44" s="2">
        <f>'data alpha by town'!CQ44</f>
        <v>0</v>
      </c>
      <c r="X44" s="2">
        <f>'data alpha by town'!CR44</f>
        <v>0</v>
      </c>
    </row>
    <row r="45" spans="1:24" x14ac:dyDescent="0.2">
      <c r="A45" t="str">
        <f>'data alpha by town'!A45</f>
        <v>VT0048</v>
      </c>
      <c r="B45" t="str">
        <f>'data alpha by town'!B45</f>
        <v>DERBY</v>
      </c>
      <c r="C45" t="str">
        <f>'data alpha by town'!C45</f>
        <v>Dailey Memorial</v>
      </c>
      <c r="D45" s="2" t="str">
        <f>'data alpha by town'!DA45</f>
        <v>y-86</v>
      </c>
      <c r="E45" s="8">
        <f>'data alpha by town'!L45</f>
        <v>35</v>
      </c>
      <c r="F45" s="2">
        <f>'data alpha by town'!N45</f>
        <v>4045</v>
      </c>
      <c r="G45" s="2" t="str">
        <f>'data alpha by town'!BQ45</f>
        <v>N/A</v>
      </c>
      <c r="H45" s="2" t="str">
        <f>'data alpha by town'!BR45</f>
        <v>N/A</v>
      </c>
      <c r="I45" s="2">
        <f>'data alpha by town'!BS45</f>
        <v>803</v>
      </c>
      <c r="J45" s="4">
        <f>'data alpha by town'!BT45</f>
        <v>0.19851668726823238</v>
      </c>
      <c r="K45" s="2">
        <f>'data alpha by town'!BU45</f>
        <v>12324</v>
      </c>
      <c r="L45" s="4">
        <f>'data alpha by town'!BV45</f>
        <v>3.0467243510506798</v>
      </c>
      <c r="M45" s="2">
        <f>'data alpha by town'!BW45</f>
        <v>5824</v>
      </c>
      <c r="N45" s="4">
        <f>'data alpha by town'!BX45</f>
        <v>1.4398022249690976</v>
      </c>
      <c r="O45" s="2">
        <f>'data alpha by town'!BY45</f>
        <v>10417</v>
      </c>
      <c r="P45" s="2">
        <f>'data alpha by town'!BZ45</f>
        <v>6216</v>
      </c>
      <c r="Q45" s="2">
        <f>'data alpha by town'!CA45</f>
        <v>16633</v>
      </c>
      <c r="R45" s="4">
        <f>'data alpha by town'!CB45</f>
        <v>4.1119901112484545</v>
      </c>
      <c r="S45" s="4">
        <f>'data alpha by town'!CC45</f>
        <v>1.2515425131677953</v>
      </c>
      <c r="T45" s="2">
        <f>'data alpha by town'!CD45</f>
        <v>139</v>
      </c>
      <c r="U45" s="2">
        <f>'data alpha by town'!CE45</f>
        <v>299</v>
      </c>
      <c r="V45" s="2" t="str">
        <f>'data alpha by town'!CP45</f>
        <v>N/A</v>
      </c>
      <c r="W45" s="2" t="str">
        <f>'data alpha by town'!CQ45</f>
        <v>N/A</v>
      </c>
      <c r="X45" s="2" t="str">
        <f>'data alpha by town'!CR45</f>
        <v>N/A</v>
      </c>
    </row>
    <row r="46" spans="1:24" x14ac:dyDescent="0.2">
      <c r="A46" t="str">
        <f>'data alpha by town'!A46</f>
        <v>VT0049</v>
      </c>
      <c r="B46" t="str">
        <f>'data alpha by town'!B46</f>
        <v>DERBY LINE</v>
      </c>
      <c r="C46" t="str">
        <f>'data alpha by town'!C46</f>
        <v>Haskell Free</v>
      </c>
      <c r="D46" s="2" t="str">
        <f>'data alpha by town'!DA46</f>
        <v>y-86</v>
      </c>
      <c r="E46" s="8">
        <f>'data alpha by town'!L46</f>
        <v>33</v>
      </c>
      <c r="F46" s="2">
        <f>'data alpha by town'!N46</f>
        <v>2349</v>
      </c>
      <c r="G46" s="2" t="str">
        <f>'data alpha by town'!BQ46</f>
        <v>N/A</v>
      </c>
      <c r="H46" s="2" t="str">
        <f>'data alpha by town'!BR46</f>
        <v>N/A</v>
      </c>
      <c r="I46" s="2">
        <f>'data alpha by town'!BS46</f>
        <v>1257</v>
      </c>
      <c r="J46" s="4">
        <f>'data alpha by town'!BT46</f>
        <v>0.53512132822477654</v>
      </c>
      <c r="K46" s="2">
        <f>'data alpha by town'!BU46</f>
        <v>21008</v>
      </c>
      <c r="L46" s="4">
        <f>'data alpha by town'!BV46</f>
        <v>8.9433801617709658</v>
      </c>
      <c r="M46" s="2">
        <f>'data alpha by town'!BW46</f>
        <v>2444</v>
      </c>
      <c r="N46" s="4">
        <f>'data alpha by town'!BX46</f>
        <v>1.0404427415921669</v>
      </c>
      <c r="O46" s="2" t="str">
        <f>'data alpha by town'!BY46</f>
        <v>N/A</v>
      </c>
      <c r="P46" s="2" t="str">
        <f>'data alpha by town'!BZ46</f>
        <v>N/A</v>
      </c>
      <c r="Q46" s="2">
        <f>'data alpha by town'!CA46</f>
        <v>49964</v>
      </c>
      <c r="R46" s="4">
        <f>'data alpha by town'!CB46</f>
        <v>21.270327799063431</v>
      </c>
      <c r="S46" s="4">
        <f>'data alpha by town'!CC46</f>
        <v>2.1320247493065927</v>
      </c>
      <c r="T46" s="2">
        <f>'data alpha by town'!CD46</f>
        <v>224</v>
      </c>
      <c r="U46" s="2">
        <f>'data alpha by town'!CE46</f>
        <v>396</v>
      </c>
      <c r="V46" s="2">
        <f>'data alpha by town'!CP46</f>
        <v>0</v>
      </c>
      <c r="W46" s="2">
        <f>'data alpha by town'!CQ46</f>
        <v>4</v>
      </c>
      <c r="X46" s="2">
        <f>'data alpha by town'!CR46</f>
        <v>0</v>
      </c>
    </row>
    <row r="47" spans="1:24" x14ac:dyDescent="0.2">
      <c r="A47" t="str">
        <f>'data alpha by town'!A47</f>
        <v>VT0050</v>
      </c>
      <c r="B47" t="str">
        <f>'data alpha by town'!B47</f>
        <v>DORSET</v>
      </c>
      <c r="C47" t="str">
        <f>'data alpha by town'!C47</f>
        <v>Dorset Village Public</v>
      </c>
      <c r="D47" s="2" t="str">
        <f>'data alpha by town'!DA47</f>
        <v>y-98</v>
      </c>
      <c r="E47" s="8">
        <f>'data alpha by town'!L47</f>
        <v>35</v>
      </c>
      <c r="F47" s="2">
        <f>'data alpha by town'!N47</f>
        <v>2031</v>
      </c>
      <c r="G47" s="2">
        <f>'data alpha by town'!BQ47</f>
        <v>421</v>
      </c>
      <c r="H47" s="2">
        <f>'data alpha by town'!BR47</f>
        <v>27</v>
      </c>
      <c r="I47" s="2">
        <f>'data alpha by town'!BS47</f>
        <v>448</v>
      </c>
      <c r="J47" s="4">
        <f>'data alpha by town'!BT47</f>
        <v>0.22058099458394878</v>
      </c>
      <c r="K47" s="2">
        <f>'data alpha by town'!BU47</f>
        <v>13000</v>
      </c>
      <c r="L47" s="4">
        <f>'data alpha by town'!BV47</f>
        <v>6.4007877892663716</v>
      </c>
      <c r="M47" s="2">
        <f>'data alpha by town'!BW47</f>
        <v>1196</v>
      </c>
      <c r="N47" s="4">
        <f>'data alpha by town'!BX47</f>
        <v>0.58887247661250619</v>
      </c>
      <c r="O47" s="2" t="str">
        <f>'data alpha by town'!BY47</f>
        <v>N/A</v>
      </c>
      <c r="P47" s="2" t="str">
        <f>'data alpha by town'!BZ47</f>
        <v>N/A</v>
      </c>
      <c r="Q47" s="2">
        <f>'data alpha by town'!CA47</f>
        <v>18880</v>
      </c>
      <c r="R47" s="4">
        <f>'data alpha by town'!CB47</f>
        <v>9.2959133431806986</v>
      </c>
      <c r="S47" s="4">
        <f>'data alpha by town'!CC47</f>
        <v>0.70146758313208246</v>
      </c>
      <c r="T47" s="2">
        <f>'data alpha by town'!CD47</f>
        <v>28</v>
      </c>
      <c r="U47" s="2">
        <f>'data alpha by town'!CE47</f>
        <v>13</v>
      </c>
      <c r="V47" s="2">
        <f>'data alpha by town'!CP47</f>
        <v>0</v>
      </c>
      <c r="W47" s="2">
        <f>'data alpha by town'!CQ47</f>
        <v>0</v>
      </c>
      <c r="X47" s="2">
        <f>'data alpha by town'!CR47</f>
        <v>0</v>
      </c>
    </row>
    <row r="48" spans="1:24" x14ac:dyDescent="0.2">
      <c r="A48" t="str">
        <f>'data alpha by town'!A48</f>
        <v>VT0051</v>
      </c>
      <c r="B48" t="str">
        <f>'data alpha by town'!B48</f>
        <v>DOVER</v>
      </c>
      <c r="C48" t="str">
        <f>'data alpha by town'!C48</f>
        <v>Dover Free</v>
      </c>
      <c r="D48" s="2" t="str">
        <f>'data alpha by town'!DA48</f>
        <v>y-98</v>
      </c>
      <c r="E48" s="8">
        <f>'data alpha by town'!L48</f>
        <v>52</v>
      </c>
      <c r="F48" s="2">
        <f>'data alpha by town'!N48</f>
        <v>1124</v>
      </c>
      <c r="G48" s="2">
        <f>'data alpha by town'!BQ48</f>
        <v>1503</v>
      </c>
      <c r="H48" s="2">
        <f>'data alpha by town'!BR48</f>
        <v>225</v>
      </c>
      <c r="I48" s="2">
        <f>'data alpha by town'!BS48</f>
        <v>1728</v>
      </c>
      <c r="J48" s="4">
        <f>'data alpha by town'!BT48</f>
        <v>1.5373665480427046</v>
      </c>
      <c r="K48" s="2">
        <f>'data alpha by town'!BU48</f>
        <v>10140</v>
      </c>
      <c r="L48" s="4">
        <f>'data alpha by town'!BV48</f>
        <v>9.0213523131672595</v>
      </c>
      <c r="M48" s="2">
        <f>'data alpha by town'!BW48</f>
        <v>0</v>
      </c>
      <c r="N48" s="4">
        <f>'data alpha by town'!BX48</f>
        <v>0</v>
      </c>
      <c r="O48" s="2">
        <f>'data alpha by town'!BY48</f>
        <v>11379</v>
      </c>
      <c r="P48" s="2">
        <f>'data alpha by town'!BZ48</f>
        <v>1904</v>
      </c>
      <c r="Q48" s="2">
        <f>'data alpha by town'!CA48</f>
        <v>13283</v>
      </c>
      <c r="R48" s="4">
        <f>'data alpha by town'!CB48</f>
        <v>11.817615658362989</v>
      </c>
      <c r="S48" s="4">
        <f>'data alpha by town'!CC48</f>
        <v>0.78877672209026128</v>
      </c>
      <c r="T48" s="2">
        <f>'data alpha by town'!CD48</f>
        <v>46</v>
      </c>
      <c r="U48" s="2">
        <f>'data alpha by town'!CE48</f>
        <v>197</v>
      </c>
      <c r="V48" s="2">
        <f>'data alpha by town'!CP48</f>
        <v>2</v>
      </c>
      <c r="W48" s="2">
        <f>'data alpha by town'!CQ48</f>
        <v>0</v>
      </c>
      <c r="X48" s="2">
        <f>'data alpha by town'!CR48</f>
        <v>0</v>
      </c>
    </row>
    <row r="49" spans="1:24" x14ac:dyDescent="0.2">
      <c r="A49" t="str">
        <f>'data alpha by town'!A49</f>
        <v>VT0208</v>
      </c>
      <c r="B49" t="str">
        <f>'data alpha by town'!B49</f>
        <v>DUMMERSTON</v>
      </c>
      <c r="C49" t="str">
        <f>'data alpha by town'!C49</f>
        <v>Lydia Taft Pratt</v>
      </c>
      <c r="D49" s="2" t="str">
        <f>'data alpha by town'!DA49</f>
        <v>y-86</v>
      </c>
      <c r="E49" s="8">
        <f>'data alpha by town'!L49</f>
        <v>11.5</v>
      </c>
      <c r="F49" s="2">
        <f>'data alpha by town'!N49</f>
        <v>1864</v>
      </c>
      <c r="G49" s="2" t="str">
        <f>'data alpha by town'!BQ49</f>
        <v>N/A</v>
      </c>
      <c r="H49" s="2" t="str">
        <f>'data alpha by town'!BR49</f>
        <v>N/A</v>
      </c>
      <c r="I49" s="2">
        <f>'data alpha by town'!BS49</f>
        <v>593</v>
      </c>
      <c r="J49" s="4">
        <f>'data alpha by town'!BT49</f>
        <v>0.31813304721030045</v>
      </c>
      <c r="K49" s="2">
        <f>'data alpha by town'!BU49</f>
        <v>2184</v>
      </c>
      <c r="L49" s="4">
        <f>'data alpha by town'!BV49</f>
        <v>1.1716738197424892</v>
      </c>
      <c r="M49" s="2">
        <f>'data alpha by town'!BW49</f>
        <v>0</v>
      </c>
      <c r="N49" s="4">
        <f>'data alpha by town'!BX49</f>
        <v>0</v>
      </c>
      <c r="O49" s="2">
        <f>'data alpha by town'!BY49</f>
        <v>927</v>
      </c>
      <c r="P49" s="2">
        <f>'data alpha by town'!BZ49</f>
        <v>677</v>
      </c>
      <c r="Q49" s="2">
        <f>'data alpha by town'!CA49</f>
        <v>1604</v>
      </c>
      <c r="R49" s="4">
        <f>'data alpha by town'!CB49</f>
        <v>0.86051502145922742</v>
      </c>
      <c r="S49" s="4">
        <f>'data alpha by town'!CC49</f>
        <v>0.39980059820538383</v>
      </c>
      <c r="T49" s="2">
        <f>'data alpha by town'!CD49</f>
        <v>1</v>
      </c>
      <c r="U49" s="2">
        <f>'data alpha by town'!CE49</f>
        <v>150</v>
      </c>
      <c r="V49" s="2">
        <f>'data alpha by town'!CP49</f>
        <v>1</v>
      </c>
      <c r="W49" s="2">
        <f>'data alpha by town'!CQ49</f>
        <v>0</v>
      </c>
      <c r="X49" s="2">
        <f>'data alpha by town'!CR49</f>
        <v>20</v>
      </c>
    </row>
    <row r="50" spans="1:24" x14ac:dyDescent="0.2">
      <c r="A50" t="str">
        <f>'data alpha by town'!A50</f>
        <v>VT0052</v>
      </c>
      <c r="B50" t="str">
        <f>'data alpha by town'!B50</f>
        <v>ENOSBURG</v>
      </c>
      <c r="C50" t="str">
        <f>'data alpha by town'!C50</f>
        <v>Enosburgh Public</v>
      </c>
      <c r="D50" s="2" t="str">
        <f>'data alpha by town'!DA50</f>
        <v>y-86</v>
      </c>
      <c r="E50" s="8">
        <f>'data alpha by town'!L50</f>
        <v>56</v>
      </c>
      <c r="F50" s="2">
        <f>'data alpha by town'!N50</f>
        <v>2781</v>
      </c>
      <c r="G50" s="2" t="str">
        <f>'data alpha by town'!BQ50</f>
        <v>N/A</v>
      </c>
      <c r="H50" s="2" t="str">
        <f>'data alpha by town'!BR50</f>
        <v>N/A</v>
      </c>
      <c r="I50" s="2">
        <f>'data alpha by town'!BS50</f>
        <v>2400</v>
      </c>
      <c r="J50" s="4">
        <f>'data alpha by town'!BT50</f>
        <v>0.86299892125134847</v>
      </c>
      <c r="K50" s="2">
        <f>'data alpha by town'!BU50</f>
        <v>23400</v>
      </c>
      <c r="L50" s="4">
        <f>'data alpha by town'!BV50</f>
        <v>8.4142394822006477</v>
      </c>
      <c r="M50" s="2">
        <f>'data alpha by town'!BW50</f>
        <v>1040</v>
      </c>
      <c r="N50" s="4">
        <f>'data alpha by town'!BX50</f>
        <v>0.37396619920891766</v>
      </c>
      <c r="O50" s="2">
        <f>'data alpha by town'!BY50</f>
        <v>5727</v>
      </c>
      <c r="P50" s="2">
        <f>'data alpha by town'!BZ50</f>
        <v>2801</v>
      </c>
      <c r="Q50" s="2">
        <f>'data alpha by town'!CA50</f>
        <v>8528</v>
      </c>
      <c r="R50" s="4">
        <f>'data alpha by town'!CB50</f>
        <v>3.0665228335131247</v>
      </c>
      <c r="S50" s="4">
        <f>'data alpha by town'!CC50</f>
        <v>0.61308411214953273</v>
      </c>
      <c r="T50" s="2">
        <f>'data alpha by town'!CD50</f>
        <v>60</v>
      </c>
      <c r="U50" s="2">
        <f>'data alpha by town'!CE50</f>
        <v>280</v>
      </c>
      <c r="V50" s="2">
        <f>'data alpha by town'!CP50</f>
        <v>0</v>
      </c>
      <c r="W50" s="2">
        <f>'data alpha by town'!CQ50</f>
        <v>0</v>
      </c>
      <c r="X50" s="2">
        <f>'data alpha by town'!CR50</f>
        <v>0</v>
      </c>
    </row>
    <row r="51" spans="1:24" x14ac:dyDescent="0.2">
      <c r="A51" t="str">
        <f>'data alpha by town'!A51</f>
        <v>VT0053</v>
      </c>
      <c r="B51" t="str">
        <f>'data alpha by town'!B51</f>
        <v>ESSEX</v>
      </c>
      <c r="C51" t="str">
        <f>'data alpha by town'!C51</f>
        <v>Essex Free</v>
      </c>
      <c r="D51" s="2" t="str">
        <f>'data alpha by town'!DA51</f>
        <v>y-86</v>
      </c>
      <c r="E51" s="8">
        <f>'data alpha by town'!L51</f>
        <v>46.153846153846153</v>
      </c>
      <c r="F51" s="2">
        <f>'data alpha by town'!N51</f>
        <v>19587</v>
      </c>
      <c r="G51" s="2" t="str">
        <f>'data alpha by town'!BQ51</f>
        <v>N/A</v>
      </c>
      <c r="H51" s="2" t="str">
        <f>'data alpha by town'!BR51</f>
        <v>N/A</v>
      </c>
      <c r="I51" s="2">
        <f>'data alpha by town'!BS51</f>
        <v>8212</v>
      </c>
      <c r="J51" s="4">
        <f>'data alpha by town'!BT51</f>
        <v>0.41925767090417115</v>
      </c>
      <c r="K51" s="2">
        <f>'data alpha by town'!BU51</f>
        <v>91260</v>
      </c>
      <c r="L51" s="4">
        <f>'data alpha by town'!BV51</f>
        <v>4.6592127431459645</v>
      </c>
      <c r="M51" s="2">
        <f>'data alpha by town'!BW51</f>
        <v>16848</v>
      </c>
      <c r="N51" s="4">
        <f>'data alpha by town'!BX51</f>
        <v>0.86016235258079343</v>
      </c>
      <c r="O51" s="2">
        <f>'data alpha by town'!BY51</f>
        <v>70842</v>
      </c>
      <c r="P51" s="2">
        <f>'data alpha by town'!BZ51</f>
        <v>32272</v>
      </c>
      <c r="Q51" s="2">
        <f>'data alpha by town'!CA51</f>
        <v>103114</v>
      </c>
      <c r="R51" s="4">
        <f>'data alpha by town'!CB51</f>
        <v>5.2644100679021797</v>
      </c>
      <c r="S51" s="4">
        <f>'data alpha by town'!CC51</f>
        <v>2.6754365480916427</v>
      </c>
      <c r="T51" s="2">
        <f>'data alpha by town'!CD51</f>
        <v>2124</v>
      </c>
      <c r="U51" s="2">
        <f>'data alpha by town'!CE51</f>
        <v>213</v>
      </c>
      <c r="V51" s="2">
        <f>'data alpha by town'!CP51</f>
        <v>0</v>
      </c>
      <c r="W51" s="2">
        <f>'data alpha by town'!CQ51</f>
        <v>0</v>
      </c>
      <c r="X51" s="2">
        <f>'data alpha by town'!CR51</f>
        <v>23</v>
      </c>
    </row>
    <row r="52" spans="1:24" x14ac:dyDescent="0.2">
      <c r="A52" t="str">
        <f>'data alpha by town'!A52</f>
        <v>VT0054</v>
      </c>
      <c r="B52" t="str">
        <f>'data alpha by town'!B52</f>
        <v>ESSEX JUNCTION</v>
      </c>
      <c r="C52" t="str">
        <f>'data alpha by town'!C52</f>
        <v>Brownell</v>
      </c>
      <c r="D52" s="2" t="str">
        <f>'data alpha by town'!DA52</f>
        <v>y-86</v>
      </c>
      <c r="E52" s="8">
        <f>'data alpha by town'!L52</f>
        <v>60.769230769230766</v>
      </c>
      <c r="F52" s="2">
        <f>'data alpha by town'!N52</f>
        <v>9271</v>
      </c>
      <c r="G52" s="2">
        <f>'data alpha by town'!BQ52</f>
        <v>4011</v>
      </c>
      <c r="H52" s="2">
        <f>'data alpha by town'!BR52</f>
        <v>1358</v>
      </c>
      <c r="I52" s="2">
        <f>'data alpha by town'!BS52</f>
        <v>5369</v>
      </c>
      <c r="J52" s="4">
        <f>'data alpha by town'!BT52</f>
        <v>0.57911767878330278</v>
      </c>
      <c r="K52" s="2">
        <f>'data alpha by town'!BU52</f>
        <v>133380</v>
      </c>
      <c r="L52" s="4">
        <f>'data alpha by town'!BV52</f>
        <v>14.386797540718369</v>
      </c>
      <c r="M52" s="2">
        <f>'data alpha by town'!BW52</f>
        <v>10504</v>
      </c>
      <c r="N52" s="4">
        <f>'data alpha by town'!BX52</f>
        <v>1.1329953618811348</v>
      </c>
      <c r="O52" s="2">
        <f>'data alpha by town'!BY52</f>
        <v>91768</v>
      </c>
      <c r="P52" s="2">
        <f>'data alpha by town'!BZ52</f>
        <v>72595</v>
      </c>
      <c r="Q52" s="2">
        <f>'data alpha by town'!CA52</f>
        <v>164363</v>
      </c>
      <c r="R52" s="4">
        <f>'data alpha by town'!CB52</f>
        <v>17.728723977995902</v>
      </c>
      <c r="S52" s="4">
        <f>'data alpha by town'!CC52</f>
        <v>2.0733793347041236</v>
      </c>
      <c r="T52" s="2">
        <f>'data alpha by town'!CD52</f>
        <v>817</v>
      </c>
      <c r="U52" s="2">
        <f>'data alpha by town'!CE52</f>
        <v>442</v>
      </c>
      <c r="V52" s="2">
        <f>'data alpha by town'!CP52</f>
        <v>156</v>
      </c>
      <c r="W52" s="2">
        <f>'data alpha by town'!CQ52</f>
        <v>0</v>
      </c>
      <c r="X52" s="2">
        <f>'data alpha by town'!CR52</f>
        <v>13</v>
      </c>
    </row>
    <row r="53" spans="1:24" x14ac:dyDescent="0.2">
      <c r="A53" t="str">
        <f>'data alpha by town'!A53</f>
        <v>VT0057</v>
      </c>
      <c r="B53" t="str">
        <f>'data alpha by town'!B53</f>
        <v>FAIR HAVEN</v>
      </c>
      <c r="C53" t="str">
        <f>'data alpha by town'!C53</f>
        <v>Fair Haven Free</v>
      </c>
      <c r="D53" s="2" t="str">
        <f>'data alpha by town'!DA53</f>
        <v>y-98</v>
      </c>
      <c r="E53" s="8">
        <f>'data alpha by town'!L53</f>
        <v>26.692307692307693</v>
      </c>
      <c r="F53" s="2">
        <f>'data alpha by town'!N53</f>
        <v>2734</v>
      </c>
      <c r="G53" s="2">
        <f>'data alpha by town'!BQ53</f>
        <v>1494</v>
      </c>
      <c r="H53" s="2">
        <f>'data alpha by town'!BR53</f>
        <v>510</v>
      </c>
      <c r="I53" s="2">
        <f>'data alpha by town'!BS53</f>
        <v>2004</v>
      </c>
      <c r="J53" s="4">
        <f>'data alpha by town'!BT53</f>
        <v>0.73299195318215071</v>
      </c>
      <c r="K53" s="2">
        <f>'data alpha by town'!BU53</f>
        <v>13104</v>
      </c>
      <c r="L53" s="4">
        <f>'data alpha by town'!BV53</f>
        <v>4.7929773226042425</v>
      </c>
      <c r="M53" s="2">
        <f>'data alpha by town'!BW53</f>
        <v>9724</v>
      </c>
      <c r="N53" s="4">
        <f>'data alpha by town'!BX53</f>
        <v>3.5566934893928308</v>
      </c>
      <c r="O53" s="2">
        <f>'data alpha by town'!BY53</f>
        <v>11978</v>
      </c>
      <c r="P53" s="2">
        <f>'data alpha by town'!BZ53</f>
        <v>4910</v>
      </c>
      <c r="Q53" s="2">
        <f>'data alpha by town'!CA53</f>
        <v>16888</v>
      </c>
      <c r="R53" s="4">
        <f>'data alpha by town'!CB53</f>
        <v>6.1770299926847114</v>
      </c>
      <c r="S53" s="4">
        <f>'data alpha by town'!CC53</f>
        <v>0.86379213339471128</v>
      </c>
      <c r="T53" s="2">
        <f>'data alpha by town'!CD53</f>
        <v>68</v>
      </c>
      <c r="U53" s="2">
        <f>'data alpha by town'!CE53</f>
        <v>204</v>
      </c>
      <c r="V53" s="2">
        <f>'data alpha by town'!CP53</f>
        <v>5</v>
      </c>
      <c r="W53" s="2">
        <f>'data alpha by town'!CQ53</f>
        <v>6</v>
      </c>
      <c r="X53" s="2">
        <f>'data alpha by town'!CR53</f>
        <v>3</v>
      </c>
    </row>
    <row r="54" spans="1:24" x14ac:dyDescent="0.2">
      <c r="A54" t="str">
        <f>'data alpha by town'!A54</f>
        <v>VT0055</v>
      </c>
      <c r="B54" t="str">
        <f>'data alpha by town'!B54</f>
        <v>FAIRFAX</v>
      </c>
      <c r="C54" t="str">
        <f>'data alpha by town'!C54</f>
        <v>Fairfax Community</v>
      </c>
      <c r="D54" s="2" t="str">
        <f>'data alpha by town'!DA54</f>
        <v>y-86</v>
      </c>
      <c r="E54" s="8">
        <f>'data alpha by town'!L54</f>
        <v>54.303030303030305</v>
      </c>
      <c r="F54" s="2">
        <f>'data alpha by town'!N54</f>
        <v>4285</v>
      </c>
      <c r="G54" s="2" t="str">
        <f>'data alpha by town'!BQ54</f>
        <v>N/A</v>
      </c>
      <c r="H54" s="2" t="str">
        <f>'data alpha by town'!BR54</f>
        <v>N/A</v>
      </c>
      <c r="I54" s="2">
        <f>'data alpha by town'!BS54</f>
        <v>1417</v>
      </c>
      <c r="J54" s="4">
        <f>'data alpha by town'!BT54</f>
        <v>0.33068844807467912</v>
      </c>
      <c r="K54" s="2">
        <f>'data alpha by town'!BU54</f>
        <v>11024</v>
      </c>
      <c r="L54" s="4">
        <f>'data alpha by town'!BV54</f>
        <v>2.5726954492415404</v>
      </c>
      <c r="M54" s="2">
        <f>'data alpha by town'!BW54</f>
        <v>1196</v>
      </c>
      <c r="N54" s="4">
        <f>'data alpha by town'!BX54</f>
        <v>0.27911318553092185</v>
      </c>
      <c r="O54" s="2" t="str">
        <f>'data alpha by town'!BY54</f>
        <v>N/A</v>
      </c>
      <c r="P54" s="2" t="str">
        <f>'data alpha by town'!BZ54</f>
        <v>N/A</v>
      </c>
      <c r="Q54" s="2">
        <f>'data alpha by town'!CA54</f>
        <v>65717</v>
      </c>
      <c r="R54" s="4">
        <f>'data alpha by town'!CB54</f>
        <v>15.336522753792298</v>
      </c>
      <c r="S54" s="4">
        <f>'data alpha by town'!CC54</f>
        <v>1.4501621907893285</v>
      </c>
      <c r="T54" s="2">
        <f>'data alpha by town'!CD54</f>
        <v>447</v>
      </c>
      <c r="U54" s="2">
        <f>'data alpha by town'!CE54</f>
        <v>299</v>
      </c>
      <c r="V54" s="2">
        <f>'data alpha by town'!CP54</f>
        <v>0</v>
      </c>
      <c r="W54" s="2">
        <f>'data alpha by town'!CQ54</f>
        <v>0</v>
      </c>
      <c r="X54" s="2">
        <f>'data alpha by town'!CR54</f>
        <v>0</v>
      </c>
    </row>
    <row r="55" spans="1:24" x14ac:dyDescent="0.2">
      <c r="A55" t="str">
        <f>'data alpha by town'!A55</f>
        <v>VT0056</v>
      </c>
      <c r="B55" t="str">
        <f>'data alpha by town'!B55</f>
        <v>FAIRFIELD</v>
      </c>
      <c r="C55" t="str">
        <f>'data alpha by town'!C55</f>
        <v>Bent Northrup Memorial</v>
      </c>
      <c r="D55" s="2" t="str">
        <f>'data alpha by town'!DA55</f>
        <v>y-86</v>
      </c>
      <c r="E55" s="8">
        <f>'data alpha by town'!L55</f>
        <v>25.5</v>
      </c>
      <c r="F55" s="2">
        <f>'data alpha by town'!N55</f>
        <v>1891</v>
      </c>
      <c r="G55" s="2" t="str">
        <f>'data alpha by town'!BQ55</f>
        <v>N/A</v>
      </c>
      <c r="H55" s="2" t="str">
        <f>'data alpha by town'!BR55</f>
        <v>N/A</v>
      </c>
      <c r="I55" s="2">
        <f>'data alpha by town'!BS55</f>
        <v>994</v>
      </c>
      <c r="J55" s="4">
        <f>'data alpha by town'!BT55</f>
        <v>0.52564780539397149</v>
      </c>
      <c r="K55" s="2">
        <f>'data alpha by town'!BU55</f>
        <v>3224</v>
      </c>
      <c r="L55" s="4">
        <f>'data alpha by town'!BV55</f>
        <v>1.7049180327868851</v>
      </c>
      <c r="M55" s="2">
        <f>'data alpha by town'!BW55</f>
        <v>364</v>
      </c>
      <c r="N55" s="4">
        <f>'data alpha by town'!BX55</f>
        <v>0.19249074563722898</v>
      </c>
      <c r="O55" s="2" t="str">
        <f>'data alpha by town'!BY55</f>
        <v>N/A</v>
      </c>
      <c r="P55" s="2" t="str">
        <f>'data alpha by town'!BZ55</f>
        <v>N/A</v>
      </c>
      <c r="Q55" s="2">
        <f>'data alpha by town'!CA55</f>
        <v>9341</v>
      </c>
      <c r="R55" s="4">
        <f>'data alpha by town'!CB55</f>
        <v>4.9397144368059225</v>
      </c>
      <c r="S55" s="4">
        <f>'data alpha by town'!CC55</f>
        <v>0.51211622807017543</v>
      </c>
      <c r="T55" s="2">
        <f>'data alpha by town'!CD55</f>
        <v>15</v>
      </c>
      <c r="U55" s="2">
        <f>'data alpha by town'!CE55</f>
        <v>112</v>
      </c>
      <c r="V55" s="2">
        <f>'data alpha by town'!CP55</f>
        <v>0</v>
      </c>
      <c r="W55" s="2">
        <f>'data alpha by town'!CQ55</f>
        <v>5</v>
      </c>
      <c r="X55" s="2">
        <f>'data alpha by town'!CR55</f>
        <v>0</v>
      </c>
    </row>
    <row r="56" spans="1:24" x14ac:dyDescent="0.2">
      <c r="A56" t="str">
        <f>'data alpha by town'!A56</f>
        <v>VT0058</v>
      </c>
      <c r="B56" t="str">
        <f>'data alpha by town'!B56</f>
        <v>FAIRLEE</v>
      </c>
      <c r="C56" t="str">
        <f>'data alpha by town'!C56</f>
        <v>Fairlee Public</v>
      </c>
      <c r="D56" s="2" t="str">
        <f>'data alpha by town'!DA56</f>
        <v>y-86</v>
      </c>
      <c r="E56" s="8">
        <f>'data alpha by town'!L56</f>
        <v>25</v>
      </c>
      <c r="F56" s="2">
        <f>'data alpha by town'!N56</f>
        <v>977</v>
      </c>
      <c r="G56" s="2" t="str">
        <f>'data alpha by town'!BQ56</f>
        <v>N/A</v>
      </c>
      <c r="H56" s="2" t="str">
        <f>'data alpha by town'!BR56</f>
        <v>N/A</v>
      </c>
      <c r="I56" s="2">
        <f>'data alpha by town'!BS56</f>
        <v>1845</v>
      </c>
      <c r="J56" s="4">
        <f>'data alpha by town'!BT56</f>
        <v>1.8884339815762539</v>
      </c>
      <c r="K56" s="2">
        <f>'data alpha by town'!BU56</f>
        <v>8060</v>
      </c>
      <c r="L56" s="4">
        <f>'data alpha by town'!BV56</f>
        <v>8.249744114636643</v>
      </c>
      <c r="M56" s="2">
        <f>'data alpha by town'!BW56</f>
        <v>572</v>
      </c>
      <c r="N56" s="4">
        <f>'data alpha by town'!BX56</f>
        <v>0.58546571136131009</v>
      </c>
      <c r="O56" s="2" t="str">
        <f>'data alpha by town'!BY56</f>
        <v>N/A</v>
      </c>
      <c r="P56" s="2" t="str">
        <f>'data alpha by town'!BZ56</f>
        <v>N/A</v>
      </c>
      <c r="Q56" s="2">
        <f>'data alpha by town'!CA56</f>
        <v>11743</v>
      </c>
      <c r="R56" s="4">
        <f>'data alpha by town'!CB56</f>
        <v>12.019447287615149</v>
      </c>
      <c r="S56" s="4">
        <f>'data alpha by town'!CC56</f>
        <v>0.78812080536912754</v>
      </c>
      <c r="T56" s="2">
        <f>'data alpha by town'!CD56</f>
        <v>187</v>
      </c>
      <c r="U56" s="2">
        <f>'data alpha by town'!CE56</f>
        <v>637</v>
      </c>
      <c r="V56" s="2">
        <f>'data alpha by town'!CP56</f>
        <v>1</v>
      </c>
      <c r="W56" s="2">
        <f>'data alpha by town'!CQ56</f>
        <v>0</v>
      </c>
      <c r="X56" s="2">
        <f>'data alpha by town'!CR56</f>
        <v>0</v>
      </c>
    </row>
    <row r="57" spans="1:24" x14ac:dyDescent="0.2">
      <c r="A57" t="str">
        <f>'data alpha by town'!A57</f>
        <v>VT0059</v>
      </c>
      <c r="B57" t="str">
        <f>'data alpha by town'!B57</f>
        <v>FRANKLIN</v>
      </c>
      <c r="C57" t="str">
        <f>'data alpha by town'!C57</f>
        <v>Haston</v>
      </c>
      <c r="D57" s="2" t="str">
        <f>'data alpha by town'!DA57</f>
        <v>y-86</v>
      </c>
      <c r="E57" s="8">
        <f>'data alpha by town'!L57</f>
        <v>26</v>
      </c>
      <c r="F57" s="2">
        <f>'data alpha by town'!N57</f>
        <v>1405</v>
      </c>
      <c r="G57" s="2" t="str">
        <f>'data alpha by town'!BQ57</f>
        <v>N/A</v>
      </c>
      <c r="H57" s="2" t="str">
        <f>'data alpha by town'!BR57</f>
        <v>N/A</v>
      </c>
      <c r="I57" s="2">
        <f>'data alpha by town'!BS57</f>
        <v>572</v>
      </c>
      <c r="J57" s="4">
        <f>'data alpha by town'!BT57</f>
        <v>0.40711743772241993</v>
      </c>
      <c r="K57" s="2">
        <f>'data alpha by town'!BU57</f>
        <v>4680</v>
      </c>
      <c r="L57" s="4">
        <f>'data alpha by town'!BV57</f>
        <v>3.3309608540925266</v>
      </c>
      <c r="M57" s="2">
        <f>'data alpha by town'!BW57</f>
        <v>936</v>
      </c>
      <c r="N57" s="4">
        <f>'data alpha by town'!BX57</f>
        <v>0.66619217081850535</v>
      </c>
      <c r="O57" s="2" t="str">
        <f>'data alpha by town'!BY57</f>
        <v>N/A</v>
      </c>
      <c r="P57" s="2" t="str">
        <f>'data alpha by town'!BZ57</f>
        <v>N/A</v>
      </c>
      <c r="Q57" s="2">
        <f>'data alpha by town'!CA57</f>
        <v>8332</v>
      </c>
      <c r="R57" s="4">
        <f>'data alpha by town'!CB57</f>
        <v>5.9302491103202843</v>
      </c>
      <c r="S57" s="4">
        <f>'data alpha by town'!CC57</f>
        <v>0.97942870577171737</v>
      </c>
      <c r="T57" s="2">
        <f>'data alpha by town'!CD57</f>
        <v>51</v>
      </c>
      <c r="U57" s="2">
        <f>'data alpha by town'!CE57</f>
        <v>342</v>
      </c>
      <c r="V57" s="2">
        <f>'data alpha by town'!CP57</f>
        <v>18</v>
      </c>
      <c r="W57" s="2">
        <f>'data alpha by town'!CQ57</f>
        <v>0</v>
      </c>
      <c r="X57" s="2">
        <f>'data alpha by town'!CR57</f>
        <v>5</v>
      </c>
    </row>
    <row r="58" spans="1:24" x14ac:dyDescent="0.2">
      <c r="A58" t="str">
        <f>'data alpha by town'!A58</f>
        <v>VT0060</v>
      </c>
      <c r="B58" t="str">
        <f>'data alpha by town'!B58</f>
        <v>GEORGIA</v>
      </c>
      <c r="C58" t="str">
        <f>'data alpha by town'!C58</f>
        <v>Georgia Public</v>
      </c>
      <c r="D58" s="2" t="str">
        <f>'data alpha by town'!DA58</f>
        <v>y-86</v>
      </c>
      <c r="E58" s="8">
        <f>'data alpha by town'!L58</f>
        <v>44</v>
      </c>
      <c r="F58" s="2">
        <f>'data alpha by town'!N58</f>
        <v>4515</v>
      </c>
      <c r="G58" s="2" t="str">
        <f>'data alpha by town'!BQ58</f>
        <v>N/A</v>
      </c>
      <c r="H58" s="2" t="str">
        <f>'data alpha by town'!BR58</f>
        <v>N/A</v>
      </c>
      <c r="I58" s="2">
        <f>'data alpha by town'!BS58</f>
        <v>2292</v>
      </c>
      <c r="J58" s="4">
        <f>'data alpha by town'!BT58</f>
        <v>0.50764119601328905</v>
      </c>
      <c r="K58" s="2">
        <f>'data alpha by town'!BU58</f>
        <v>15964</v>
      </c>
      <c r="L58" s="4">
        <f>'data alpha by town'!BV58</f>
        <v>3.5357696566998893</v>
      </c>
      <c r="M58" s="2">
        <f>'data alpha by town'!BW58</f>
        <v>1300</v>
      </c>
      <c r="N58" s="4">
        <f>'data alpha by town'!BX58</f>
        <v>0.28792912513842744</v>
      </c>
      <c r="O58" s="2" t="str">
        <f>'data alpha by town'!BY58</f>
        <v>N/A</v>
      </c>
      <c r="P58" s="2" t="str">
        <f>'data alpha by town'!BZ58</f>
        <v>N/A</v>
      </c>
      <c r="Q58" s="2">
        <f>'data alpha by town'!CA58</f>
        <v>35071</v>
      </c>
      <c r="R58" s="4">
        <f>'data alpha by town'!CB58</f>
        <v>7.7676633444075307</v>
      </c>
      <c r="S58" s="4">
        <f>'data alpha by town'!CC58</f>
        <v>1.8421577896837904</v>
      </c>
      <c r="T58" s="2">
        <f>'data alpha by town'!CD58</f>
        <v>49</v>
      </c>
      <c r="U58" s="2">
        <f>'data alpha by town'!CE58</f>
        <v>163</v>
      </c>
      <c r="V58" s="2">
        <f>'data alpha by town'!CP58</f>
        <v>10</v>
      </c>
      <c r="W58" s="2">
        <f>'data alpha by town'!CQ58</f>
        <v>520</v>
      </c>
      <c r="X58" s="2">
        <f>'data alpha by town'!CR58</f>
        <v>2</v>
      </c>
    </row>
    <row r="59" spans="1:24" x14ac:dyDescent="0.2">
      <c r="A59" t="str">
        <f>'data alpha by town'!A59</f>
        <v>VT0061</v>
      </c>
      <c r="B59" t="str">
        <f>'data alpha by town'!B59</f>
        <v>GLOVER</v>
      </c>
      <c r="C59" t="str">
        <f>'data alpha by town'!C59</f>
        <v>Glover Public</v>
      </c>
      <c r="D59" s="2" t="str">
        <f>'data alpha by town'!DA59</f>
        <v>y-86</v>
      </c>
      <c r="E59" s="8">
        <f>'data alpha by town'!L59</f>
        <v>22</v>
      </c>
      <c r="F59" s="2">
        <f>'data alpha by town'!N59</f>
        <v>1122</v>
      </c>
      <c r="G59" s="2">
        <f>'data alpha by town'!BQ59</f>
        <v>521</v>
      </c>
      <c r="H59" s="2">
        <f>'data alpha by town'!BR59</f>
        <v>122</v>
      </c>
      <c r="I59" s="2">
        <f>'data alpha by town'!BS59</f>
        <v>643</v>
      </c>
      <c r="J59" s="4">
        <f>'data alpha by town'!BT59</f>
        <v>0.57308377896613194</v>
      </c>
      <c r="K59" s="2">
        <f>'data alpha by town'!BU59</f>
        <v>5616</v>
      </c>
      <c r="L59" s="4">
        <f>'data alpha by town'!BV59</f>
        <v>5.0053475935828873</v>
      </c>
      <c r="M59" s="2">
        <f>'data alpha by town'!BW59</f>
        <v>1820</v>
      </c>
      <c r="N59" s="4">
        <f>'data alpha by town'!BX59</f>
        <v>1.6221033868092691</v>
      </c>
      <c r="O59" s="2">
        <f>'data alpha by town'!BY59</f>
        <v>2735</v>
      </c>
      <c r="P59" s="2">
        <f>'data alpha by town'!BZ59</f>
        <v>1752</v>
      </c>
      <c r="Q59" s="2">
        <f>'data alpha by town'!CA59</f>
        <v>4487</v>
      </c>
      <c r="R59" s="4">
        <f>'data alpha by town'!CB59</f>
        <v>3.999108734402852</v>
      </c>
      <c r="S59" s="4">
        <f>'data alpha by town'!CC59</f>
        <v>0.68661055853098696</v>
      </c>
      <c r="T59" s="2">
        <f>'data alpha by town'!CD59</f>
        <v>62</v>
      </c>
      <c r="U59" s="2">
        <f>'data alpha by town'!CE59</f>
        <v>73</v>
      </c>
      <c r="V59" s="2">
        <f>'data alpha by town'!CP59</f>
        <v>15</v>
      </c>
      <c r="W59" s="2">
        <f>'data alpha by town'!CQ59</f>
        <v>3</v>
      </c>
      <c r="X59" s="2">
        <f>'data alpha by town'!CR59</f>
        <v>10</v>
      </c>
    </row>
    <row r="60" spans="1:24" x14ac:dyDescent="0.2">
      <c r="A60" t="str">
        <f>'data alpha by town'!A60</f>
        <v>VT0062</v>
      </c>
      <c r="B60" t="str">
        <f>'data alpha by town'!B60</f>
        <v>GRAFTON</v>
      </c>
      <c r="C60" t="str">
        <f>'data alpha by town'!C60</f>
        <v>Grafton Public</v>
      </c>
      <c r="D60" s="2" t="str">
        <f>'data alpha by town'!DA60</f>
        <v>y-86</v>
      </c>
      <c r="E60" s="8">
        <f>'data alpha by town'!L60</f>
        <v>30</v>
      </c>
      <c r="F60" s="2">
        <f>'data alpha by town'!N60</f>
        <v>679</v>
      </c>
      <c r="G60" s="2">
        <f>'data alpha by town'!BQ60</f>
        <v>1022</v>
      </c>
      <c r="H60" s="2">
        <f>'data alpha by town'!BR60</f>
        <v>177</v>
      </c>
      <c r="I60" s="2">
        <f>'data alpha by town'!BS60</f>
        <v>1199</v>
      </c>
      <c r="J60" s="4">
        <f>'data alpha by town'!BT60</f>
        <v>1.7658321060382915</v>
      </c>
      <c r="K60" s="2">
        <f>'data alpha by town'!BU60</f>
        <v>7176</v>
      </c>
      <c r="L60" s="4">
        <f>'data alpha by town'!BV60</f>
        <v>10.568483063328424</v>
      </c>
      <c r="M60" s="2">
        <f>'data alpha by town'!BW60</f>
        <v>780</v>
      </c>
      <c r="N60" s="4">
        <f>'data alpha by town'!BX60</f>
        <v>1.1487481590574373</v>
      </c>
      <c r="O60" s="2">
        <f>'data alpha by town'!BY60</f>
        <v>2871</v>
      </c>
      <c r="P60" s="2">
        <f>'data alpha by town'!BZ60</f>
        <v>1908</v>
      </c>
      <c r="Q60" s="2">
        <f>'data alpha by town'!CA60</f>
        <v>4779</v>
      </c>
      <c r="R60" s="4">
        <f>'data alpha by town'!CB60</f>
        <v>7.0382916053019144</v>
      </c>
      <c r="S60" s="4">
        <f>'data alpha by town'!CC60</f>
        <v>0.54006102384450216</v>
      </c>
      <c r="T60" s="2">
        <f>'data alpha by town'!CD60</f>
        <v>8</v>
      </c>
      <c r="U60" s="2">
        <f>'data alpha by town'!CE60</f>
        <v>205</v>
      </c>
      <c r="V60" s="2">
        <f>'data alpha by town'!CP60</f>
        <v>15</v>
      </c>
      <c r="W60" s="2">
        <f>'data alpha by town'!CQ60</f>
        <v>0</v>
      </c>
      <c r="X60" s="2">
        <f>'data alpha by town'!CR60</f>
        <v>0</v>
      </c>
    </row>
    <row r="61" spans="1:24" x14ac:dyDescent="0.2">
      <c r="A61" t="str">
        <f>'data alpha by town'!A61</f>
        <v>VT0063</v>
      </c>
      <c r="B61" t="str">
        <f>'data alpha by town'!B61</f>
        <v>GRAND ISLE</v>
      </c>
      <c r="C61" t="str">
        <f>'data alpha by town'!C61</f>
        <v>Grand Isle Free</v>
      </c>
      <c r="D61" s="2" t="str">
        <f>'data alpha by town'!DA61</f>
        <v>y-98</v>
      </c>
      <c r="E61" s="8">
        <f>'data alpha by town'!L61</f>
        <v>19.692307692307693</v>
      </c>
      <c r="F61" s="2">
        <f>'data alpha by town'!N61</f>
        <v>2067</v>
      </c>
      <c r="G61" s="2">
        <f>'data alpha by town'!BQ61</f>
        <v>524</v>
      </c>
      <c r="H61" s="2">
        <f>'data alpha by town'!BR61</f>
        <v>75</v>
      </c>
      <c r="I61" s="2">
        <f>'data alpha by town'!BS61</f>
        <v>599</v>
      </c>
      <c r="J61" s="4">
        <f>'data alpha by town'!BT61</f>
        <v>0.28979196903725207</v>
      </c>
      <c r="K61" s="2">
        <f>'data alpha by town'!BU61</f>
        <v>3068</v>
      </c>
      <c r="L61" s="4">
        <f>'data alpha by town'!BV61</f>
        <v>1.4842767295597483</v>
      </c>
      <c r="M61" s="2">
        <f>'data alpha by town'!BW61</f>
        <v>312</v>
      </c>
      <c r="N61" s="4">
        <f>'data alpha by town'!BX61</f>
        <v>0.15094339622641509</v>
      </c>
      <c r="O61" s="2">
        <f>'data alpha by town'!BY61</f>
        <v>2488</v>
      </c>
      <c r="P61" s="2">
        <f>'data alpha by town'!BZ61</f>
        <v>2234</v>
      </c>
      <c r="Q61" s="2">
        <f>'data alpha by town'!CA61</f>
        <v>4722</v>
      </c>
      <c r="R61" s="4">
        <f>'data alpha by town'!CB61</f>
        <v>2.2844702467343976</v>
      </c>
      <c r="S61" s="4">
        <f>'data alpha by town'!CC61</f>
        <v>0.43621247113163975</v>
      </c>
      <c r="T61" s="2">
        <f>'data alpha by town'!CD61</f>
        <v>126</v>
      </c>
      <c r="U61" s="2">
        <f>'data alpha by town'!CE61</f>
        <v>120</v>
      </c>
      <c r="V61" s="2">
        <f>'data alpha by town'!CP61</f>
        <v>2</v>
      </c>
      <c r="W61" s="2">
        <f>'data alpha by town'!CQ61</f>
        <v>2</v>
      </c>
      <c r="X61" s="2">
        <f>'data alpha by town'!CR61</f>
        <v>1</v>
      </c>
    </row>
    <row r="62" spans="1:24" x14ac:dyDescent="0.2">
      <c r="A62" t="str">
        <f>'data alpha by town'!A62</f>
        <v>VT0065</v>
      </c>
      <c r="B62" t="str">
        <f>'data alpha by town'!B62</f>
        <v>GREENSBORO</v>
      </c>
      <c r="C62" t="str">
        <f>'data alpha by town'!C62</f>
        <v>Greensboro Free</v>
      </c>
      <c r="D62" s="2" t="str">
        <f>'data alpha by town'!DA62</f>
        <v>y-98</v>
      </c>
      <c r="E62" s="8">
        <f>'data alpha by town'!L62</f>
        <v>31.557692307692307</v>
      </c>
      <c r="F62" s="2">
        <f>'data alpha by town'!N62</f>
        <v>762</v>
      </c>
      <c r="G62" s="2">
        <f>'data alpha by town'!BQ62</f>
        <v>2991</v>
      </c>
      <c r="H62" s="2">
        <f>'data alpha by town'!BR62</f>
        <v>1094</v>
      </c>
      <c r="I62" s="2">
        <f>'data alpha by town'!BS62</f>
        <v>4085</v>
      </c>
      <c r="J62" s="4">
        <f>'data alpha by town'!BT62</f>
        <v>5.3608923884514432</v>
      </c>
      <c r="K62" s="2">
        <f>'data alpha by town'!BU62</f>
        <v>11024</v>
      </c>
      <c r="L62" s="4">
        <f>'data alpha by town'!BV62</f>
        <v>14.467191601049869</v>
      </c>
      <c r="M62" s="2">
        <f>'data alpha by town'!BW62</f>
        <v>468</v>
      </c>
      <c r="N62" s="4">
        <f>'data alpha by town'!BX62</f>
        <v>0.61417322834645671</v>
      </c>
      <c r="O62" s="2" t="str">
        <f>'data alpha by town'!BY62</f>
        <v>N/A</v>
      </c>
      <c r="P62" s="2" t="str">
        <f>'data alpha by town'!BZ62</f>
        <v>N/A</v>
      </c>
      <c r="Q62" s="2">
        <f>'data alpha by town'!CA62</f>
        <v>17146</v>
      </c>
      <c r="R62" s="4">
        <f>'data alpha by town'!CB62</f>
        <v>22.501312335958005</v>
      </c>
      <c r="S62" s="4">
        <f>'data alpha by town'!CC62</f>
        <v>0.9617995175856846</v>
      </c>
      <c r="T62" s="2">
        <f>'data alpha by town'!CD62</f>
        <v>207</v>
      </c>
      <c r="U62" s="2">
        <f>'data alpha by town'!CE62</f>
        <v>112</v>
      </c>
      <c r="V62" s="2">
        <f>'data alpha by town'!CP62</f>
        <v>0</v>
      </c>
      <c r="W62" s="2">
        <f>'data alpha by town'!CQ62</f>
        <v>88</v>
      </c>
      <c r="X62" s="2">
        <f>'data alpha by town'!CR62</f>
        <v>0</v>
      </c>
    </row>
    <row r="63" spans="1:24" x14ac:dyDescent="0.2">
      <c r="A63" t="str">
        <f>'data alpha by town'!A63</f>
        <v>VT0066</v>
      </c>
      <c r="B63" t="str">
        <f>'data alpha by town'!B63</f>
        <v>GROTON</v>
      </c>
      <c r="C63" t="str">
        <f>'data alpha by town'!C63</f>
        <v>Groton Free Public</v>
      </c>
      <c r="D63" s="2" t="str">
        <f>'data alpha by town'!DA63</f>
        <v>y-86</v>
      </c>
      <c r="E63" s="8">
        <f>'data alpha by town'!L63</f>
        <v>17.5</v>
      </c>
      <c r="F63" s="2">
        <f>'data alpha by town'!N63</f>
        <v>1022</v>
      </c>
      <c r="G63" s="2" t="str">
        <f>'data alpha by town'!BQ63</f>
        <v>N/A</v>
      </c>
      <c r="H63" s="2" t="str">
        <f>'data alpha by town'!BR63</f>
        <v>N/A</v>
      </c>
      <c r="I63" s="2">
        <f>'data alpha by town'!BS63</f>
        <v>275</v>
      </c>
      <c r="J63" s="4">
        <f>'data alpha by town'!BT63</f>
        <v>0.2690802348336595</v>
      </c>
      <c r="K63" s="2">
        <f>'data alpha by town'!BU63</f>
        <v>3224</v>
      </c>
      <c r="L63" s="4">
        <f>'data alpha by town'!BV63</f>
        <v>3.1545988258317026</v>
      </c>
      <c r="M63" s="2">
        <f>'data alpha by town'!BW63</f>
        <v>364</v>
      </c>
      <c r="N63" s="4">
        <f>'data alpha by town'!BX63</f>
        <v>0.35616438356164382</v>
      </c>
      <c r="O63" s="2">
        <f>'data alpha by town'!BY63</f>
        <v>2010</v>
      </c>
      <c r="P63" s="2">
        <f>'data alpha by town'!BZ63</f>
        <v>1141</v>
      </c>
      <c r="Q63" s="2">
        <f>'data alpha by town'!CA63</f>
        <v>3151</v>
      </c>
      <c r="R63" s="4">
        <f>'data alpha by town'!CB63</f>
        <v>3.083170254403131</v>
      </c>
      <c r="S63" s="4">
        <f>'data alpha by town'!CC63</f>
        <v>0.34879344697808279</v>
      </c>
      <c r="T63" s="2">
        <f>'data alpha by town'!CD63</f>
        <v>62</v>
      </c>
      <c r="U63" s="2">
        <f>'data alpha by town'!CE63</f>
        <v>247</v>
      </c>
      <c r="V63" s="2">
        <f>'data alpha by town'!CP63</f>
        <v>0</v>
      </c>
      <c r="W63" s="2">
        <f>'data alpha by town'!CQ63</f>
        <v>0</v>
      </c>
      <c r="X63" s="2">
        <f>'data alpha by town'!CR63</f>
        <v>12</v>
      </c>
    </row>
    <row r="64" spans="1:24" x14ac:dyDescent="0.2">
      <c r="A64" t="str">
        <f>'data alpha by town'!A64</f>
        <v>VT9999</v>
      </c>
      <c r="B64" t="str">
        <f>'data alpha by town'!B64</f>
        <v>GUILDHALL</v>
      </c>
      <c r="C64" t="str">
        <f>'data alpha by town'!C64</f>
        <v>Guildhall Public</v>
      </c>
      <c r="D64" s="2" t="str">
        <f>'data alpha by town'!DA64</f>
        <v>no app</v>
      </c>
      <c r="E64" s="8" t="str">
        <f>'data alpha by town'!L64</f>
        <v>NA</v>
      </c>
      <c r="F64" s="2">
        <f>'data alpha by town'!N64</f>
        <v>469</v>
      </c>
      <c r="G64" s="2" t="str">
        <f>'data alpha by town'!BQ64</f>
        <v>N/R</v>
      </c>
      <c r="H64" s="2" t="str">
        <f>'data alpha by town'!BR64</f>
        <v>N/R</v>
      </c>
      <c r="I64" s="2" t="str">
        <f>'data alpha by town'!BS64</f>
        <v>N/R</v>
      </c>
      <c r="J64" s="4" t="str">
        <f>'data alpha by town'!BT64</f>
        <v>N/R</v>
      </c>
      <c r="K64" s="2" t="str">
        <f>'data alpha by town'!BU64</f>
        <v>N/R</v>
      </c>
      <c r="L64" s="4" t="str">
        <f>'data alpha by town'!BV64</f>
        <v>N/R</v>
      </c>
      <c r="M64" s="2" t="str">
        <f>'data alpha by town'!BW64</f>
        <v>N/R</v>
      </c>
      <c r="N64" s="4" t="str">
        <f>'data alpha by town'!BX64</f>
        <v>N/R</v>
      </c>
      <c r="O64" s="2" t="str">
        <f>'data alpha by town'!BY64</f>
        <v>N/R</v>
      </c>
      <c r="P64" s="2" t="str">
        <f>'data alpha by town'!BZ64</f>
        <v>N/R</v>
      </c>
      <c r="Q64" s="2" t="str">
        <f>'data alpha by town'!CA64</f>
        <v>N/R</v>
      </c>
      <c r="R64" s="4" t="str">
        <f>'data alpha by town'!CB64</f>
        <v>N/R</v>
      </c>
      <c r="S64" s="4" t="str">
        <f>'data alpha by town'!CC64</f>
        <v>N/R</v>
      </c>
      <c r="T64" s="2" t="str">
        <f>'data alpha by town'!CD64</f>
        <v>N/R</v>
      </c>
      <c r="U64" s="2" t="str">
        <f>'data alpha by town'!CE64</f>
        <v>N/R</v>
      </c>
      <c r="V64" s="2" t="str">
        <f>'data alpha by town'!CP64</f>
        <v>N/R</v>
      </c>
      <c r="W64" s="2" t="str">
        <f>'data alpha by town'!CQ64</f>
        <v>N/R</v>
      </c>
      <c r="X64" s="2" t="str">
        <f>'data alpha by town'!CR64</f>
        <v>N/R</v>
      </c>
    </row>
    <row r="65" spans="1:24" x14ac:dyDescent="0.2">
      <c r="A65" t="str">
        <f>'data alpha by town'!A65</f>
        <v>VT0068</v>
      </c>
      <c r="B65" t="str">
        <f>'data alpha by town'!B65</f>
        <v>GUILFORD</v>
      </c>
      <c r="C65" t="str">
        <f>'data alpha by town'!C65</f>
        <v>Guilford Free</v>
      </c>
      <c r="D65" s="2" t="str">
        <f>'data alpha by town'!DA65</f>
        <v>y-98</v>
      </c>
      <c r="E65" s="8">
        <f>'data alpha by town'!L65</f>
        <v>24</v>
      </c>
      <c r="F65" s="2">
        <f>'data alpha by town'!N65</f>
        <v>2121</v>
      </c>
      <c r="G65" s="2">
        <f>'data alpha by town'!BQ65</f>
        <v>286</v>
      </c>
      <c r="H65" s="2">
        <f>'data alpha by town'!BR65</f>
        <v>163</v>
      </c>
      <c r="I65" s="2">
        <f>'data alpha by town'!BS65</f>
        <v>449</v>
      </c>
      <c r="J65" s="4">
        <f>'data alpha by town'!BT65</f>
        <v>0.21169259783121169</v>
      </c>
      <c r="K65" s="2">
        <f>'data alpha by town'!BU65</f>
        <v>2652</v>
      </c>
      <c r="L65" s="4">
        <f>'data alpha by town'!BV65</f>
        <v>1.2503536067892504</v>
      </c>
      <c r="M65" s="2">
        <f>'data alpha by town'!BW65</f>
        <v>52</v>
      </c>
      <c r="N65" s="4">
        <f>'data alpha by town'!BX65</f>
        <v>2.4516737388024516E-2</v>
      </c>
      <c r="O65" s="2">
        <f>'data alpha by town'!BY65</f>
        <v>1294</v>
      </c>
      <c r="P65" s="2">
        <f>'data alpha by town'!BZ65</f>
        <v>1588</v>
      </c>
      <c r="Q65" s="2">
        <f>'data alpha by town'!CA65</f>
        <v>2882</v>
      </c>
      <c r="R65" s="4">
        <f>'data alpha by town'!CB65</f>
        <v>1.3587930221593587</v>
      </c>
      <c r="S65" s="4">
        <f>'data alpha by town'!CC65</f>
        <v>0.56487651901215208</v>
      </c>
      <c r="T65" s="2">
        <f>'data alpha by town'!CD65</f>
        <v>1</v>
      </c>
      <c r="U65" s="2">
        <f>'data alpha by town'!CE65</f>
        <v>310</v>
      </c>
      <c r="V65" s="2">
        <f>'data alpha by town'!CP65</f>
        <v>38</v>
      </c>
      <c r="W65" s="2">
        <f>'data alpha by town'!CQ65</f>
        <v>0</v>
      </c>
      <c r="X65" s="2">
        <f>'data alpha by town'!CR65</f>
        <v>0</v>
      </c>
    </row>
    <row r="66" spans="1:24" x14ac:dyDescent="0.2">
      <c r="A66" t="str">
        <f>'data alpha by town'!A66</f>
        <v>VT0069</v>
      </c>
      <c r="B66" t="str">
        <f>'data alpha by town'!B66</f>
        <v>HANCOCK</v>
      </c>
      <c r="C66" t="str">
        <f>'data alpha by town'!C66</f>
        <v>Hancock Free Public</v>
      </c>
      <c r="D66" s="2" t="str">
        <f>'data alpha by town'!DA66</f>
        <v>y-86</v>
      </c>
      <c r="E66" s="8">
        <f>'data alpha by town'!L66</f>
        <v>14</v>
      </c>
      <c r="F66" s="2">
        <f>'data alpha by town'!N66</f>
        <v>323</v>
      </c>
      <c r="G66" s="2" t="str">
        <f>'data alpha by town'!BQ66</f>
        <v>N/A</v>
      </c>
      <c r="H66" s="2" t="str">
        <f>'data alpha by town'!BR66</f>
        <v>N/A</v>
      </c>
      <c r="I66" s="2">
        <f>'data alpha by town'!BS66</f>
        <v>481</v>
      </c>
      <c r="J66" s="4">
        <f>'data alpha by town'!BT66</f>
        <v>1.4891640866873066</v>
      </c>
      <c r="K66" s="2">
        <f>'data alpha by town'!BU66</f>
        <v>1040</v>
      </c>
      <c r="L66" s="4">
        <f>'data alpha by town'!BV66</f>
        <v>3.219814241486068</v>
      </c>
      <c r="M66" s="2">
        <f>'data alpha by town'!BW66</f>
        <v>104</v>
      </c>
      <c r="N66" s="4">
        <f>'data alpha by town'!BX66</f>
        <v>0.32198142414860681</v>
      </c>
      <c r="O66" s="2">
        <f>'data alpha by town'!BY66</f>
        <v>485</v>
      </c>
      <c r="P66" s="2">
        <f>'data alpha by town'!BZ66</f>
        <v>156</v>
      </c>
      <c r="Q66" s="2">
        <f>'data alpha by town'!CA66</f>
        <v>641</v>
      </c>
      <c r="R66" s="4">
        <f>'data alpha by town'!CB66</f>
        <v>1.9845201238390093</v>
      </c>
      <c r="S66" s="4">
        <f>'data alpha by town'!CC66</f>
        <v>0.1416261599646487</v>
      </c>
      <c r="T66" s="2">
        <f>'data alpha by town'!CD66</f>
        <v>1</v>
      </c>
      <c r="U66" s="2">
        <f>'data alpha by town'!CE66</f>
        <v>43</v>
      </c>
      <c r="V66" s="2">
        <f>'data alpha by town'!CP66</f>
        <v>4</v>
      </c>
      <c r="W66" s="2">
        <f>'data alpha by town'!CQ66</f>
        <v>0</v>
      </c>
      <c r="X66" s="2">
        <f>'data alpha by town'!CR66</f>
        <v>3</v>
      </c>
    </row>
    <row r="67" spans="1:24" x14ac:dyDescent="0.2">
      <c r="A67" t="str">
        <f>'data alpha by town'!A67</f>
        <v>VT0070</v>
      </c>
      <c r="B67" t="str">
        <f>'data alpha by town'!B67</f>
        <v>HARDWICK</v>
      </c>
      <c r="C67" t="str">
        <f>'data alpha by town'!C67</f>
        <v>Jeudevine Memorial</v>
      </c>
      <c r="D67" s="2" t="str">
        <f>'data alpha by town'!DA67</f>
        <v>y-86</v>
      </c>
      <c r="E67" s="8">
        <f>'data alpha by town'!L67</f>
        <v>29.846153846153847</v>
      </c>
      <c r="F67" s="2">
        <f>'data alpha by town'!N67</f>
        <v>3010</v>
      </c>
      <c r="G67" s="2">
        <f>'data alpha by town'!BQ67</f>
        <v>1170</v>
      </c>
      <c r="H67" s="2">
        <f>'data alpha by town'!BR67</f>
        <v>646</v>
      </c>
      <c r="I67" s="2">
        <f>'data alpha by town'!BS67</f>
        <v>1816</v>
      </c>
      <c r="J67" s="4">
        <f>'data alpha by town'!BT67</f>
        <v>0.60332225913621262</v>
      </c>
      <c r="K67" s="2">
        <f>'data alpha by town'!BU67</f>
        <v>13468</v>
      </c>
      <c r="L67" s="4">
        <f>'data alpha by town'!BV67</f>
        <v>4.4744186046511629</v>
      </c>
      <c r="M67" s="2">
        <f>'data alpha by town'!BW67</f>
        <v>1924</v>
      </c>
      <c r="N67" s="4">
        <f>'data alpha by town'!BX67</f>
        <v>0.639202657807309</v>
      </c>
      <c r="O67" s="2" t="str">
        <f>'data alpha by town'!BY67</f>
        <v>N/A</v>
      </c>
      <c r="P67" s="2" t="str">
        <f>'data alpha by town'!BZ67</f>
        <v>N/A</v>
      </c>
      <c r="Q67" s="2">
        <f>'data alpha by town'!CA67</f>
        <v>16333</v>
      </c>
      <c r="R67" s="4">
        <f>'data alpha by town'!CB67</f>
        <v>5.4262458471760802</v>
      </c>
      <c r="S67" s="4">
        <f>'data alpha by town'!CC67</f>
        <v>1.1826080660343206</v>
      </c>
      <c r="T67" s="2">
        <f>'data alpha by town'!CD67</f>
        <v>43</v>
      </c>
      <c r="U67" s="2">
        <f>'data alpha by town'!CE67</f>
        <v>360</v>
      </c>
      <c r="V67" s="2">
        <f>'data alpha by town'!CP67</f>
        <v>3</v>
      </c>
      <c r="W67" s="2">
        <f>'data alpha by town'!CQ67</f>
        <v>0</v>
      </c>
      <c r="X67" s="2">
        <f>'data alpha by town'!CR67</f>
        <v>4</v>
      </c>
    </row>
    <row r="68" spans="1:24" x14ac:dyDescent="0.2">
      <c r="A68" t="str">
        <f>'data alpha by town'!A68</f>
        <v>VT0197</v>
      </c>
      <c r="B68" t="str">
        <f>'data alpha by town'!B68</f>
        <v>HARTFORD</v>
      </c>
      <c r="C68" t="str">
        <f>'data alpha by town'!C68</f>
        <v>Hartford</v>
      </c>
      <c r="D68" s="2" t="str">
        <f>'data alpha by town'!DA68</f>
        <v>y-86</v>
      </c>
      <c r="E68" s="8">
        <f>'data alpha by town'!L68</f>
        <v>40.269230769230766</v>
      </c>
      <c r="F68" s="2">
        <f>'data alpha by town'!N68</f>
        <v>4478</v>
      </c>
      <c r="G68" s="2" t="str">
        <f>'data alpha by town'!BQ68</f>
        <v>N/A</v>
      </c>
      <c r="H68" s="2" t="str">
        <f>'data alpha by town'!BR68</f>
        <v>N/A</v>
      </c>
      <c r="I68" s="2">
        <f>'data alpha by town'!BS68</f>
        <v>1832</v>
      </c>
      <c r="J68" s="4">
        <f>'data alpha by town'!BT68</f>
        <v>0.40911121036176867</v>
      </c>
      <c r="K68" s="2">
        <f>'data alpha by town'!BU68</f>
        <v>15132</v>
      </c>
      <c r="L68" s="4">
        <f>'data alpha by town'!BV68</f>
        <v>3.3791871371147835</v>
      </c>
      <c r="M68" s="2">
        <f>'data alpha by town'!BW68</f>
        <v>1040</v>
      </c>
      <c r="N68" s="4">
        <f>'data alpha by town'!BX68</f>
        <v>0.23224653863331846</v>
      </c>
      <c r="O68" s="2">
        <f>'data alpha by town'!BY68</f>
        <v>12720</v>
      </c>
      <c r="P68" s="2">
        <f>'data alpha by town'!BZ68</f>
        <v>10031</v>
      </c>
      <c r="Q68" s="2">
        <f>'data alpha by town'!CA68</f>
        <v>22751</v>
      </c>
      <c r="R68" s="4">
        <f>'data alpha by town'!CB68</f>
        <v>5.0806163465832963</v>
      </c>
      <c r="S68" s="4">
        <f>'data alpha by town'!CC68</f>
        <v>1.4202509519945066</v>
      </c>
      <c r="T68" s="2">
        <f>'data alpha by town'!CD68</f>
        <v>89</v>
      </c>
      <c r="U68" s="2">
        <f>'data alpha by town'!CE68</f>
        <v>731</v>
      </c>
      <c r="V68" s="2">
        <f>'data alpha by town'!CP68</f>
        <v>5</v>
      </c>
      <c r="W68" s="2">
        <f>'data alpha by town'!CQ68</f>
        <v>0</v>
      </c>
      <c r="X68" s="2">
        <f>'data alpha by town'!CR68</f>
        <v>50</v>
      </c>
    </row>
    <row r="69" spans="1:24" x14ac:dyDescent="0.2">
      <c r="A69" t="str">
        <f>'data alpha by town'!A69</f>
        <v>VT0199</v>
      </c>
      <c r="B69" t="str">
        <f>'data alpha by town'!B69</f>
        <v>HARTFORD, WEST</v>
      </c>
      <c r="C69" t="str">
        <f>'data alpha by town'!C69</f>
        <v>West Hartford</v>
      </c>
      <c r="D69" s="2" t="str">
        <f>'data alpha by town'!DA69</f>
        <v>no app</v>
      </c>
      <c r="E69" s="8" t="str">
        <f>'data alpha by town'!L69</f>
        <v>NA</v>
      </c>
      <c r="F69" s="2">
        <f>'data alpha by town'!N69</f>
        <v>697</v>
      </c>
      <c r="G69" s="2">
        <f>'data alpha by town'!BQ69</f>
        <v>0</v>
      </c>
      <c r="H69" s="2">
        <f>'data alpha by town'!BR69</f>
        <v>0</v>
      </c>
      <c r="I69" s="2">
        <f>'data alpha by town'!BS69</f>
        <v>0</v>
      </c>
      <c r="J69" s="4">
        <f>'data alpha by town'!BT69</f>
        <v>0</v>
      </c>
      <c r="K69" s="2">
        <f>'data alpha by town'!BU69</f>
        <v>0</v>
      </c>
      <c r="L69" s="4">
        <f>'data alpha by town'!BV69</f>
        <v>0</v>
      </c>
      <c r="M69" s="2">
        <f>'data alpha by town'!BW69</f>
        <v>0</v>
      </c>
      <c r="N69" s="4">
        <f>'data alpha by town'!BX69</f>
        <v>0</v>
      </c>
      <c r="O69" s="2">
        <f>'data alpha by town'!BY69</f>
        <v>0</v>
      </c>
      <c r="P69" s="2">
        <f>'data alpha by town'!BZ69</f>
        <v>0</v>
      </c>
      <c r="Q69" s="2">
        <f>'data alpha by town'!CA69</f>
        <v>0</v>
      </c>
      <c r="R69" s="4">
        <f>'data alpha by town'!CB69</f>
        <v>0</v>
      </c>
      <c r="S69" s="4" t="str">
        <f>'data alpha by town'!CC69</f>
        <v>N/A</v>
      </c>
      <c r="T69" s="2">
        <f>'data alpha by town'!CD69</f>
        <v>0</v>
      </c>
      <c r="U69" s="2">
        <f>'data alpha by town'!CE69</f>
        <v>0</v>
      </c>
      <c r="V69" s="2">
        <f>'data alpha by town'!CP69</f>
        <v>0</v>
      </c>
      <c r="W69" s="2">
        <f>'data alpha by town'!CQ69</f>
        <v>0</v>
      </c>
      <c r="X69" s="2">
        <f>'data alpha by town'!CR69</f>
        <v>0</v>
      </c>
    </row>
    <row r="70" spans="1:24" x14ac:dyDescent="0.2">
      <c r="A70" t="str">
        <f>'data alpha by town'!A70</f>
        <v>VT0198</v>
      </c>
      <c r="B70" t="str">
        <f>'data alpha by town'!B70</f>
        <v>HARTFORD/QUECHEE</v>
      </c>
      <c r="C70" t="str">
        <f>'data alpha by town'!C70</f>
        <v xml:space="preserve">Quechee </v>
      </c>
      <c r="D70" s="2" t="str">
        <f>'data alpha by town'!DA70</f>
        <v>y-98</v>
      </c>
      <c r="E70" s="8">
        <f>'data alpha by town'!L70</f>
        <v>42</v>
      </c>
      <c r="F70" s="2">
        <f>'data alpha by town'!N70</f>
        <v>4777</v>
      </c>
      <c r="G70" s="2" t="str">
        <f>'data alpha by town'!BQ70</f>
        <v>N/A</v>
      </c>
      <c r="H70" s="2" t="str">
        <f>'data alpha by town'!BR70</f>
        <v>N/A</v>
      </c>
      <c r="I70" s="2">
        <f>'data alpha by town'!BS70</f>
        <v>3124</v>
      </c>
      <c r="J70" s="4">
        <f>'data alpha by town'!BT70</f>
        <v>0.65396692484823116</v>
      </c>
      <c r="K70" s="2">
        <f>'data alpha by town'!BU70</f>
        <v>22672</v>
      </c>
      <c r="L70" s="4">
        <f>'data alpha by town'!BV70</f>
        <v>4.7460749424324886</v>
      </c>
      <c r="M70" s="2">
        <f>'data alpha by town'!BW70</f>
        <v>3588</v>
      </c>
      <c r="N70" s="4">
        <f>'data alpha by town'!BX70</f>
        <v>0.75109901611890306</v>
      </c>
      <c r="O70" s="2">
        <f>'data alpha by town'!BY70</f>
        <v>24309</v>
      </c>
      <c r="P70" s="2">
        <f>'data alpha by town'!BZ70</f>
        <v>14634</v>
      </c>
      <c r="Q70" s="2">
        <f>'data alpha by town'!CA70</f>
        <v>38943</v>
      </c>
      <c r="R70" s="4">
        <f>'data alpha by town'!CB70</f>
        <v>8.152187565417627</v>
      </c>
      <c r="S70" s="4">
        <f>'data alpha by town'!CC70</f>
        <v>1.2262808199766981</v>
      </c>
      <c r="T70" s="2">
        <f>'data alpha by town'!CD70</f>
        <v>760</v>
      </c>
      <c r="U70" s="2">
        <f>'data alpha by town'!CE70</f>
        <v>126</v>
      </c>
      <c r="V70" s="2">
        <f>'data alpha by town'!CP70</f>
        <v>35</v>
      </c>
      <c r="W70" s="2">
        <f>'data alpha by town'!CQ70</f>
        <v>79</v>
      </c>
      <c r="X70" s="2">
        <f>'data alpha by town'!CR70</f>
        <v>36</v>
      </c>
    </row>
    <row r="71" spans="1:24" x14ac:dyDescent="0.2">
      <c r="A71" t="str">
        <f>'data alpha by town'!A71</f>
        <v>VT0072</v>
      </c>
      <c r="B71" t="str">
        <f>'data alpha by town'!B71</f>
        <v>HARTLAND</v>
      </c>
      <c r="C71" t="str">
        <f>'data alpha by town'!C71</f>
        <v>Hartland Public</v>
      </c>
      <c r="D71" s="2" t="str">
        <f>'data alpha by town'!DA71</f>
        <v>y-86</v>
      </c>
      <c r="E71" s="8">
        <f>'data alpha by town'!L71</f>
        <v>37</v>
      </c>
      <c r="F71" s="2">
        <f>'data alpha by town'!N71</f>
        <v>3393</v>
      </c>
      <c r="G71" s="2">
        <f>'data alpha by town'!BQ71</f>
        <v>1917</v>
      </c>
      <c r="H71" s="2">
        <f>'data alpha by town'!BR71</f>
        <v>947</v>
      </c>
      <c r="I71" s="2">
        <f>'data alpha by town'!BS71</f>
        <v>2864</v>
      </c>
      <c r="J71" s="4">
        <f>'data alpha by town'!BT71</f>
        <v>0.84409077512525788</v>
      </c>
      <c r="K71" s="2">
        <f>'data alpha by town'!BU71</f>
        <v>26936</v>
      </c>
      <c r="L71" s="4">
        <f>'data alpha by town'!BV71</f>
        <v>7.9386973180076632</v>
      </c>
      <c r="M71" s="2">
        <f>'data alpha by town'!BW71</f>
        <v>1092</v>
      </c>
      <c r="N71" s="4">
        <f>'data alpha by town'!BX71</f>
        <v>0.32183908045977011</v>
      </c>
      <c r="O71" s="2" t="str">
        <f>'data alpha by town'!BY71</f>
        <v>N/A</v>
      </c>
      <c r="P71" s="2" t="str">
        <f>'data alpha by town'!BZ71</f>
        <v>N/A</v>
      </c>
      <c r="Q71" s="2">
        <f>'data alpha by town'!CA71</f>
        <v>29069</v>
      </c>
      <c r="R71" s="4">
        <f>'data alpha by town'!CB71</f>
        <v>8.5673445328617746</v>
      </c>
      <c r="S71" s="4">
        <f>'data alpha by town'!CC71</f>
        <v>1.0138462611607142</v>
      </c>
      <c r="T71" s="2">
        <f>'data alpha by town'!CD71</f>
        <v>66</v>
      </c>
      <c r="U71" s="2">
        <f>'data alpha by town'!CE71</f>
        <v>365</v>
      </c>
      <c r="V71" s="2">
        <f>'data alpha by town'!CP71</f>
        <v>0</v>
      </c>
      <c r="W71" s="2">
        <f>'data alpha by town'!CQ71</f>
        <v>0</v>
      </c>
      <c r="X71" s="2">
        <f>'data alpha by town'!CR71</f>
        <v>0</v>
      </c>
    </row>
    <row r="72" spans="1:24" x14ac:dyDescent="0.2">
      <c r="A72" t="str">
        <f>'data alpha by town'!A72</f>
        <v>VT0073</v>
      </c>
      <c r="B72" t="str">
        <f>'data alpha by town'!B72</f>
        <v>HIGHGATE</v>
      </c>
      <c r="C72" t="str">
        <f>'data alpha by town'!C72</f>
        <v>Highgate Public</v>
      </c>
      <c r="D72" s="2" t="str">
        <f>'data alpha by town'!DA72</f>
        <v>y-86</v>
      </c>
      <c r="E72" s="8">
        <f>'data alpha by town'!L72</f>
        <v>29</v>
      </c>
      <c r="F72" s="2">
        <f>'data alpha by town'!N72</f>
        <v>3535</v>
      </c>
      <c r="G72" s="2" t="str">
        <f>'data alpha by town'!BQ72</f>
        <v>N/A</v>
      </c>
      <c r="H72" s="2" t="str">
        <f>'data alpha by town'!BR72</f>
        <v>N/A</v>
      </c>
      <c r="I72" s="2">
        <f>'data alpha by town'!BS72</f>
        <v>2238</v>
      </c>
      <c r="J72" s="4">
        <f>'data alpha by town'!BT72</f>
        <v>0.63309759547383315</v>
      </c>
      <c r="K72" s="2">
        <f>'data alpha by town'!BU72</f>
        <v>7280</v>
      </c>
      <c r="L72" s="4">
        <f>'data alpha by town'!BV72</f>
        <v>2.0594059405940595</v>
      </c>
      <c r="M72" s="2">
        <f>'data alpha by town'!BW72</f>
        <v>0</v>
      </c>
      <c r="N72" s="4">
        <f>'data alpha by town'!BX72</f>
        <v>0</v>
      </c>
      <c r="O72" s="2">
        <f>'data alpha by town'!BY72</f>
        <v>1887</v>
      </c>
      <c r="P72" s="2">
        <f>'data alpha by town'!BZ72</f>
        <v>4824</v>
      </c>
      <c r="Q72" s="2">
        <f>'data alpha by town'!CA72</f>
        <v>6711</v>
      </c>
      <c r="R72" s="4">
        <f>'data alpha by town'!CB72</f>
        <v>1.8984441301272985</v>
      </c>
      <c r="S72" s="4">
        <f>'data alpha by town'!CC72</f>
        <v>38.568965517241381</v>
      </c>
      <c r="T72" s="2">
        <f>'data alpha by town'!CD72</f>
        <v>6</v>
      </c>
      <c r="U72" s="2">
        <f>'data alpha by town'!CE72</f>
        <v>340</v>
      </c>
      <c r="V72" s="2">
        <f>'data alpha by town'!CP72</f>
        <v>1</v>
      </c>
      <c r="W72" s="2">
        <f>'data alpha by town'!CQ72</f>
        <v>49</v>
      </c>
      <c r="X72" s="2">
        <f>'data alpha by town'!CR72</f>
        <v>8</v>
      </c>
    </row>
    <row r="73" spans="1:24" x14ac:dyDescent="0.2">
      <c r="A73" t="str">
        <f>'data alpha by town'!A73</f>
        <v>VT0074</v>
      </c>
      <c r="B73" t="str">
        <f>'data alpha by town'!B73</f>
        <v>HINESBURG</v>
      </c>
      <c r="C73" t="str">
        <f>'data alpha by town'!C73</f>
        <v>Carpenter Carse</v>
      </c>
      <c r="D73" s="2" t="str">
        <f>'data alpha by town'!DA73</f>
        <v>y-86</v>
      </c>
      <c r="E73" s="8">
        <f>'data alpha by town'!L73</f>
        <v>40.384615384615387</v>
      </c>
      <c r="F73" s="2">
        <f>'data alpha by town'!N73</f>
        <v>4733</v>
      </c>
      <c r="G73" s="2">
        <f>'data alpha by town'!BQ73</f>
        <v>2435</v>
      </c>
      <c r="H73" s="2">
        <f>'data alpha by town'!BR73</f>
        <v>551</v>
      </c>
      <c r="I73" s="2">
        <f>'data alpha by town'!BS73</f>
        <v>2986</v>
      </c>
      <c r="J73" s="4">
        <f>'data alpha by town'!BT73</f>
        <v>0.6308894992605113</v>
      </c>
      <c r="K73" s="2">
        <f>'data alpha by town'!BU73</f>
        <v>22516</v>
      </c>
      <c r="L73" s="4">
        <f>'data alpha by town'!BV73</f>
        <v>4.7572364251003592</v>
      </c>
      <c r="M73" s="2">
        <f>'data alpha by town'!BW73</f>
        <v>5460</v>
      </c>
      <c r="N73" s="4">
        <f>'data alpha by town'!BX73</f>
        <v>1.1536023663638284</v>
      </c>
      <c r="O73" s="2">
        <f>'data alpha by town'!BY73</f>
        <v>22280</v>
      </c>
      <c r="P73" s="2">
        <f>'data alpha by town'!BZ73</f>
        <v>18127</v>
      </c>
      <c r="Q73" s="2">
        <f>'data alpha by town'!CA73</f>
        <v>40407</v>
      </c>
      <c r="R73" s="4">
        <f>'data alpha by town'!CB73</f>
        <v>8.5372913585463763</v>
      </c>
      <c r="S73" s="4">
        <f>'data alpha by town'!CC73</f>
        <v>1.4621675411615704</v>
      </c>
      <c r="T73" s="2">
        <f>'data alpha by town'!CD73</f>
        <v>831</v>
      </c>
      <c r="U73" s="2">
        <f>'data alpha by town'!CE73</f>
        <v>303</v>
      </c>
      <c r="V73" s="2">
        <f>'data alpha by town'!CP73</f>
        <v>7</v>
      </c>
      <c r="W73" s="2">
        <f>'data alpha by town'!CQ73</f>
        <v>5</v>
      </c>
      <c r="X73" s="2">
        <f>'data alpha by town'!CR73</f>
        <v>15</v>
      </c>
    </row>
    <row r="74" spans="1:24" x14ac:dyDescent="0.2">
      <c r="A74" t="str">
        <f>'data alpha by town'!A74</f>
        <v>VT0075</v>
      </c>
      <c r="B74" t="str">
        <f>'data alpha by town'!B74</f>
        <v>HUNTINGTON</v>
      </c>
      <c r="C74" t="str">
        <f>'data alpha by town'!C74</f>
        <v>Huntington Public</v>
      </c>
      <c r="D74" s="2" t="str">
        <f>'data alpha by town'!DA74</f>
        <v>y-86</v>
      </c>
      <c r="E74" s="8">
        <f>'data alpha by town'!L74</f>
        <v>32.307692307692307</v>
      </c>
      <c r="F74" s="2">
        <f>'data alpha by town'!N74</f>
        <v>1938</v>
      </c>
      <c r="G74" s="2" t="str">
        <f>'data alpha by town'!BQ74</f>
        <v>N/A</v>
      </c>
      <c r="H74" s="2" t="str">
        <f>'data alpha by town'!BR74</f>
        <v>N/A</v>
      </c>
      <c r="I74" s="2">
        <f>'data alpha by town'!BS74</f>
        <v>769</v>
      </c>
      <c r="J74" s="4">
        <f>'data alpha by town'!BT74</f>
        <v>0.39680082559339525</v>
      </c>
      <c r="K74" s="2">
        <f>'data alpha by town'!BU74</f>
        <v>7592</v>
      </c>
      <c r="L74" s="4">
        <f>'data alpha by town'!BV74</f>
        <v>3.9174406604747163</v>
      </c>
      <c r="M74" s="2">
        <f>'data alpha by town'!BW74</f>
        <v>2600</v>
      </c>
      <c r="N74" s="4">
        <f>'data alpha by town'!BX74</f>
        <v>1.3415892672858618</v>
      </c>
      <c r="O74" s="2" t="str">
        <f>'data alpha by town'!BY74</f>
        <v>N/A</v>
      </c>
      <c r="P74" s="2" t="str">
        <f>'data alpha by town'!BZ74</f>
        <v>N/A</v>
      </c>
      <c r="Q74" s="2">
        <f>'data alpha by town'!CA74</f>
        <v>14304</v>
      </c>
      <c r="R74" s="4">
        <f>'data alpha by town'!CB74</f>
        <v>7.3808049535603715</v>
      </c>
      <c r="S74" s="4">
        <f>'data alpha by town'!CC74</f>
        <v>1.1335288057690784</v>
      </c>
      <c r="T74" s="2">
        <f>'data alpha by town'!CD74</f>
        <v>168</v>
      </c>
      <c r="U74" s="2">
        <f>'data alpha by town'!CE74</f>
        <v>72</v>
      </c>
      <c r="V74" s="2">
        <f>'data alpha by town'!CP74</f>
        <v>2</v>
      </c>
      <c r="W74" s="2">
        <f>'data alpha by town'!CQ74</f>
        <v>36</v>
      </c>
      <c r="X74" s="2">
        <f>'data alpha by town'!CR74</f>
        <v>2</v>
      </c>
    </row>
    <row r="75" spans="1:24" x14ac:dyDescent="0.2">
      <c r="A75" t="str">
        <f>'data alpha by town'!A75</f>
        <v>VT0076</v>
      </c>
      <c r="B75" t="str">
        <f>'data alpha by town'!B75</f>
        <v>HYDE PARK</v>
      </c>
      <c r="C75" t="str">
        <f>'data alpha by town'!C75</f>
        <v>Lanpher Memorial</v>
      </c>
      <c r="D75" s="2" t="str">
        <f>'data alpha by town'!DA75</f>
        <v>y-86</v>
      </c>
      <c r="E75" s="8">
        <f>'data alpha by town'!L75</f>
        <v>24.326923076923077</v>
      </c>
      <c r="F75" s="2">
        <f>'data alpha by town'!N75</f>
        <v>2954</v>
      </c>
      <c r="G75" s="2" t="str">
        <f>'data alpha by town'!BQ75</f>
        <v>N/A</v>
      </c>
      <c r="H75" s="2" t="str">
        <f>'data alpha by town'!BR75</f>
        <v>N/A</v>
      </c>
      <c r="I75" s="2">
        <f>'data alpha by town'!BS75</f>
        <v>647</v>
      </c>
      <c r="J75" s="4">
        <f>'data alpha by town'!BT75</f>
        <v>0.21902505077860529</v>
      </c>
      <c r="K75" s="2">
        <f>'data alpha by town'!BU75</f>
        <v>10920</v>
      </c>
      <c r="L75" s="4">
        <f>'data alpha by town'!BV75</f>
        <v>3.6966824644549763</v>
      </c>
      <c r="M75" s="2">
        <f>'data alpha by town'!BW75</f>
        <v>3224</v>
      </c>
      <c r="N75" s="4">
        <f>'data alpha by town'!BX75</f>
        <v>1.0914014895057549</v>
      </c>
      <c r="O75" s="2">
        <f>'data alpha by town'!BY75</f>
        <v>6865</v>
      </c>
      <c r="P75" s="2">
        <f>'data alpha by town'!BZ75</f>
        <v>7852</v>
      </c>
      <c r="Q75" s="2">
        <f>'data alpha by town'!CA75</f>
        <v>14717</v>
      </c>
      <c r="R75" s="4">
        <f>'data alpha by town'!CB75</f>
        <v>4.9820582261340558</v>
      </c>
      <c r="S75" s="4">
        <f>'data alpha by town'!CC75</f>
        <v>1.1347829439432493</v>
      </c>
      <c r="T75" s="2">
        <f>'data alpha by town'!CD75</f>
        <v>217</v>
      </c>
      <c r="U75" s="2">
        <f>'data alpha by town'!CE75</f>
        <v>204</v>
      </c>
      <c r="V75" s="2">
        <f>'data alpha by town'!CP75</f>
        <v>3</v>
      </c>
      <c r="W75" s="2">
        <f>'data alpha by town'!CQ75</f>
        <v>15</v>
      </c>
      <c r="X75" s="2" t="str">
        <f>'data alpha by town'!CR75</f>
        <v>N/A</v>
      </c>
    </row>
    <row r="76" spans="1:24" x14ac:dyDescent="0.2">
      <c r="A76" t="str">
        <f>'data alpha by town'!A76</f>
        <v>VT0077</v>
      </c>
      <c r="B76" t="str">
        <f>'data alpha by town'!B76</f>
        <v>IRASBURG</v>
      </c>
      <c r="C76" t="str">
        <f>'data alpha by town'!C76</f>
        <v>Leach Public</v>
      </c>
      <c r="D76" s="2" t="str">
        <f>'data alpha by town'!DA76</f>
        <v>no app</v>
      </c>
      <c r="E76" s="8" t="str">
        <f>'data alpha by town'!L76</f>
        <v>N/R</v>
      </c>
      <c r="F76" s="2">
        <f>'data alpha by town'!N76</f>
        <v>1163</v>
      </c>
      <c r="G76" s="2" t="str">
        <f>'data alpha by town'!BQ76</f>
        <v>N/R</v>
      </c>
      <c r="H76" s="2" t="str">
        <f>'data alpha by town'!BR76</f>
        <v>N/R</v>
      </c>
      <c r="I76" s="2" t="str">
        <f>'data alpha by town'!BS76</f>
        <v>N/R</v>
      </c>
      <c r="J76" s="4" t="str">
        <f>'data alpha by town'!BT76</f>
        <v>N/R</v>
      </c>
      <c r="K76" s="2" t="str">
        <f>'data alpha by town'!BU76</f>
        <v>N/R</v>
      </c>
      <c r="L76" s="4" t="str">
        <f>'data alpha by town'!BV76</f>
        <v>N/R</v>
      </c>
      <c r="M76" s="2" t="str">
        <f>'data alpha by town'!BW76</f>
        <v>N/R</v>
      </c>
      <c r="N76" s="4" t="str">
        <f>'data alpha by town'!BX76</f>
        <v>N/R</v>
      </c>
      <c r="O76" s="2" t="str">
        <f>'data alpha by town'!BY76</f>
        <v>N/R</v>
      </c>
      <c r="P76" s="2" t="str">
        <f>'data alpha by town'!BZ76</f>
        <v>N/R</v>
      </c>
      <c r="Q76" s="2" t="str">
        <f>'data alpha by town'!CA76</f>
        <v>N/R</v>
      </c>
      <c r="R76" s="4" t="str">
        <f>'data alpha by town'!CB76</f>
        <v>N/R</v>
      </c>
      <c r="S76" s="4" t="str">
        <f>'data alpha by town'!CC76</f>
        <v>N/R</v>
      </c>
      <c r="T76" s="2" t="str">
        <f>'data alpha by town'!CD76</f>
        <v>N/R</v>
      </c>
      <c r="U76" s="2" t="str">
        <f>'data alpha by town'!CE76</f>
        <v>N/R</v>
      </c>
      <c r="V76" s="2" t="str">
        <f>'data alpha by town'!CP76</f>
        <v>N/R</v>
      </c>
      <c r="W76" s="2" t="str">
        <f>'data alpha by town'!CQ76</f>
        <v>N/R</v>
      </c>
      <c r="X76" s="2" t="str">
        <f>'data alpha by town'!CR76</f>
        <v>N/R</v>
      </c>
    </row>
    <row r="77" spans="1:24" x14ac:dyDescent="0.2">
      <c r="A77" t="str">
        <f>'data alpha by town'!A77</f>
        <v>VT0078</v>
      </c>
      <c r="B77" t="str">
        <f>'data alpha by town'!B77</f>
        <v>ISLE LA MOTTE</v>
      </c>
      <c r="C77" t="str">
        <f>'data alpha by town'!C77</f>
        <v>Isle La Motte Free Public</v>
      </c>
      <c r="D77" s="2" t="str">
        <f>'data alpha by town'!DA77</f>
        <v>no app</v>
      </c>
      <c r="E77" s="8" t="str">
        <f>'data alpha by town'!L77</f>
        <v>N/R</v>
      </c>
      <c r="F77" s="2">
        <f>'data alpha by town'!N77</f>
        <v>471</v>
      </c>
      <c r="G77" s="2" t="str">
        <f>'data alpha by town'!BQ77</f>
        <v>N/R</v>
      </c>
      <c r="H77" s="2" t="str">
        <f>'data alpha by town'!BR77</f>
        <v>N/R</v>
      </c>
      <c r="I77" s="2" t="str">
        <f>'data alpha by town'!BS77</f>
        <v>N/R</v>
      </c>
      <c r="J77" s="4" t="str">
        <f>'data alpha by town'!BT77</f>
        <v>N/R</v>
      </c>
      <c r="K77" s="2" t="str">
        <f>'data alpha by town'!BU77</f>
        <v>N/R</v>
      </c>
      <c r="L77" s="4" t="str">
        <f>'data alpha by town'!BV77</f>
        <v>N/R</v>
      </c>
      <c r="M77" s="2" t="str">
        <f>'data alpha by town'!BW77</f>
        <v>N/R</v>
      </c>
      <c r="N77" s="4" t="str">
        <f>'data alpha by town'!BX77</f>
        <v>N/R</v>
      </c>
      <c r="O77" s="2" t="str">
        <f>'data alpha by town'!BY77</f>
        <v>N/R</v>
      </c>
      <c r="P77" s="2" t="str">
        <f>'data alpha by town'!BZ77</f>
        <v>N/R</v>
      </c>
      <c r="Q77" s="2" t="str">
        <f>'data alpha by town'!CA77</f>
        <v>N/R</v>
      </c>
      <c r="R77" s="4" t="str">
        <f>'data alpha by town'!CB77</f>
        <v>N/R</v>
      </c>
      <c r="S77" s="4" t="str">
        <f>'data alpha by town'!CC77</f>
        <v>N/R</v>
      </c>
      <c r="T77" s="2" t="str">
        <f>'data alpha by town'!CD77</f>
        <v>N/R</v>
      </c>
      <c r="U77" s="2" t="str">
        <f>'data alpha by town'!CE77</f>
        <v>N/R</v>
      </c>
      <c r="V77" s="2" t="str">
        <f>'data alpha by town'!CP77</f>
        <v>N/R</v>
      </c>
      <c r="W77" s="2" t="str">
        <f>'data alpha by town'!CQ77</f>
        <v>N/R</v>
      </c>
      <c r="X77" s="2" t="str">
        <f>'data alpha by town'!CR77</f>
        <v>N/R</v>
      </c>
    </row>
    <row r="78" spans="1:24" x14ac:dyDescent="0.2">
      <c r="A78" t="str">
        <f>'data alpha by town'!A78</f>
        <v>VT0079</v>
      </c>
      <c r="B78" t="str">
        <f>'data alpha by town'!B78</f>
        <v>JAMAICA</v>
      </c>
      <c r="C78" t="str">
        <f>'data alpha by town'!C78</f>
        <v>Jamaica Memorial</v>
      </c>
      <c r="D78" s="2" t="str">
        <f>'data alpha by town'!DA78</f>
        <v>n-86</v>
      </c>
      <c r="E78" s="8">
        <f>'data alpha by town'!L78</f>
        <v>4.6923076923076925</v>
      </c>
      <c r="F78" s="2">
        <f>'data alpha by town'!N78</f>
        <v>1035</v>
      </c>
      <c r="G78" s="2">
        <f>'data alpha by town'!BQ78</f>
        <v>380</v>
      </c>
      <c r="H78" s="2">
        <f>'data alpha by town'!BR78</f>
        <v>30</v>
      </c>
      <c r="I78" s="2">
        <f>'data alpha by town'!BS78</f>
        <v>410</v>
      </c>
      <c r="J78" s="4">
        <f>'data alpha by town'!BT78</f>
        <v>0.39613526570048307</v>
      </c>
      <c r="K78" s="2">
        <f>'data alpha by town'!BU78</f>
        <v>3432</v>
      </c>
      <c r="L78" s="4">
        <f>'data alpha by town'!BV78</f>
        <v>3.3159420289855071</v>
      </c>
      <c r="M78" s="2">
        <f>'data alpha by town'!BW78</f>
        <v>624</v>
      </c>
      <c r="N78" s="4">
        <f>'data alpha by town'!BX78</f>
        <v>0.60289855072463772</v>
      </c>
      <c r="O78" s="2">
        <f>'data alpha by town'!BY78</f>
        <v>314</v>
      </c>
      <c r="P78" s="2">
        <f>'data alpha by town'!BZ78</f>
        <v>679</v>
      </c>
      <c r="Q78" s="2">
        <f>'data alpha by town'!CA78</f>
        <v>993</v>
      </c>
      <c r="R78" s="4">
        <f>'data alpha by town'!CB78</f>
        <v>0.95942028985507244</v>
      </c>
      <c r="S78" s="4">
        <f>'data alpha by town'!CC78</f>
        <v>0.13444354183590576</v>
      </c>
      <c r="T78" s="2">
        <f>'data alpha by town'!CD78</f>
        <v>0</v>
      </c>
      <c r="U78" s="2">
        <f>'data alpha by town'!CE78</f>
        <v>124</v>
      </c>
      <c r="V78" s="2">
        <f>'data alpha by town'!CP78</f>
        <v>1</v>
      </c>
      <c r="W78" s="2">
        <f>'data alpha by town'!CQ78</f>
        <v>0</v>
      </c>
      <c r="X78" s="2">
        <f>'data alpha by town'!CR78</f>
        <v>0</v>
      </c>
    </row>
    <row r="79" spans="1:24" x14ac:dyDescent="0.2">
      <c r="A79" t="str">
        <f>'data alpha by town'!A79</f>
        <v>VT0080</v>
      </c>
      <c r="B79" t="str">
        <f>'data alpha by town'!B79</f>
        <v>JERICHO</v>
      </c>
      <c r="C79" t="str">
        <f>'data alpha by town'!C79</f>
        <v>Jericho Town</v>
      </c>
      <c r="D79" s="2" t="str">
        <f>'data alpha by town'!DA79</f>
        <v>y-86</v>
      </c>
      <c r="E79" s="8">
        <f>'data alpha by town'!L79</f>
        <v>17</v>
      </c>
      <c r="F79" s="2">
        <f>'data alpha by town'!N79</f>
        <v>5009</v>
      </c>
      <c r="G79" s="2">
        <f>'data alpha by town'!BQ79</f>
        <v>224</v>
      </c>
      <c r="H79" s="2">
        <f>'data alpha by town'!BR79</f>
        <v>29</v>
      </c>
      <c r="I79" s="2">
        <f>'data alpha by town'!BS79</f>
        <v>253</v>
      </c>
      <c r="J79" s="4">
        <f>'data alpha by town'!BT79</f>
        <v>5.0509083649431026E-2</v>
      </c>
      <c r="K79" s="2">
        <f>'data alpha by town'!BU79</f>
        <v>6188</v>
      </c>
      <c r="L79" s="4">
        <f>'data alpha by town'!BV79</f>
        <v>1.2353763226192853</v>
      </c>
      <c r="M79" s="2">
        <f>'data alpha by town'!BW79</f>
        <v>884</v>
      </c>
      <c r="N79" s="4">
        <f>'data alpha by town'!BX79</f>
        <v>0.17648233180275505</v>
      </c>
      <c r="O79" s="2">
        <f>'data alpha by town'!BY79</f>
        <v>1348</v>
      </c>
      <c r="P79" s="2">
        <f>'data alpha by town'!BZ79</f>
        <v>4629</v>
      </c>
      <c r="Q79" s="2">
        <f>'data alpha by town'!CA79</f>
        <v>5977</v>
      </c>
      <c r="R79" s="4">
        <f>'data alpha by town'!CB79</f>
        <v>1.1932521461369534</v>
      </c>
      <c r="S79" s="4">
        <f>'data alpha by town'!CC79</f>
        <v>0.72430925836160931</v>
      </c>
      <c r="T79" s="2">
        <f>'data alpha by town'!CD79</f>
        <v>121</v>
      </c>
      <c r="U79" s="2">
        <f>'data alpha by town'!CE79</f>
        <v>49</v>
      </c>
      <c r="V79" s="2">
        <f>'data alpha by town'!CP79</f>
        <v>5</v>
      </c>
      <c r="W79" s="2">
        <f>'data alpha by town'!CQ79</f>
        <v>0</v>
      </c>
      <c r="X79" s="2">
        <f>'data alpha by town'!CR79</f>
        <v>0</v>
      </c>
    </row>
    <row r="80" spans="1:24" x14ac:dyDescent="0.2">
      <c r="A80" t="str">
        <f>'data alpha by town'!A80</f>
        <v>VT0214</v>
      </c>
      <c r="B80" t="str">
        <f>'data alpha by town'!B80</f>
        <v>JERICHO/UNDERHILL</v>
      </c>
      <c r="C80" t="str">
        <f>'data alpha by town'!C80</f>
        <v>Deborah Rawson Memorial</v>
      </c>
      <c r="D80" s="2" t="str">
        <f>'data alpha by town'!DA80</f>
        <v>y-86</v>
      </c>
      <c r="E80" s="8">
        <f>'data alpha by town'!L80</f>
        <v>35.28</v>
      </c>
      <c r="F80" s="2">
        <f>'data alpha by town'!N80</f>
        <v>8025</v>
      </c>
      <c r="G80" s="2" t="str">
        <f>'data alpha by town'!BQ80</f>
        <v>N/A</v>
      </c>
      <c r="H80" s="2" t="str">
        <f>'data alpha by town'!BR80</f>
        <v>N/A</v>
      </c>
      <c r="I80" s="2">
        <f>'data alpha by town'!BS80</f>
        <v>3549</v>
      </c>
      <c r="J80" s="4">
        <f>'data alpha by town'!BT80</f>
        <v>0.44224299065420558</v>
      </c>
      <c r="K80" s="2">
        <f>'data alpha by town'!BU80</f>
        <v>31044</v>
      </c>
      <c r="L80" s="4">
        <f>'data alpha by town'!BV80</f>
        <v>3.8684112149532712</v>
      </c>
      <c r="M80" s="2">
        <f>'data alpha by town'!BW80</f>
        <v>2080</v>
      </c>
      <c r="N80" s="4">
        <f>'data alpha by town'!BX80</f>
        <v>0.25919003115264799</v>
      </c>
      <c r="O80" s="2">
        <f>'data alpha by town'!BY80</f>
        <v>28366</v>
      </c>
      <c r="P80" s="2">
        <f>'data alpha by town'!BZ80</f>
        <v>29360</v>
      </c>
      <c r="Q80" s="2">
        <f>'data alpha by town'!CA80</f>
        <v>57726</v>
      </c>
      <c r="R80" s="4">
        <f>'data alpha by town'!CB80</f>
        <v>7.1932710280373833</v>
      </c>
      <c r="S80" s="4">
        <f>'data alpha by town'!CC80</f>
        <v>2.4130925507900676</v>
      </c>
      <c r="T80" s="2">
        <f>'data alpha by town'!CD80</f>
        <v>292</v>
      </c>
      <c r="U80" s="2">
        <f>'data alpha by town'!CE80</f>
        <v>483</v>
      </c>
      <c r="V80" s="2">
        <f>'data alpha by town'!CP80</f>
        <v>7</v>
      </c>
      <c r="W80" s="2">
        <f>'data alpha by town'!CQ80</f>
        <v>47</v>
      </c>
      <c r="X80" s="2">
        <f>'data alpha by town'!CR80</f>
        <v>35</v>
      </c>
    </row>
    <row r="81" spans="1:24" x14ac:dyDescent="0.2">
      <c r="A81" t="str">
        <f>'data alpha by town'!A81</f>
        <v>VT0081</v>
      </c>
      <c r="B81" t="str">
        <f>'data alpha by town'!B81</f>
        <v>JOHNSON</v>
      </c>
      <c r="C81" t="str">
        <f>'data alpha by town'!C81</f>
        <v>Johnson Public</v>
      </c>
      <c r="D81" s="2" t="str">
        <f>'data alpha by town'!DA81</f>
        <v>y-86</v>
      </c>
      <c r="E81" s="8">
        <f>'data alpha by town'!L81</f>
        <v>32</v>
      </c>
      <c r="F81" s="2">
        <f>'data alpha by town'!N81</f>
        <v>3446</v>
      </c>
      <c r="G81" s="2">
        <f>'data alpha by town'!BQ81</f>
        <v>0</v>
      </c>
      <c r="H81" s="2">
        <f>'data alpha by town'!BR81</f>
        <v>0</v>
      </c>
      <c r="I81" s="2">
        <f>'data alpha by town'!BS81</f>
        <v>750</v>
      </c>
      <c r="J81" s="4">
        <f>'data alpha by town'!BT81</f>
        <v>0.21764364480557169</v>
      </c>
      <c r="K81" s="2">
        <f>'data alpha by town'!BU81</f>
        <v>11700</v>
      </c>
      <c r="L81" s="4">
        <f>'data alpha by town'!BV81</f>
        <v>3.3952408589669183</v>
      </c>
      <c r="M81" s="2">
        <f>'data alpha by town'!BW81</f>
        <v>936</v>
      </c>
      <c r="N81" s="4">
        <f>'data alpha by town'!BX81</f>
        <v>0.27161926871735348</v>
      </c>
      <c r="O81" s="2" t="str">
        <f>'data alpha by town'!BY81</f>
        <v>N/A</v>
      </c>
      <c r="P81" s="2" t="str">
        <f>'data alpha by town'!BZ81</f>
        <v>N/A</v>
      </c>
      <c r="Q81" s="2" t="str">
        <f>'data alpha by town'!CA81</f>
        <v>N/A</v>
      </c>
      <c r="R81" s="4">
        <f>'data alpha by town'!CB81</f>
        <v>2.9175856065002903</v>
      </c>
      <c r="S81" s="4">
        <f>'data alpha by town'!CC81</f>
        <v>0.96164514586322336</v>
      </c>
      <c r="T81" s="2">
        <f>'data alpha by town'!CD81</f>
        <v>50</v>
      </c>
      <c r="U81" s="2">
        <f>'data alpha by town'!CE81</f>
        <v>216</v>
      </c>
      <c r="V81" s="2">
        <f>'data alpha by town'!CP81</f>
        <v>1</v>
      </c>
      <c r="W81" s="2">
        <f>'data alpha by town'!CQ81</f>
        <v>4</v>
      </c>
      <c r="X81" s="2">
        <f>'data alpha by town'!CR81</f>
        <v>0</v>
      </c>
    </row>
    <row r="82" spans="1:24" x14ac:dyDescent="0.2">
      <c r="A82" t="str">
        <f>'data alpha by town'!A82</f>
        <v>VT0142</v>
      </c>
      <c r="B82" t="str">
        <f>'data alpha by town'!B82</f>
        <v>KILLINGTON</v>
      </c>
      <c r="C82" t="str">
        <f>'data alpha by town'!C82</f>
        <v>Sherburne Memorial</v>
      </c>
      <c r="D82" s="2" t="str">
        <f>'data alpha by town'!DA82</f>
        <v>y-98</v>
      </c>
      <c r="E82" s="8">
        <f>'data alpha by town'!L82</f>
        <v>37</v>
      </c>
      <c r="F82" s="2">
        <f>'data alpha by town'!N82</f>
        <v>811</v>
      </c>
      <c r="G82" s="2" t="str">
        <f>'data alpha by town'!BQ82</f>
        <v>N/A</v>
      </c>
      <c r="H82" s="2" t="str">
        <f>'data alpha by town'!BR82</f>
        <v>N/A</v>
      </c>
      <c r="I82" s="2">
        <f>'data alpha by town'!BS82</f>
        <v>2256</v>
      </c>
      <c r="J82" s="4">
        <f>'data alpha by town'!BT82</f>
        <v>2.7817509247842169</v>
      </c>
      <c r="K82" s="2">
        <f>'data alpha by town'!BU82</f>
        <v>33800</v>
      </c>
      <c r="L82" s="4">
        <f>'data alpha by town'!BV82</f>
        <v>41.676942046855736</v>
      </c>
      <c r="M82" s="2">
        <f>'data alpha by town'!BW82</f>
        <v>14092</v>
      </c>
      <c r="N82" s="4">
        <f>'data alpha by town'!BX82</f>
        <v>17.376078914919852</v>
      </c>
      <c r="O82" s="2" t="str">
        <f>'data alpha by town'!BY82</f>
        <v>N/A</v>
      </c>
      <c r="P82" s="2" t="str">
        <f>'data alpha by town'!BZ82</f>
        <v>N/A</v>
      </c>
      <c r="Q82" s="2">
        <f>'data alpha by town'!CA82</f>
        <v>44525</v>
      </c>
      <c r="R82" s="4">
        <f>'data alpha by town'!CB82</f>
        <v>54.901356350184955</v>
      </c>
      <c r="S82" s="4">
        <f>'data alpha by town'!CC82</f>
        <v>1.7872195239433228</v>
      </c>
      <c r="T82" s="2">
        <f>'data alpha by town'!CD82</f>
        <v>35</v>
      </c>
      <c r="U82" s="2">
        <f>'data alpha by town'!CE82</f>
        <v>227</v>
      </c>
      <c r="V82" s="2">
        <f>'data alpha by town'!CP82</f>
        <v>0</v>
      </c>
      <c r="W82" s="2">
        <f>'data alpha by town'!CQ82</f>
        <v>0</v>
      </c>
      <c r="X82" s="2">
        <f>'data alpha by town'!CR82</f>
        <v>0</v>
      </c>
    </row>
    <row r="83" spans="1:24" x14ac:dyDescent="0.2">
      <c r="A83" t="str">
        <f>'data alpha by town'!A83</f>
        <v>VT0083</v>
      </c>
      <c r="B83" t="str">
        <f>'data alpha by town'!B83</f>
        <v>LINCOLN</v>
      </c>
      <c r="C83" t="str">
        <f>'data alpha by town'!C83</f>
        <v>Lincoln</v>
      </c>
      <c r="D83" s="2" t="str">
        <f>'data alpha by town'!DA83</f>
        <v>y-86</v>
      </c>
      <c r="E83" s="8">
        <f>'data alpha by town'!L83</f>
        <v>28</v>
      </c>
      <c r="F83" s="2">
        <f>'data alpha by town'!N83</f>
        <v>1271</v>
      </c>
      <c r="G83" s="2" t="str">
        <f>'data alpha by town'!BQ83</f>
        <v>N/A</v>
      </c>
      <c r="H83" s="2" t="str">
        <f>'data alpha by town'!BR83</f>
        <v>N/A</v>
      </c>
      <c r="I83" s="2">
        <f>'data alpha by town'!BS83</f>
        <v>706</v>
      </c>
      <c r="J83" s="4">
        <f>'data alpha by town'!BT83</f>
        <v>0.55546813532651451</v>
      </c>
      <c r="K83" s="2">
        <f>'data alpha by town'!BU83</f>
        <v>10036</v>
      </c>
      <c r="L83" s="4">
        <f>'data alpha by town'!BV83</f>
        <v>7.8961447678992922</v>
      </c>
      <c r="M83" s="2">
        <f>'data alpha by town'!BW83</f>
        <v>1248</v>
      </c>
      <c r="N83" s="4">
        <f>'data alpha by town'!BX83</f>
        <v>0.98190401258851301</v>
      </c>
      <c r="O83" s="2" t="str">
        <f>'data alpha by town'!BY83</f>
        <v>N/A</v>
      </c>
      <c r="P83" s="2" t="str">
        <f>'data alpha by town'!BZ83</f>
        <v>N/A</v>
      </c>
      <c r="Q83" s="2">
        <f>'data alpha by town'!CA83</f>
        <v>16292</v>
      </c>
      <c r="R83" s="4">
        <f>'data alpha by town'!CB83</f>
        <v>12.818253343823761</v>
      </c>
      <c r="S83" s="4">
        <f>'data alpha by town'!CC83</f>
        <v>0.8317761780772962</v>
      </c>
      <c r="T83" s="2">
        <f>'data alpha by town'!CD83</f>
        <v>47</v>
      </c>
      <c r="U83" s="2">
        <f>'data alpha by town'!CE83</f>
        <v>261</v>
      </c>
      <c r="V83" s="2">
        <f>'data alpha by town'!CP83</f>
        <v>312</v>
      </c>
      <c r="W83" s="2">
        <f>'data alpha by town'!CQ83</f>
        <v>22</v>
      </c>
      <c r="X83" s="2">
        <f>'data alpha by town'!CR83</f>
        <v>4</v>
      </c>
    </row>
    <row r="84" spans="1:24" x14ac:dyDescent="0.2">
      <c r="A84" t="str">
        <f>'data alpha by town'!A84</f>
        <v>VT0084</v>
      </c>
      <c r="B84" t="str">
        <f>'data alpha by town'!B84</f>
        <v>LONDONDERRY</v>
      </c>
      <c r="C84" t="str">
        <f>'data alpha by town'!C84</f>
        <v>South Londonderry Free</v>
      </c>
      <c r="D84" s="2" t="str">
        <f>'data alpha by town'!DA84</f>
        <v>y-86</v>
      </c>
      <c r="E84" s="8">
        <f>'data alpha by town'!L84</f>
        <v>52</v>
      </c>
      <c r="F84" s="2">
        <f>'data alpha by town'!N84</f>
        <v>1927</v>
      </c>
      <c r="G84" s="2" t="str">
        <f>'data alpha by town'!BQ84</f>
        <v>N/A</v>
      </c>
      <c r="H84" s="2" t="str">
        <f>'data alpha by town'!BR84</f>
        <v>N/A</v>
      </c>
      <c r="I84" s="2">
        <f>'data alpha by town'!BS84</f>
        <v>1870</v>
      </c>
      <c r="J84" s="4">
        <f>'data alpha by town'!BT84</f>
        <v>0.97042034250129738</v>
      </c>
      <c r="K84" s="2">
        <f>'data alpha by town'!BU84</f>
        <v>2912</v>
      </c>
      <c r="L84" s="4">
        <f>'data alpha by town'!BV84</f>
        <v>1.5111572392319668</v>
      </c>
      <c r="M84" s="2">
        <f>'data alpha by town'!BW84</f>
        <v>208</v>
      </c>
      <c r="N84" s="4">
        <f>'data alpha by town'!BX84</f>
        <v>0.10793980280228334</v>
      </c>
      <c r="O84" s="2">
        <f>'data alpha by town'!BY84</f>
        <v>5450</v>
      </c>
      <c r="P84" s="2">
        <f>'data alpha by town'!BZ84</f>
        <v>2010</v>
      </c>
      <c r="Q84" s="2">
        <f>'data alpha by town'!CA84</f>
        <v>7460</v>
      </c>
      <c r="R84" s="4">
        <f>'data alpha by town'!CB84</f>
        <v>3.871302542812662</v>
      </c>
      <c r="S84" s="4">
        <f>'data alpha by town'!CC84</f>
        <v>0.18273116962645439</v>
      </c>
      <c r="T84" s="2">
        <f>'data alpha by town'!CD84</f>
        <v>27</v>
      </c>
      <c r="U84" s="2">
        <f>'data alpha by town'!CE84</f>
        <v>181</v>
      </c>
      <c r="V84" s="2">
        <f>'data alpha by town'!CP84</f>
        <v>3</v>
      </c>
      <c r="W84" s="2">
        <f>'data alpha by town'!CQ84</f>
        <v>21</v>
      </c>
      <c r="X84" s="2">
        <f>'data alpha by town'!CR84</f>
        <v>1</v>
      </c>
    </row>
    <row r="85" spans="1:24" x14ac:dyDescent="0.2">
      <c r="A85" t="str">
        <f>'data alpha by town'!A85</f>
        <v>VT0085</v>
      </c>
      <c r="B85" t="str">
        <f>'data alpha by town'!B85</f>
        <v>LOWELL</v>
      </c>
      <c r="C85" t="str">
        <f>'data alpha by town'!C85</f>
        <v>Lowell Community</v>
      </c>
      <c r="D85" s="2" t="str">
        <f>'data alpha by town'!DA85</f>
        <v>no app</v>
      </c>
      <c r="E85" s="8" t="str">
        <f>'data alpha by town'!L85</f>
        <v>N/R</v>
      </c>
      <c r="F85" s="2">
        <f>'data alpha by town'!N85</f>
        <v>879</v>
      </c>
      <c r="G85" s="2" t="str">
        <f>'data alpha by town'!BQ85</f>
        <v>N/R</v>
      </c>
      <c r="H85" s="2" t="str">
        <f>'data alpha by town'!BR85</f>
        <v>N/R</v>
      </c>
      <c r="I85" s="2" t="str">
        <f>'data alpha by town'!BS85</f>
        <v>N/R</v>
      </c>
      <c r="J85" s="4" t="str">
        <f>'data alpha by town'!BT85</f>
        <v>N/R</v>
      </c>
      <c r="K85" s="2" t="str">
        <f>'data alpha by town'!BU85</f>
        <v>N/R</v>
      </c>
      <c r="L85" s="4" t="str">
        <f>'data alpha by town'!BV85</f>
        <v>N/R</v>
      </c>
      <c r="M85" s="2" t="str">
        <f>'data alpha by town'!BW85</f>
        <v>N/R</v>
      </c>
      <c r="N85" s="4" t="str">
        <f>'data alpha by town'!BX85</f>
        <v>N/R</v>
      </c>
      <c r="O85" s="2" t="str">
        <f>'data alpha by town'!BY85</f>
        <v>N/R</v>
      </c>
      <c r="P85" s="2" t="str">
        <f>'data alpha by town'!BZ85</f>
        <v>N/R</v>
      </c>
      <c r="Q85" s="2" t="str">
        <f>'data alpha by town'!CA85</f>
        <v>N/R</v>
      </c>
      <c r="R85" s="4" t="str">
        <f>'data alpha by town'!CB85</f>
        <v>N/R</v>
      </c>
      <c r="S85" s="4" t="str">
        <f>'data alpha by town'!CC85</f>
        <v>N/R</v>
      </c>
      <c r="T85" s="2" t="str">
        <f>'data alpha by town'!CD85</f>
        <v>N/R</v>
      </c>
      <c r="U85" s="2" t="str">
        <f>'data alpha by town'!CE85</f>
        <v>N/R</v>
      </c>
      <c r="V85" s="2" t="str">
        <f>'data alpha by town'!CP85</f>
        <v>N/R</v>
      </c>
      <c r="W85" s="2" t="str">
        <f>'data alpha by town'!CQ85</f>
        <v>N/R</v>
      </c>
      <c r="X85" s="2" t="str">
        <f>'data alpha by town'!CR85</f>
        <v>N/R</v>
      </c>
    </row>
    <row r="86" spans="1:24" x14ac:dyDescent="0.2">
      <c r="A86" t="str">
        <f>'data alpha by town'!A86</f>
        <v>VT0086</v>
      </c>
      <c r="B86" t="str">
        <f>'data alpha by town'!B86</f>
        <v>LUDLOW</v>
      </c>
      <c r="C86" t="str">
        <f>'data alpha by town'!C86</f>
        <v>Fletcher Memorial</v>
      </c>
      <c r="D86" s="2" t="str">
        <f>'data alpha by town'!DA86</f>
        <v>y-86</v>
      </c>
      <c r="E86" s="8">
        <f>'data alpha by town'!L86</f>
        <v>40</v>
      </c>
      <c r="F86" s="2">
        <f>'data alpha by town'!N86</f>
        <v>1963</v>
      </c>
      <c r="G86" s="2">
        <f>'data alpha by town'!BQ86</f>
        <v>2081</v>
      </c>
      <c r="H86" s="2">
        <f>'data alpha by town'!BR86</f>
        <v>486</v>
      </c>
      <c r="I86" s="2">
        <f>'data alpha by town'!BS86</f>
        <v>2567</v>
      </c>
      <c r="J86" s="4">
        <f>'data alpha by town'!BT86</f>
        <v>1.3076923076923077</v>
      </c>
      <c r="K86" s="2">
        <f>'data alpha by town'!BU86</f>
        <v>31928</v>
      </c>
      <c r="L86" s="4">
        <f>'data alpha by town'!BV86</f>
        <v>16.264900662251655</v>
      </c>
      <c r="M86" s="2">
        <f>'data alpha by town'!BW86</f>
        <v>11596</v>
      </c>
      <c r="N86" s="4">
        <f>'data alpha by town'!BX86</f>
        <v>5.9072847682119205</v>
      </c>
      <c r="O86" s="2">
        <f>'data alpha by town'!BY86</f>
        <v>16411</v>
      </c>
      <c r="P86" s="2">
        <f>'data alpha by town'!BZ86</f>
        <v>6598</v>
      </c>
      <c r="Q86" s="2">
        <f>'data alpha by town'!CA86</f>
        <v>23009</v>
      </c>
      <c r="R86" s="4">
        <f>'data alpha by town'!CB86</f>
        <v>11.721344880285278</v>
      </c>
      <c r="S86" s="4">
        <f>'data alpha by town'!CC86</f>
        <v>1.491862802308241</v>
      </c>
      <c r="T86" s="2">
        <f>'data alpha by town'!CD86</f>
        <v>16</v>
      </c>
      <c r="U86" s="2">
        <f>'data alpha by town'!CE86</f>
        <v>241</v>
      </c>
      <c r="V86" s="2">
        <f>'data alpha by town'!CP86</f>
        <v>0</v>
      </c>
      <c r="W86" s="2">
        <f>'data alpha by town'!CQ86</f>
        <v>34</v>
      </c>
      <c r="X86" s="2">
        <f>'data alpha by town'!CR86</f>
        <v>0</v>
      </c>
    </row>
    <row r="87" spans="1:24" x14ac:dyDescent="0.2">
      <c r="A87" t="str">
        <f>'data alpha by town'!A87</f>
        <v>VT0087</v>
      </c>
      <c r="B87" t="str">
        <f>'data alpha by town'!B87</f>
        <v>LUNENBURG</v>
      </c>
      <c r="C87" t="str">
        <f>'data alpha by town'!C87</f>
        <v>Alden Balch Memorial</v>
      </c>
      <c r="D87" s="2" t="str">
        <f>'data alpha by town'!DA87</f>
        <v>no app</v>
      </c>
      <c r="E87" s="8" t="str">
        <f>'data alpha by town'!L87</f>
        <v>N/R</v>
      </c>
      <c r="F87" s="2">
        <f>'data alpha by town'!N87</f>
        <v>1302</v>
      </c>
      <c r="G87" s="2" t="str">
        <f>'data alpha by town'!BQ87</f>
        <v>N/R</v>
      </c>
      <c r="H87" s="2" t="str">
        <f>'data alpha by town'!BR87</f>
        <v>N/R</v>
      </c>
      <c r="I87" s="2" t="str">
        <f>'data alpha by town'!BS87</f>
        <v>N/R</v>
      </c>
      <c r="J87" s="4" t="str">
        <f>'data alpha by town'!BT87</f>
        <v>N/R</v>
      </c>
      <c r="K87" s="2" t="str">
        <f>'data alpha by town'!BU87</f>
        <v>N/R</v>
      </c>
      <c r="L87" s="4" t="str">
        <f>'data alpha by town'!BV87</f>
        <v>N/R</v>
      </c>
      <c r="M87" s="2" t="str">
        <f>'data alpha by town'!BW87</f>
        <v>N/R</v>
      </c>
      <c r="N87" s="4" t="str">
        <f>'data alpha by town'!BX87</f>
        <v>N/R</v>
      </c>
      <c r="O87" s="2" t="str">
        <f>'data alpha by town'!BY87</f>
        <v>N/R</v>
      </c>
      <c r="P87" s="2" t="str">
        <f>'data alpha by town'!BZ87</f>
        <v>N/R</v>
      </c>
      <c r="Q87" s="2" t="str">
        <f>'data alpha by town'!CA87</f>
        <v>N/R</v>
      </c>
      <c r="R87" s="4" t="str">
        <f>'data alpha by town'!CB87</f>
        <v>N/R</v>
      </c>
      <c r="S87" s="4" t="str">
        <f>'data alpha by town'!CC87</f>
        <v>N/R</v>
      </c>
      <c r="T87" s="2" t="str">
        <f>'data alpha by town'!CD87</f>
        <v>N/R</v>
      </c>
      <c r="U87" s="2" t="str">
        <f>'data alpha by town'!CE87</f>
        <v>N/R</v>
      </c>
      <c r="V87" s="2" t="str">
        <f>'data alpha by town'!CP87</f>
        <v>N/R</v>
      </c>
      <c r="W87" s="2" t="str">
        <f>'data alpha by town'!CQ87</f>
        <v>N/R</v>
      </c>
      <c r="X87" s="2" t="str">
        <f>'data alpha by town'!CR87</f>
        <v>N/R</v>
      </c>
    </row>
    <row r="88" spans="1:24" x14ac:dyDescent="0.2">
      <c r="A88" t="str">
        <f>'data alpha by town'!A88</f>
        <v>VT0089</v>
      </c>
      <c r="B88" t="str">
        <f>'data alpha by town'!B88</f>
        <v>LYNDON</v>
      </c>
      <c r="C88" t="str">
        <f>'data alpha by town'!C88</f>
        <v>Cobleigh Public</v>
      </c>
      <c r="D88" s="2" t="str">
        <f>'data alpha by town'!DA88</f>
        <v>y-98</v>
      </c>
      <c r="E88" s="8">
        <f>'data alpha by town'!L88</f>
        <v>3.6999999999999998E-2</v>
      </c>
      <c r="F88" s="2">
        <f>'data alpha by town'!N88</f>
        <v>10858</v>
      </c>
      <c r="G88" s="2" t="str">
        <f>'data alpha by town'!BQ88</f>
        <v>N/A</v>
      </c>
      <c r="H88" s="2" t="str">
        <f>'data alpha by town'!BR88</f>
        <v>N/A</v>
      </c>
      <c r="I88" s="2">
        <f>'data alpha by town'!BS88</f>
        <v>3717</v>
      </c>
      <c r="J88" s="4">
        <f>'data alpha by town'!BT88</f>
        <v>0.34232823724442807</v>
      </c>
      <c r="K88" s="2">
        <f>'data alpha by town'!BU88</f>
        <v>82732</v>
      </c>
      <c r="L88" s="4">
        <f>'data alpha by town'!BV88</f>
        <v>7.6194510959661077</v>
      </c>
      <c r="M88" s="2">
        <f>'data alpha by town'!BW88</f>
        <v>15288</v>
      </c>
      <c r="N88" s="4">
        <f>'data alpha by town'!BX88</f>
        <v>1.407994105728495</v>
      </c>
      <c r="O88" s="2" t="str">
        <f>'data alpha by town'!BY88</f>
        <v>N/A</v>
      </c>
      <c r="P88" s="2" t="str">
        <f>'data alpha by town'!BZ88</f>
        <v>N/A</v>
      </c>
      <c r="Q88" s="2">
        <f>'data alpha by town'!CA88</f>
        <v>63451</v>
      </c>
      <c r="R88" s="4">
        <f>'data alpha by town'!CB88</f>
        <v>5.8437097071283848</v>
      </c>
      <c r="S88" s="4">
        <f>'data alpha by town'!CC88</f>
        <v>1.9314784938053635</v>
      </c>
      <c r="T88" s="2">
        <f>'data alpha by town'!CD88</f>
        <v>982</v>
      </c>
      <c r="U88" s="2">
        <f>'data alpha by town'!CE88</f>
        <v>770</v>
      </c>
      <c r="V88" s="2">
        <f>'data alpha by town'!CP88</f>
        <v>35</v>
      </c>
      <c r="W88" s="2">
        <f>'data alpha by town'!CQ88</f>
        <v>950</v>
      </c>
      <c r="X88" s="2">
        <f>'data alpha by town'!CR88</f>
        <v>76</v>
      </c>
    </row>
    <row r="89" spans="1:24" x14ac:dyDescent="0.2">
      <c r="A89" t="str">
        <f>'data alpha by town'!A89</f>
        <v>VT0090</v>
      </c>
      <c r="B89" t="str">
        <f>'data alpha by town'!B89</f>
        <v>MANCHESTER</v>
      </c>
      <c r="C89" t="str">
        <f>'data alpha by town'!C89</f>
        <v>Mark Skinner</v>
      </c>
      <c r="D89" s="2" t="str">
        <f>'data alpha by town'!DA89</f>
        <v>y-86</v>
      </c>
      <c r="E89" s="8">
        <f>'data alpha by town'!L89</f>
        <v>38</v>
      </c>
      <c r="F89" s="2">
        <f>'data alpha by town'!N89</f>
        <v>4391</v>
      </c>
      <c r="G89" s="2">
        <f>'data alpha by town'!BQ89</f>
        <v>3094</v>
      </c>
      <c r="H89" s="2">
        <f>'data alpha by town'!BR89</f>
        <v>874</v>
      </c>
      <c r="I89" s="2">
        <f>'data alpha by town'!BS89</f>
        <v>3968</v>
      </c>
      <c r="J89" s="4">
        <f>'data alpha by town'!BT89</f>
        <v>0.90366659075381461</v>
      </c>
      <c r="K89" s="2">
        <f>'data alpha by town'!BU89</f>
        <v>20800</v>
      </c>
      <c r="L89" s="4">
        <f>'data alpha by town'!BV89</f>
        <v>4.7369619676611254</v>
      </c>
      <c r="M89" s="2">
        <f>'data alpha by town'!BW89</f>
        <v>7800</v>
      </c>
      <c r="N89" s="4">
        <f>'data alpha by town'!BX89</f>
        <v>1.7763607378729218</v>
      </c>
      <c r="O89" s="2">
        <f>'data alpha by town'!BY89</f>
        <v>37365</v>
      </c>
      <c r="P89" s="2">
        <f>'data alpha by town'!BZ89</f>
        <v>12770</v>
      </c>
      <c r="Q89" s="2">
        <f>'data alpha by town'!CA89</f>
        <v>50135</v>
      </c>
      <c r="R89" s="4">
        <f>'data alpha by town'!CB89</f>
        <v>11.417672511956274</v>
      </c>
      <c r="S89" s="4">
        <f>'data alpha by town'!CC89</f>
        <v>2.5881472303959527</v>
      </c>
      <c r="T89" s="2">
        <f>'data alpha by town'!CD89</f>
        <v>366</v>
      </c>
      <c r="U89" s="2">
        <f>'data alpha by town'!CE89</f>
        <v>428</v>
      </c>
      <c r="V89" s="2">
        <f>'data alpha by town'!CP89</f>
        <v>144</v>
      </c>
      <c r="W89" s="2">
        <f>'data alpha by town'!CQ89</f>
        <v>50</v>
      </c>
      <c r="X89" s="2">
        <f>'data alpha by town'!CR89</f>
        <v>0</v>
      </c>
    </row>
    <row r="90" spans="1:24" x14ac:dyDescent="0.2">
      <c r="A90" t="str">
        <f>'data alpha by town'!A90</f>
        <v>VT0091</v>
      </c>
      <c r="B90" t="str">
        <f>'data alpha by town'!B90</f>
        <v>MARSHFIELD</v>
      </c>
      <c r="C90" t="str">
        <f>'data alpha by town'!C90</f>
        <v>Jaquith Public</v>
      </c>
      <c r="D90" s="2" t="str">
        <f>'data alpha by town'!DA90</f>
        <v>y-98</v>
      </c>
      <c r="E90" s="8">
        <f>'data alpha by town'!L90</f>
        <v>26</v>
      </c>
      <c r="F90" s="2">
        <f>'data alpha by town'!N90</f>
        <v>1588</v>
      </c>
      <c r="G90" s="2" t="str">
        <f>'data alpha by town'!BQ90</f>
        <v>N/A</v>
      </c>
      <c r="H90" s="2" t="str">
        <f>'data alpha by town'!BR90</f>
        <v>N/A</v>
      </c>
      <c r="I90" s="2">
        <f>'data alpha by town'!BS90</f>
        <v>1175</v>
      </c>
      <c r="J90" s="4">
        <f>'data alpha by town'!BT90</f>
        <v>0.73992443324937029</v>
      </c>
      <c r="K90" s="2">
        <f>'data alpha by town'!BU90</f>
        <v>11440</v>
      </c>
      <c r="L90" s="4">
        <f>'data alpha by town'!BV90</f>
        <v>7.2040302267002518</v>
      </c>
      <c r="M90" s="2">
        <f>'data alpha by town'!BW90</f>
        <v>0</v>
      </c>
      <c r="N90" s="4">
        <f>'data alpha by town'!BX90</f>
        <v>0</v>
      </c>
      <c r="O90" s="2" t="str">
        <f>'data alpha by town'!BY90</f>
        <v>N/A</v>
      </c>
      <c r="P90" s="2" t="str">
        <f>'data alpha by town'!BZ90</f>
        <v>N/A</v>
      </c>
      <c r="Q90" s="2">
        <f>'data alpha by town'!CA90</f>
        <v>15483</v>
      </c>
      <c r="R90" s="4">
        <f>'data alpha by town'!CB90</f>
        <v>9.75</v>
      </c>
      <c r="S90" s="4">
        <f>'data alpha by town'!CC90</f>
        <v>1.1331235362997658</v>
      </c>
      <c r="T90" s="2">
        <f>'data alpha by town'!CD90</f>
        <v>16</v>
      </c>
      <c r="U90" s="2">
        <f>'data alpha by town'!CE90</f>
        <v>470</v>
      </c>
      <c r="V90" s="2" t="str">
        <f>'data alpha by town'!CP90</f>
        <v>N/A</v>
      </c>
      <c r="W90" s="2" t="str">
        <f>'data alpha by town'!CQ90</f>
        <v>N/A</v>
      </c>
      <c r="X90" s="2" t="str">
        <f>'data alpha by town'!CR90</f>
        <v>N/A</v>
      </c>
    </row>
    <row r="91" spans="1:24" x14ac:dyDescent="0.2">
      <c r="A91" t="str">
        <f>'data alpha by town'!A91</f>
        <v>VT0092</v>
      </c>
      <c r="B91" t="str">
        <f>'data alpha by town'!B91</f>
        <v>MIDDLEBURY</v>
      </c>
      <c r="C91" t="str">
        <f>'data alpha by town'!C91</f>
        <v>Ilsley Public</v>
      </c>
      <c r="D91" s="2" t="str">
        <f>'data alpha by town'!DA91</f>
        <v>y-86</v>
      </c>
      <c r="E91" s="8">
        <f>'data alpha by town'!L91</f>
        <v>50.192307692307693</v>
      </c>
      <c r="F91" s="2">
        <f>'data alpha by town'!N91</f>
        <v>8496</v>
      </c>
      <c r="G91" s="2" t="str">
        <f>'data alpha by town'!BQ91</f>
        <v>N/A</v>
      </c>
      <c r="H91" s="2" t="str">
        <f>'data alpha by town'!BR91</f>
        <v>N/A</v>
      </c>
      <c r="I91" s="2">
        <f>'data alpha by town'!BS91</f>
        <v>10568</v>
      </c>
      <c r="J91" s="4">
        <f>'data alpha by town'!BT91</f>
        <v>1.243879472693032</v>
      </c>
      <c r="K91" s="2">
        <f>'data alpha by town'!BU91</f>
        <v>158860</v>
      </c>
      <c r="L91" s="4">
        <f>'data alpha by town'!BV91</f>
        <v>18.698210922787194</v>
      </c>
      <c r="M91" s="2">
        <f>'data alpha by town'!BW91</f>
        <v>2808</v>
      </c>
      <c r="N91" s="4">
        <f>'data alpha by town'!BX91</f>
        <v>0.33050847457627119</v>
      </c>
      <c r="O91" s="2">
        <f>'data alpha by town'!BY91</f>
        <v>87047</v>
      </c>
      <c r="P91" s="2">
        <f>'data alpha by town'!BZ91</f>
        <v>67191</v>
      </c>
      <c r="Q91" s="2">
        <f>'data alpha by town'!CA91</f>
        <v>154238</v>
      </c>
      <c r="R91" s="4">
        <f>'data alpha by town'!CB91</f>
        <v>18.154190207156308</v>
      </c>
      <c r="S91" s="4">
        <f>'data alpha by town'!CC91</f>
        <v>1.9222323309114022</v>
      </c>
      <c r="T91" s="2">
        <f>'data alpha by town'!CD91</f>
        <v>776</v>
      </c>
      <c r="U91" s="2">
        <f>'data alpha by town'!CE91</f>
        <v>415</v>
      </c>
      <c r="V91" s="2">
        <f>'data alpha by town'!CP91</f>
        <v>8</v>
      </c>
      <c r="W91" s="2">
        <f>'data alpha by town'!CQ91</f>
        <v>90</v>
      </c>
      <c r="X91" s="2">
        <f>'data alpha by town'!CR91</f>
        <v>0</v>
      </c>
    </row>
    <row r="92" spans="1:24" x14ac:dyDescent="0.2">
      <c r="A92" t="str">
        <f>'data alpha by town'!A92</f>
        <v>VT0094</v>
      </c>
      <c r="B92" t="str">
        <f>'data alpha by town'!B92</f>
        <v>MIDDLETOWN SPRINGS</v>
      </c>
      <c r="C92" t="str">
        <f>'data alpha by town'!C92</f>
        <v>Middletown Springs Public</v>
      </c>
      <c r="D92" s="2" t="str">
        <f>'data alpha by town'!DA92</f>
        <v>y-86</v>
      </c>
      <c r="E92" s="8">
        <f>'data alpha by town'!L92</f>
        <v>18</v>
      </c>
      <c r="F92" s="2">
        <f>'data alpha by town'!N92</f>
        <v>745</v>
      </c>
      <c r="G92" s="2">
        <f>'data alpha by town'!BQ92</f>
        <v>219</v>
      </c>
      <c r="H92" s="2">
        <f>'data alpha by town'!BR92</f>
        <v>93</v>
      </c>
      <c r="I92" s="2">
        <f>'data alpha by town'!BS92</f>
        <v>312</v>
      </c>
      <c r="J92" s="4">
        <f>'data alpha by town'!BT92</f>
        <v>0.41879194630872485</v>
      </c>
      <c r="K92" s="2">
        <f>'data alpha by town'!BU92</f>
        <v>2132</v>
      </c>
      <c r="L92" s="4">
        <f>'data alpha by town'!BV92</f>
        <v>2.8617449664429531</v>
      </c>
      <c r="M92" s="2">
        <f>'data alpha by town'!BW92</f>
        <v>104</v>
      </c>
      <c r="N92" s="4">
        <f>'data alpha by town'!BX92</f>
        <v>0.1395973154362416</v>
      </c>
      <c r="O92" s="2">
        <f>'data alpha by town'!BY92</f>
        <v>1630</v>
      </c>
      <c r="P92" s="2">
        <f>'data alpha by town'!BZ92</f>
        <v>1991</v>
      </c>
      <c r="Q92" s="2">
        <f>'data alpha by town'!CA92</f>
        <v>3621</v>
      </c>
      <c r="R92" s="4">
        <f>'data alpha by town'!CB92</f>
        <v>4.8604026845637582</v>
      </c>
      <c r="S92" s="4">
        <f>'data alpha by town'!CC92</f>
        <v>0.56401869158878504</v>
      </c>
      <c r="T92" s="2">
        <f>'data alpha by town'!CD92</f>
        <v>33</v>
      </c>
      <c r="U92" s="2">
        <f>'data alpha by town'!CE92</f>
        <v>112</v>
      </c>
      <c r="V92" s="2">
        <f>'data alpha by town'!CP92</f>
        <v>1</v>
      </c>
      <c r="W92" s="2">
        <f>'data alpha by town'!CQ92</f>
        <v>0</v>
      </c>
      <c r="X92" s="2">
        <f>'data alpha by town'!CR92</f>
        <v>0</v>
      </c>
    </row>
    <row r="93" spans="1:24" x14ac:dyDescent="0.2">
      <c r="A93" t="str">
        <f>'data alpha by town'!A93</f>
        <v>VT0095</v>
      </c>
      <c r="B93" t="str">
        <f>'data alpha by town'!B93</f>
        <v>MILTON</v>
      </c>
      <c r="C93" t="str">
        <f>'data alpha by town'!C93</f>
        <v>Milton Public</v>
      </c>
      <c r="D93" s="2" t="str">
        <f>'data alpha by town'!DA93</f>
        <v>y-86</v>
      </c>
      <c r="E93" s="8">
        <f>'data alpha by town'!L93</f>
        <v>51.2</v>
      </c>
      <c r="F93" s="2">
        <f>'data alpha by town'!N93</f>
        <v>10352</v>
      </c>
      <c r="G93" s="2" t="str">
        <f>'data alpha by town'!BQ93</f>
        <v>N/A</v>
      </c>
      <c r="H93" s="2" t="str">
        <f>'data alpha by town'!BR93</f>
        <v>N/A</v>
      </c>
      <c r="I93" s="2">
        <f>'data alpha by town'!BS93</f>
        <v>3887</v>
      </c>
      <c r="J93" s="4">
        <f>'data alpha by town'!BT93</f>
        <v>0.37548299845440497</v>
      </c>
      <c r="K93" s="2">
        <f>'data alpha by town'!BU93</f>
        <v>35360</v>
      </c>
      <c r="L93" s="4">
        <f>'data alpha by town'!BV93</f>
        <v>3.4157650695517776</v>
      </c>
      <c r="M93" s="2">
        <f>'data alpha by town'!BW93</f>
        <v>0</v>
      </c>
      <c r="N93" s="4">
        <f>'data alpha by town'!BX93</f>
        <v>0</v>
      </c>
      <c r="O93" s="2" t="str">
        <f>'data alpha by town'!BY93</f>
        <v>N/A</v>
      </c>
      <c r="P93" s="2" t="str">
        <f>'data alpha by town'!BZ93</f>
        <v>N/A</v>
      </c>
      <c r="Q93" s="2">
        <f>'data alpha by town'!CA93</f>
        <v>53672</v>
      </c>
      <c r="R93" s="4">
        <f>'data alpha by town'!CB93</f>
        <v>5.1846986089644513</v>
      </c>
      <c r="S93" s="4">
        <f>'data alpha by town'!CC93</f>
        <v>1.5020709727974924</v>
      </c>
      <c r="T93" s="2">
        <f>'data alpha by town'!CD93</f>
        <v>101</v>
      </c>
      <c r="U93" s="2">
        <f>'data alpha by town'!CE93</f>
        <v>211</v>
      </c>
      <c r="V93" s="2">
        <f>'data alpha by town'!CP93</f>
        <v>0</v>
      </c>
      <c r="W93" s="2">
        <f>'data alpha by town'!CQ93</f>
        <v>0</v>
      </c>
      <c r="X93" s="2">
        <f>'data alpha by town'!CR93</f>
        <v>12</v>
      </c>
    </row>
    <row r="94" spans="1:24" x14ac:dyDescent="0.2">
      <c r="A94" t="str">
        <f>'data alpha by town'!A94</f>
        <v>VT0096</v>
      </c>
      <c r="B94" t="str">
        <f>'data alpha by town'!B94</f>
        <v>MONKTON</v>
      </c>
      <c r="C94" t="str">
        <f>'data alpha by town'!C94</f>
        <v>Russell Memorial</v>
      </c>
      <c r="D94" s="2" t="str">
        <f>'data alpha by town'!DA94</f>
        <v>y-86</v>
      </c>
      <c r="E94" s="8">
        <f>'data alpha by town'!L94</f>
        <v>13.653846153846153</v>
      </c>
      <c r="F94" s="2">
        <f>'data alpha by town'!N94</f>
        <v>1980</v>
      </c>
      <c r="G94" s="2" t="str">
        <f>'data alpha by town'!BQ94</f>
        <v>N/A</v>
      </c>
      <c r="H94" s="2" t="str">
        <f>'data alpha by town'!BR94</f>
        <v>N/A</v>
      </c>
      <c r="I94" s="2">
        <f>'data alpha by town'!BS94</f>
        <v>655</v>
      </c>
      <c r="J94" s="4">
        <f>'data alpha by town'!BT94</f>
        <v>0.33080808080808083</v>
      </c>
      <c r="K94" s="2">
        <f>'data alpha by town'!BU94</f>
        <v>1664</v>
      </c>
      <c r="L94" s="4">
        <f>'data alpha by town'!BV94</f>
        <v>0.84040404040404038</v>
      </c>
      <c r="M94" s="2">
        <f>'data alpha by town'!BW94</f>
        <v>52</v>
      </c>
      <c r="N94" s="4">
        <f>'data alpha by town'!BX94</f>
        <v>2.6262626262626262E-2</v>
      </c>
      <c r="O94" s="2" t="str">
        <f>'data alpha by town'!BY94</f>
        <v>N/A</v>
      </c>
      <c r="P94" s="2" t="str">
        <f>'data alpha by town'!BZ94</f>
        <v>N/A</v>
      </c>
      <c r="Q94" s="2">
        <f>'data alpha by town'!CA94</f>
        <v>1982</v>
      </c>
      <c r="R94" s="4">
        <f>'data alpha by town'!CB94</f>
        <v>1.0010101010101009</v>
      </c>
      <c r="S94" s="4">
        <f>'data alpha by town'!CC94</f>
        <v>0.41551362683438153</v>
      </c>
      <c r="T94" s="2">
        <f>'data alpha by town'!CD94</f>
        <v>3</v>
      </c>
      <c r="U94" s="2">
        <f>'data alpha by town'!CE94</f>
        <v>10</v>
      </c>
      <c r="V94" s="2">
        <f>'data alpha by town'!CP94</f>
        <v>0</v>
      </c>
      <c r="W94" s="2">
        <f>'data alpha by town'!CQ94</f>
        <v>0</v>
      </c>
      <c r="X94" s="2">
        <f>'data alpha by town'!CR94</f>
        <v>0</v>
      </c>
    </row>
    <row r="95" spans="1:24" x14ac:dyDescent="0.2">
      <c r="A95" t="str">
        <f>'data alpha by town'!A95</f>
        <v>VT0097</v>
      </c>
      <c r="B95" t="str">
        <f>'data alpha by town'!B95</f>
        <v>MONTGOMERY</v>
      </c>
      <c r="C95" t="str">
        <f>'data alpha by town'!C95</f>
        <v>Montgomery Town</v>
      </c>
      <c r="D95" s="2" t="str">
        <f>'data alpha by town'!DA95</f>
        <v>y-86</v>
      </c>
      <c r="E95" s="8">
        <f>'data alpha by town'!L95</f>
        <v>25.28846153846154</v>
      </c>
      <c r="F95" s="2">
        <f>'data alpha by town'!N95</f>
        <v>1201</v>
      </c>
      <c r="G95" s="2" t="str">
        <f>'data alpha by town'!BQ95</f>
        <v>N/A</v>
      </c>
      <c r="H95" s="2" t="str">
        <f>'data alpha by town'!BR95</f>
        <v>N/A</v>
      </c>
      <c r="I95" s="2">
        <f>'data alpha by town'!BS95</f>
        <v>470</v>
      </c>
      <c r="J95" s="4">
        <f>'data alpha by town'!BT95</f>
        <v>0.39134054954204828</v>
      </c>
      <c r="K95" s="2">
        <f>'data alpha by town'!BU95</f>
        <v>5980</v>
      </c>
      <c r="L95" s="4">
        <f>'data alpha by town'!BV95</f>
        <v>4.9791840133222314</v>
      </c>
      <c r="M95" s="2">
        <f>'data alpha by town'!BW95</f>
        <v>520</v>
      </c>
      <c r="N95" s="4">
        <f>'data alpha by town'!BX95</f>
        <v>0.43297252289758537</v>
      </c>
      <c r="O95" s="2">
        <f>'data alpha by town'!BY95</f>
        <v>3434</v>
      </c>
      <c r="P95" s="2">
        <f>'data alpha by town'!BZ95</f>
        <v>1680</v>
      </c>
      <c r="Q95" s="2">
        <f>'data alpha by town'!CA95</f>
        <v>5114</v>
      </c>
      <c r="R95" s="4">
        <f>'data alpha by town'!CB95</f>
        <v>4.2581182348043294</v>
      </c>
      <c r="S95" s="4">
        <f>'data alpha by town'!CC95</f>
        <v>0.54759610236642042</v>
      </c>
      <c r="T95" s="2">
        <f>'data alpha by town'!CD95</f>
        <v>6</v>
      </c>
      <c r="U95" s="2">
        <f>'data alpha by town'!CE95</f>
        <v>176</v>
      </c>
      <c r="V95" s="2">
        <f>'data alpha by town'!CP95</f>
        <v>0</v>
      </c>
      <c r="W95" s="2">
        <f>'data alpha by town'!CQ95</f>
        <v>0</v>
      </c>
      <c r="X95" s="2">
        <f>'data alpha by town'!CR95</f>
        <v>4</v>
      </c>
    </row>
    <row r="96" spans="1:24" x14ac:dyDescent="0.2">
      <c r="A96" t="str">
        <f>'data alpha by town'!A96</f>
        <v>VT0098</v>
      </c>
      <c r="B96" t="str">
        <f>'data alpha by town'!B96</f>
        <v>MONTPELIER</v>
      </c>
      <c r="C96" t="str">
        <f>'data alpha by town'!C96</f>
        <v>Kellogg Hubbard</v>
      </c>
      <c r="D96" s="2" t="str">
        <f>'data alpha by town'!DA96</f>
        <v>y-98</v>
      </c>
      <c r="E96" s="8">
        <f>'data alpha by town'!L96</f>
        <v>45.307692307692307</v>
      </c>
      <c r="F96" s="2">
        <f>'data alpha by town'!N96</f>
        <v>17654</v>
      </c>
      <c r="G96" s="2">
        <f>'data alpha by town'!BQ96</f>
        <v>6501</v>
      </c>
      <c r="H96" s="2">
        <f>'data alpha by town'!BR96</f>
        <v>1230</v>
      </c>
      <c r="I96" s="2">
        <f>'data alpha by town'!BS96</f>
        <v>7731</v>
      </c>
      <c r="J96" s="4">
        <f>'data alpha by town'!BT96</f>
        <v>0.43791775235074204</v>
      </c>
      <c r="K96" s="2">
        <f>'data alpha by town'!BU96</f>
        <v>238160</v>
      </c>
      <c r="L96" s="4">
        <f>'data alpha by town'!BV96</f>
        <v>13.490427098674521</v>
      </c>
      <c r="M96" s="2">
        <f>'data alpha by town'!BW96</f>
        <v>36036</v>
      </c>
      <c r="N96" s="4">
        <f>'data alpha by town'!BX96</f>
        <v>2.0412371134020617</v>
      </c>
      <c r="O96" s="2">
        <f>'data alpha by town'!BY96</f>
        <v>171663</v>
      </c>
      <c r="P96" s="2">
        <f>'data alpha by town'!BZ96</f>
        <v>131591</v>
      </c>
      <c r="Q96" s="2">
        <f>'data alpha by town'!CA96</f>
        <v>303254</v>
      </c>
      <c r="R96" s="4">
        <f>'data alpha by town'!CB96</f>
        <v>17.177636796193497</v>
      </c>
      <c r="S96" s="4">
        <f>'data alpha by town'!CC96</f>
        <v>3.4477920778571103</v>
      </c>
      <c r="T96" s="2">
        <f>'data alpha by town'!CD96</f>
        <v>522</v>
      </c>
      <c r="U96" s="2">
        <f>'data alpha by town'!CE96</f>
        <v>1620</v>
      </c>
      <c r="V96" s="2">
        <f>'data alpha by town'!CP96</f>
        <v>1139</v>
      </c>
      <c r="W96" s="2">
        <f>'data alpha by town'!CQ96</f>
        <v>5212</v>
      </c>
      <c r="X96" s="2">
        <f>'data alpha by town'!CR96</f>
        <v>1185</v>
      </c>
    </row>
    <row r="97" spans="1:24" x14ac:dyDescent="0.2">
      <c r="A97" t="str">
        <f>'data alpha by town'!A97</f>
        <v>VT0099</v>
      </c>
      <c r="B97" t="str">
        <f>'data alpha by town'!B97</f>
        <v>MORETOWN</v>
      </c>
      <c r="C97" t="str">
        <f>'data alpha by town'!C97</f>
        <v>Moretown Memorial</v>
      </c>
      <c r="D97" s="2" t="str">
        <f>'data alpha by town'!DA97</f>
        <v>y-86</v>
      </c>
      <c r="E97" s="8">
        <f>'data alpha by town'!L97</f>
        <v>23</v>
      </c>
      <c r="F97" s="2">
        <f>'data alpha by town'!N97</f>
        <v>1658</v>
      </c>
      <c r="G97" s="2">
        <f>'data alpha by town'!BQ97</f>
        <v>238</v>
      </c>
      <c r="H97" s="2">
        <f>'data alpha by town'!BR97</f>
        <v>220</v>
      </c>
      <c r="I97" s="2">
        <f>'data alpha by town'!BS97</f>
        <v>458</v>
      </c>
      <c r="J97" s="4">
        <f>'data alpha by town'!BT97</f>
        <v>0.27623642943305188</v>
      </c>
      <c r="K97" s="2">
        <f>'data alpha by town'!BU97</f>
        <v>2548</v>
      </c>
      <c r="L97" s="4">
        <f>'data alpha by town'!BV97</f>
        <v>1.5367913148371533</v>
      </c>
      <c r="M97" s="2">
        <f>'data alpha by town'!BW97</f>
        <v>364</v>
      </c>
      <c r="N97" s="4">
        <f>'data alpha by town'!BX97</f>
        <v>0.21954161640530759</v>
      </c>
      <c r="O97" s="2" t="str">
        <f>'data alpha by town'!BY97</f>
        <v>N/A</v>
      </c>
      <c r="P97" s="2" t="str">
        <f>'data alpha by town'!BZ97</f>
        <v>N/A</v>
      </c>
      <c r="Q97" s="2">
        <f>'data alpha by town'!CA97</f>
        <v>6131</v>
      </c>
      <c r="R97" s="4">
        <f>'data alpha by town'!CB97</f>
        <v>3.6978287092882991</v>
      </c>
      <c r="S97" s="4">
        <f>'data alpha by town'!CC97</f>
        <v>0.81485911749069639</v>
      </c>
      <c r="T97" s="2">
        <f>'data alpha by town'!CD97</f>
        <v>16</v>
      </c>
      <c r="U97" s="2">
        <f>'data alpha by town'!CE97</f>
        <v>94</v>
      </c>
      <c r="V97" s="2">
        <f>'data alpha by town'!CP97</f>
        <v>0</v>
      </c>
      <c r="W97" s="2">
        <f>'data alpha by town'!CQ97</f>
        <v>0</v>
      </c>
      <c r="X97" s="2">
        <f>'data alpha by town'!CR97</f>
        <v>0</v>
      </c>
    </row>
    <row r="98" spans="1:24" x14ac:dyDescent="0.2">
      <c r="A98" t="str">
        <f>'data alpha by town'!A98</f>
        <v>VT0100</v>
      </c>
      <c r="B98" t="str">
        <f>'data alpha by town'!B98</f>
        <v>MORRISTOWN</v>
      </c>
      <c r="C98" t="str">
        <f>'data alpha by town'!C98</f>
        <v>Morristown Centennial</v>
      </c>
      <c r="D98" s="2" t="str">
        <f>'data alpha by town'!DA98</f>
        <v>y-86</v>
      </c>
      <c r="E98" s="8">
        <f>'data alpha by town'!L98</f>
        <v>39</v>
      </c>
      <c r="F98" s="2">
        <f>'data alpha by town'!N98</f>
        <v>5227</v>
      </c>
      <c r="G98" s="2" t="str">
        <f>'data alpha by town'!BQ98</f>
        <v>N/A</v>
      </c>
      <c r="H98" s="2" t="str">
        <f>'data alpha by town'!BR98</f>
        <v>N/A</v>
      </c>
      <c r="I98" s="2">
        <f>'data alpha by town'!BS98</f>
        <v>3207</v>
      </c>
      <c r="J98" s="4">
        <f>'data alpha by town'!BT98</f>
        <v>0.61354505452458385</v>
      </c>
      <c r="K98" s="2">
        <f>'data alpha by town'!BU98</f>
        <v>26572</v>
      </c>
      <c r="L98" s="4">
        <f>'data alpha by town'!BV98</f>
        <v>5.0836043619667111</v>
      </c>
      <c r="M98" s="2">
        <f>'data alpha by town'!BW98</f>
        <v>8788</v>
      </c>
      <c r="N98" s="4">
        <f>'data alpha by town'!BX98</f>
        <v>1.6812703271475034</v>
      </c>
      <c r="O98" s="2" t="str">
        <f>'data alpha by town'!BY98</f>
        <v>N/A</v>
      </c>
      <c r="P98" s="2" t="str">
        <f>'data alpha by town'!BZ98</f>
        <v>N/A</v>
      </c>
      <c r="Q98" s="2">
        <f>'data alpha by town'!CA98</f>
        <v>35638</v>
      </c>
      <c r="R98" s="4">
        <f>'data alpha by town'!CB98</f>
        <v>6.8180600726994456</v>
      </c>
      <c r="S98" s="4">
        <f>'data alpha by town'!CC98</f>
        <v>1.5383088013122113</v>
      </c>
      <c r="T98" s="2">
        <f>'data alpha by town'!CD98</f>
        <v>125</v>
      </c>
      <c r="U98" s="2">
        <f>'data alpha by town'!CE98</f>
        <v>540</v>
      </c>
      <c r="V98" s="2">
        <f>'data alpha by town'!CP98</f>
        <v>18</v>
      </c>
      <c r="W98" s="2">
        <f>'data alpha by town'!CQ98</f>
        <v>105</v>
      </c>
      <c r="X98" s="2">
        <f>'data alpha by town'!CR98</f>
        <v>50</v>
      </c>
    </row>
    <row r="99" spans="1:24" x14ac:dyDescent="0.2">
      <c r="A99" t="str">
        <f>'data alpha by town'!A99</f>
        <v>VT0101</v>
      </c>
      <c r="B99" t="str">
        <f>'data alpha by town'!B99</f>
        <v>MOUNT HOLLY</v>
      </c>
      <c r="C99" t="str">
        <f>'data alpha by town'!C99</f>
        <v>Mount Holly Town</v>
      </c>
      <c r="D99" s="2" t="str">
        <f>'data alpha by town'!DA99</f>
        <v>y-86</v>
      </c>
      <c r="E99" s="8">
        <f>'data alpha by town'!L99</f>
        <v>14</v>
      </c>
      <c r="F99" s="2">
        <f>'data alpha by town'!N99</f>
        <v>1237</v>
      </c>
      <c r="G99" s="2" t="str">
        <f>'data alpha by town'!BQ99</f>
        <v>N/A</v>
      </c>
      <c r="H99" s="2" t="str">
        <f>'data alpha by town'!BR99</f>
        <v>N/A</v>
      </c>
      <c r="I99" s="2">
        <f>'data alpha by town'!BS99</f>
        <v>0</v>
      </c>
      <c r="J99" s="4">
        <f>'data alpha by town'!BT99</f>
        <v>0</v>
      </c>
      <c r="K99" s="2">
        <f>'data alpha by town'!BU99</f>
        <v>3900</v>
      </c>
      <c r="L99" s="4">
        <f>'data alpha by town'!BV99</f>
        <v>3.1527890056588519</v>
      </c>
      <c r="M99" s="2">
        <f>'data alpha by town'!BW99</f>
        <v>0</v>
      </c>
      <c r="N99" s="4">
        <f>'data alpha by town'!BX99</f>
        <v>0</v>
      </c>
      <c r="O99" s="2">
        <f>'data alpha by town'!BY99</f>
        <v>1547</v>
      </c>
      <c r="P99" s="2">
        <f>'data alpha by town'!BZ99</f>
        <v>449</v>
      </c>
      <c r="Q99" s="2">
        <f>'data alpha by town'!CA99</f>
        <v>1996</v>
      </c>
      <c r="R99" s="4">
        <f>'data alpha by town'!CB99</f>
        <v>1.6135812449474536</v>
      </c>
      <c r="S99" s="4">
        <f>'data alpha by town'!CC99</f>
        <v>5.9228486646884271</v>
      </c>
      <c r="T99" s="2">
        <f>'data alpha by town'!CD99</f>
        <v>0</v>
      </c>
      <c r="U99" s="2">
        <f>'data alpha by town'!CE99</f>
        <v>5</v>
      </c>
      <c r="V99" s="2">
        <f>'data alpha by town'!CP99</f>
        <v>8</v>
      </c>
      <c r="W99" s="2">
        <f>'data alpha by town'!CQ99</f>
        <v>0</v>
      </c>
      <c r="X99" s="2">
        <f>'data alpha by town'!CR99</f>
        <v>0</v>
      </c>
    </row>
    <row r="100" spans="1:24" x14ac:dyDescent="0.2">
      <c r="A100" t="str">
        <f>'data alpha by town'!A100</f>
        <v>VT0106</v>
      </c>
      <c r="B100" t="str">
        <f>'data alpha by town'!B100</f>
        <v>NEW HAVEN</v>
      </c>
      <c r="C100" t="str">
        <f>'data alpha by town'!C100</f>
        <v>New Haven Community</v>
      </c>
      <c r="D100" s="2" t="str">
        <f>'data alpha by town'!DA100</f>
        <v>y-86</v>
      </c>
      <c r="E100" s="8">
        <f>'data alpha by town'!L100</f>
        <v>24</v>
      </c>
      <c r="F100" s="2">
        <f>'data alpha by town'!N100</f>
        <v>1727</v>
      </c>
      <c r="G100" s="2" t="str">
        <f>'data alpha by town'!BQ100</f>
        <v>N/A</v>
      </c>
      <c r="H100" s="2" t="str">
        <f>'data alpha by town'!BR100</f>
        <v>N/A</v>
      </c>
      <c r="I100" s="2">
        <f>'data alpha by town'!BS100</f>
        <v>728</v>
      </c>
      <c r="J100" s="4">
        <f>'data alpha by town'!BT100</f>
        <v>0.42154024319629413</v>
      </c>
      <c r="K100" s="2">
        <f>'data alpha by town'!BU100</f>
        <v>5044</v>
      </c>
      <c r="L100" s="4">
        <f>'data alpha by town'!BV100</f>
        <v>2.9206716850028953</v>
      </c>
      <c r="M100" s="2">
        <f>'data alpha by town'!BW100</f>
        <v>1976</v>
      </c>
      <c r="N100" s="4">
        <f>'data alpha by town'!BX100</f>
        <v>1.144180660104227</v>
      </c>
      <c r="O100" s="2" t="str">
        <f>'data alpha by town'!BY100</f>
        <v>N/A</v>
      </c>
      <c r="P100" s="2" t="str">
        <f>'data alpha by town'!BZ100</f>
        <v>N/A</v>
      </c>
      <c r="Q100" s="2">
        <f>'data alpha by town'!CA100</f>
        <v>8625</v>
      </c>
      <c r="R100" s="4">
        <f>'data alpha by town'!CB100</f>
        <v>4.9942096120440072</v>
      </c>
      <c r="S100" s="4">
        <f>'data alpha by town'!CC100</f>
        <v>0.78695255474452552</v>
      </c>
      <c r="T100" s="2">
        <f>'data alpha by town'!CD100</f>
        <v>49</v>
      </c>
      <c r="U100" s="2">
        <f>'data alpha by town'!CE100</f>
        <v>193</v>
      </c>
      <c r="V100" s="2">
        <f>'data alpha by town'!CP100</f>
        <v>3</v>
      </c>
      <c r="W100" s="2">
        <f>'data alpha by town'!CQ100</f>
        <v>82</v>
      </c>
      <c r="X100" s="2">
        <f>'data alpha by town'!CR100</f>
        <v>0</v>
      </c>
    </row>
    <row r="101" spans="1:24" x14ac:dyDescent="0.2">
      <c r="A101" t="str">
        <f>'data alpha by town'!A101</f>
        <v>VT0103</v>
      </c>
      <c r="B101" t="str">
        <f>'data alpha by town'!B101</f>
        <v>NEWBURY</v>
      </c>
      <c r="C101" t="str">
        <f>'data alpha by town'!C101</f>
        <v>Tenney Memorial</v>
      </c>
      <c r="D101" s="2" t="str">
        <f>'data alpha by town'!DA101</f>
        <v>y-86</v>
      </c>
      <c r="E101" s="8">
        <f>'data alpha by town'!L101</f>
        <v>20</v>
      </c>
      <c r="F101" s="2">
        <f>'data alpha by town'!N101</f>
        <v>1206</v>
      </c>
      <c r="G101" s="2">
        <f>'data alpha by town'!BQ101</f>
        <v>250</v>
      </c>
      <c r="H101" s="2">
        <f>'data alpha by town'!BR101</f>
        <v>70</v>
      </c>
      <c r="I101" s="2">
        <f>'data alpha by town'!BS101</f>
        <v>320</v>
      </c>
      <c r="J101" s="4">
        <f>'data alpha by town'!BT101</f>
        <v>0.26533996683250416</v>
      </c>
      <c r="K101" s="2">
        <f>'data alpha by town'!BU101</f>
        <v>4732</v>
      </c>
      <c r="L101" s="4">
        <f>'data alpha by town'!BV101</f>
        <v>3.9237147595356552</v>
      </c>
      <c r="M101" s="2">
        <f>'data alpha by town'!BW101</f>
        <v>780</v>
      </c>
      <c r="N101" s="4">
        <f>'data alpha by town'!BX101</f>
        <v>0.64676616915422891</v>
      </c>
      <c r="O101" s="2">
        <f>'data alpha by town'!BY101</f>
        <v>3446</v>
      </c>
      <c r="P101" s="2">
        <f>'data alpha by town'!BZ101</f>
        <v>1019</v>
      </c>
      <c r="Q101" s="2">
        <f>'data alpha by town'!CA101</f>
        <v>4465</v>
      </c>
      <c r="R101" s="4">
        <f>'data alpha by town'!CB101</f>
        <v>3.7023217247097846</v>
      </c>
      <c r="S101" s="4">
        <f>'data alpha by town'!CC101</f>
        <v>0.32296564195298372</v>
      </c>
      <c r="T101" s="2">
        <f>'data alpha by town'!CD101</f>
        <v>33</v>
      </c>
      <c r="U101" s="2">
        <f>'data alpha by town'!CE101</f>
        <v>89</v>
      </c>
      <c r="V101" s="2">
        <f>'data alpha by town'!CP101</f>
        <v>0</v>
      </c>
      <c r="W101" s="2">
        <f>'data alpha by town'!CQ101</f>
        <v>0</v>
      </c>
      <c r="X101" s="2">
        <f>'data alpha by town'!CR101</f>
        <v>16</v>
      </c>
    </row>
    <row r="102" spans="1:24" x14ac:dyDescent="0.2">
      <c r="A102" t="str">
        <f>'data alpha by town'!A102</f>
        <v>VT0104</v>
      </c>
      <c r="B102" t="str">
        <f>'data alpha by town'!B102</f>
        <v>NEWBURY/WELLS RIVER</v>
      </c>
      <c r="C102" t="str">
        <f>'data alpha by town'!C102</f>
        <v>Baldwin Memorial</v>
      </c>
      <c r="D102" s="2" t="str">
        <f>'data alpha by town'!DA102</f>
        <v>y-86</v>
      </c>
      <c r="E102" s="8">
        <f>'data alpha by town'!L102</f>
        <v>20</v>
      </c>
      <c r="F102" s="2">
        <f>'data alpha by town'!N102</f>
        <v>1011</v>
      </c>
      <c r="G102" s="2" t="str">
        <f>'data alpha by town'!BQ102</f>
        <v>N/A</v>
      </c>
      <c r="H102" s="2" t="str">
        <f>'data alpha by town'!BR102</f>
        <v>N/A</v>
      </c>
      <c r="I102" s="2">
        <f>'data alpha by town'!BS102</f>
        <v>0</v>
      </c>
      <c r="J102" s="4">
        <f>'data alpha by town'!BT102</f>
        <v>0</v>
      </c>
      <c r="K102" s="2">
        <f>'data alpha by town'!BU102</f>
        <v>8684</v>
      </c>
      <c r="L102" s="4">
        <f>'data alpha by town'!BV102</f>
        <v>8.5895153313550932</v>
      </c>
      <c r="M102" s="2">
        <f>'data alpha by town'!BW102</f>
        <v>572</v>
      </c>
      <c r="N102" s="4">
        <f>'data alpha by town'!BX102</f>
        <v>0.56577645895153317</v>
      </c>
      <c r="O102" s="2" t="str">
        <f>'data alpha by town'!BY102</f>
        <v>N/A</v>
      </c>
      <c r="P102" s="2" t="str">
        <f>'data alpha by town'!BZ102</f>
        <v>N/A</v>
      </c>
      <c r="Q102" s="2">
        <f>'data alpha by town'!CA102</f>
        <v>228</v>
      </c>
      <c r="R102" s="4">
        <f>'data alpha by town'!CB102</f>
        <v>0.22551928783382788</v>
      </c>
      <c r="S102" s="4">
        <f>'data alpha by town'!CC102</f>
        <v>1.5911787284527881E-2</v>
      </c>
      <c r="T102" s="2">
        <f>'data alpha by town'!CD102</f>
        <v>76</v>
      </c>
      <c r="U102" s="2">
        <f>'data alpha by town'!CE102</f>
        <v>400</v>
      </c>
      <c r="V102" s="2">
        <f>'data alpha by town'!CP102</f>
        <v>0</v>
      </c>
      <c r="W102" s="2">
        <f>'data alpha by town'!CQ102</f>
        <v>0</v>
      </c>
      <c r="X102" s="2">
        <f>'data alpha by town'!CR102</f>
        <v>0</v>
      </c>
    </row>
    <row r="103" spans="1:24" x14ac:dyDescent="0.2">
      <c r="A103" t="str">
        <f>'data alpha by town'!A103</f>
        <v>VT0105</v>
      </c>
      <c r="B103" t="str">
        <f>'data alpha by town'!B103</f>
        <v>NEWFANE</v>
      </c>
      <c r="C103" t="str">
        <f>'data alpha by town'!C103</f>
        <v>Moore Free</v>
      </c>
      <c r="D103" s="2" t="str">
        <f>'data alpha by town'!DA103</f>
        <v>n-86</v>
      </c>
      <c r="E103" s="8">
        <f>'data alpha by town'!L103</f>
        <v>20</v>
      </c>
      <c r="F103" s="2">
        <f>'data alpha by town'!N103</f>
        <v>1726</v>
      </c>
      <c r="G103" s="2" t="str">
        <f>'data alpha by town'!BQ103</f>
        <v>N/A</v>
      </c>
      <c r="H103" s="2" t="str">
        <f>'data alpha by town'!BR103</f>
        <v>N/A</v>
      </c>
      <c r="I103" s="2">
        <f>'data alpha by town'!BS103</f>
        <v>1061</v>
      </c>
      <c r="J103" s="4">
        <f>'data alpha by town'!BT103</f>
        <v>0.61471610660486675</v>
      </c>
      <c r="K103" s="2">
        <f>'data alpha by town'!BU103</f>
        <v>4940</v>
      </c>
      <c r="L103" s="4">
        <f>'data alpha by town'!BV103</f>
        <v>2.8621089223638472</v>
      </c>
      <c r="M103" s="2">
        <f>'data alpha by town'!BW103</f>
        <v>208</v>
      </c>
      <c r="N103" s="4">
        <f>'data alpha by town'!BX103</f>
        <v>0.1205098493626883</v>
      </c>
      <c r="O103" s="2" t="str">
        <f>'data alpha by town'!BY103</f>
        <v>N/A</v>
      </c>
      <c r="P103" s="2" t="str">
        <f>'data alpha by town'!BZ103</f>
        <v>N/A</v>
      </c>
      <c r="Q103" s="2">
        <f>'data alpha by town'!CA103</f>
        <v>14322</v>
      </c>
      <c r="R103" s="4">
        <f>'data alpha by town'!CB103</f>
        <v>8.2977983777520272</v>
      </c>
      <c r="S103" s="4">
        <f>'data alpha by town'!CC103</f>
        <v>0.71342465753424655</v>
      </c>
      <c r="T103" s="2">
        <f>'data alpha by town'!CD103</f>
        <v>25</v>
      </c>
      <c r="U103" s="2">
        <f>'data alpha by town'!CE103</f>
        <v>139</v>
      </c>
      <c r="V103" s="2">
        <f>'data alpha by town'!CP103</f>
        <v>0</v>
      </c>
      <c r="W103" s="2">
        <f>'data alpha by town'!CQ103</f>
        <v>0</v>
      </c>
      <c r="X103" s="2">
        <f>'data alpha by town'!CR103</f>
        <v>4</v>
      </c>
    </row>
    <row r="104" spans="1:24" x14ac:dyDescent="0.2">
      <c r="A104" t="str">
        <f>'data alpha by town'!A104</f>
        <v>VT0107</v>
      </c>
      <c r="B104" t="str">
        <f>'data alpha by town'!B104</f>
        <v>NEWPORT</v>
      </c>
      <c r="C104" t="str">
        <f>'data alpha by town'!C104</f>
        <v>Goodrich Memorial</v>
      </c>
      <c r="D104" s="2" t="str">
        <f>'data alpha by town'!DA104</f>
        <v>y-86</v>
      </c>
      <c r="E104" s="8">
        <f>'data alpha by town'!L104</f>
        <v>45</v>
      </c>
      <c r="F104" s="2">
        <f>'data alpha by town'!N104</f>
        <v>7269</v>
      </c>
      <c r="G104" s="2" t="str">
        <f>'data alpha by town'!BQ104</f>
        <v>N/A</v>
      </c>
      <c r="H104" s="2" t="str">
        <f>'data alpha by town'!BR104</f>
        <v>N/A</v>
      </c>
      <c r="I104" s="2">
        <f>'data alpha by town'!BS104</f>
        <v>5338</v>
      </c>
      <c r="J104" s="4">
        <f>'data alpha by town'!BT104</f>
        <v>0.73435135506947313</v>
      </c>
      <c r="K104" s="2">
        <f>'data alpha by town'!BU104</f>
        <v>29744</v>
      </c>
      <c r="L104" s="4">
        <f>'data alpha by town'!BV104</f>
        <v>4.091897097262347</v>
      </c>
      <c r="M104" s="2">
        <f>'data alpha by town'!BW104</f>
        <v>5980</v>
      </c>
      <c r="N104" s="4">
        <f>'data alpha by town'!BX104</f>
        <v>0.82267161920484244</v>
      </c>
      <c r="O104" s="2">
        <f>'data alpha by town'!BY104</f>
        <v>22737</v>
      </c>
      <c r="P104" s="2">
        <f>'data alpha by town'!BZ104</f>
        <v>9354</v>
      </c>
      <c r="Q104" s="2">
        <f>'data alpha by town'!CA104</f>
        <v>32091</v>
      </c>
      <c r="R104" s="4">
        <f>'data alpha by town'!CB104</f>
        <v>4.4147750722245149</v>
      </c>
      <c r="S104" s="4">
        <f>'data alpha by town'!CC104</f>
        <v>1.6455235360475848</v>
      </c>
      <c r="T104" s="2">
        <f>'data alpha by town'!CD104</f>
        <v>155</v>
      </c>
      <c r="U104" s="2">
        <f>'data alpha by town'!CE104</f>
        <v>138</v>
      </c>
      <c r="V104" s="2" t="str">
        <f>'data alpha by town'!CP104</f>
        <v>N/A</v>
      </c>
      <c r="W104" s="2" t="str">
        <f>'data alpha by town'!CQ104</f>
        <v>N/A</v>
      </c>
      <c r="X104" s="2" t="str">
        <f>'data alpha by town'!CR104</f>
        <v>N/A</v>
      </c>
    </row>
    <row r="105" spans="1:24" x14ac:dyDescent="0.2">
      <c r="A105" t="str">
        <f>'data alpha by town'!A105</f>
        <v>VT0109</v>
      </c>
      <c r="B105" t="str">
        <f>'data alpha by town'!B105</f>
        <v>NORTH HERO</v>
      </c>
      <c r="C105" t="str">
        <f>'data alpha by town'!C105</f>
        <v>North Hero Public</v>
      </c>
      <c r="D105" s="2" t="str">
        <f>'data alpha by town'!DA105</f>
        <v>y-86</v>
      </c>
      <c r="E105" s="8">
        <f>'data alpha by town'!L105</f>
        <v>15.153846153846153</v>
      </c>
      <c r="F105" s="2">
        <f>'data alpha by town'!N105</f>
        <v>803</v>
      </c>
      <c r="G105" s="2">
        <f>'data alpha by town'!BQ105</f>
        <v>390</v>
      </c>
      <c r="H105" s="2">
        <f>'data alpha by town'!BR105</f>
        <v>25</v>
      </c>
      <c r="I105" s="2">
        <f>'data alpha by town'!BS105</f>
        <v>415</v>
      </c>
      <c r="J105" s="4">
        <f>'data alpha by town'!BT105</f>
        <v>0.51681195516811951</v>
      </c>
      <c r="K105" s="2">
        <f>'data alpha by town'!BU105</f>
        <v>5876</v>
      </c>
      <c r="L105" s="4">
        <f>'data alpha by town'!BV105</f>
        <v>7.3175591531755915</v>
      </c>
      <c r="M105" s="2">
        <f>'data alpha by town'!BW105</f>
        <v>312</v>
      </c>
      <c r="N105" s="4">
        <f>'data alpha by town'!BX105</f>
        <v>0.38854296388542964</v>
      </c>
      <c r="O105" s="2">
        <f>'data alpha by town'!BY105</f>
        <v>5115</v>
      </c>
      <c r="P105" s="2">
        <f>'data alpha by town'!BZ105</f>
        <v>683</v>
      </c>
      <c r="Q105" s="2">
        <f>'data alpha by town'!CA105</f>
        <v>5798</v>
      </c>
      <c r="R105" s="4">
        <f>'data alpha by town'!CB105</f>
        <v>7.2204234122042346</v>
      </c>
      <c r="S105" s="4">
        <f>'data alpha by town'!CC105</f>
        <v>0.99229847680985794</v>
      </c>
      <c r="T105" s="2">
        <f>'data alpha by town'!CD105</f>
        <v>4</v>
      </c>
      <c r="U105" s="2">
        <f>'data alpha by town'!CE105</f>
        <v>75</v>
      </c>
      <c r="V105" s="2">
        <f>'data alpha by town'!CP105</f>
        <v>0</v>
      </c>
      <c r="W105" s="2">
        <f>'data alpha by town'!CQ105</f>
        <v>0</v>
      </c>
      <c r="X105" s="2">
        <f>'data alpha by town'!CR105</f>
        <v>0</v>
      </c>
    </row>
    <row r="106" spans="1:24" x14ac:dyDescent="0.2">
      <c r="A106" t="str">
        <f>'data alpha by town'!A106</f>
        <v>VT0108</v>
      </c>
      <c r="B106" t="str">
        <f>'data alpha by town'!B106</f>
        <v>NORTHFIELD</v>
      </c>
      <c r="C106" t="str">
        <f>'data alpha by town'!C106</f>
        <v>Brown Public</v>
      </c>
      <c r="D106" s="2" t="str">
        <f>'data alpha by town'!DA106</f>
        <v>y-86</v>
      </c>
      <c r="E106" s="8">
        <f>'data alpha by town'!L106</f>
        <v>41.42307692307692</v>
      </c>
      <c r="F106" s="2">
        <f>'data alpha by town'!N106</f>
        <v>6207</v>
      </c>
      <c r="G106" s="2">
        <f>'data alpha by town'!BQ106</f>
        <v>900</v>
      </c>
      <c r="H106" s="2">
        <f>'data alpha by town'!BR106</f>
        <v>350</v>
      </c>
      <c r="I106" s="2">
        <f>'data alpha by town'!BS106</f>
        <v>1250</v>
      </c>
      <c r="J106" s="4">
        <f>'data alpha by town'!BT106</f>
        <v>0.20138553246334784</v>
      </c>
      <c r="K106" s="2">
        <f>'data alpha by town'!BU106</f>
        <v>18200</v>
      </c>
      <c r="L106" s="4">
        <f>'data alpha by town'!BV106</f>
        <v>2.9321733526663443</v>
      </c>
      <c r="M106" s="2">
        <f>'data alpha by town'!BW106</f>
        <v>2496</v>
      </c>
      <c r="N106" s="4">
        <f>'data alpha by town'!BX106</f>
        <v>0.40212663122281295</v>
      </c>
      <c r="O106" s="2" t="str">
        <f>'data alpha by town'!BY106</f>
        <v>N/A</v>
      </c>
      <c r="P106" s="2" t="str">
        <f>'data alpha by town'!BZ106</f>
        <v>N/A</v>
      </c>
      <c r="Q106" s="2">
        <f>'data alpha by town'!CA106</f>
        <v>21000</v>
      </c>
      <c r="R106" s="4">
        <f>'data alpha by town'!CB106</f>
        <v>3.3832769453842437</v>
      </c>
      <c r="S106" s="4">
        <f>'data alpha by town'!CC106</f>
        <v>0.91903719912472648</v>
      </c>
      <c r="T106" s="2">
        <f>'data alpha by town'!CD106</f>
        <v>545</v>
      </c>
      <c r="U106" s="2">
        <f>'data alpha by town'!CE106</f>
        <v>453</v>
      </c>
      <c r="V106" s="2" t="str">
        <f>'data alpha by town'!CP106</f>
        <v>N/A</v>
      </c>
      <c r="W106" s="2">
        <f>'data alpha by town'!CQ106</f>
        <v>4</v>
      </c>
      <c r="X106" s="2">
        <f>'data alpha by town'!CR106</f>
        <v>12</v>
      </c>
    </row>
    <row r="107" spans="1:24" x14ac:dyDescent="0.2">
      <c r="A107" t="str">
        <f>'data alpha by town'!A107</f>
        <v>VT0110</v>
      </c>
      <c r="B107" t="str">
        <f>'data alpha by town'!B107</f>
        <v>NORWICH</v>
      </c>
      <c r="C107" t="str">
        <f>'data alpha by town'!C107</f>
        <v>Norwich Public</v>
      </c>
      <c r="D107" s="2" t="str">
        <f>'data alpha by town'!DA107</f>
        <v>y-98</v>
      </c>
      <c r="E107" s="8">
        <f>'data alpha by town'!L107</f>
        <v>45.5</v>
      </c>
      <c r="F107" s="2">
        <f>'data alpha by town'!N107</f>
        <v>3414</v>
      </c>
      <c r="G107" s="2">
        <f>'data alpha by town'!BQ107</f>
        <v>2913</v>
      </c>
      <c r="H107" s="2">
        <f>'data alpha by town'!BR107</f>
        <v>489</v>
      </c>
      <c r="I107" s="2">
        <f>'data alpha by town'!BS107</f>
        <v>3402</v>
      </c>
      <c r="J107" s="4">
        <f>'data alpha by town'!BT107</f>
        <v>0.99648506151142358</v>
      </c>
      <c r="K107" s="2">
        <f>'data alpha by town'!BU107</f>
        <v>70044</v>
      </c>
      <c r="L107" s="4">
        <f>'data alpha by town'!BV107</f>
        <v>20.516695957820737</v>
      </c>
      <c r="M107" s="2">
        <f>'data alpha by town'!BW107</f>
        <v>4680</v>
      </c>
      <c r="N107" s="4">
        <f>'data alpha by town'!BX107</f>
        <v>1.3708260105448156</v>
      </c>
      <c r="O107" s="2" t="str">
        <f>'data alpha by town'!BY107</f>
        <v>N/A</v>
      </c>
      <c r="P107" s="2" t="str">
        <f>'data alpha by town'!BZ107</f>
        <v>N/A</v>
      </c>
      <c r="Q107" s="2">
        <f>'data alpha by town'!CA107</f>
        <v>62110</v>
      </c>
      <c r="R107" s="4">
        <f>'data alpha by town'!CB107</f>
        <v>18.192735793790277</v>
      </c>
      <c r="S107" s="4">
        <f>'data alpha by town'!CC107</f>
        <v>1.9179816570422752</v>
      </c>
      <c r="T107" s="2">
        <f>'data alpha by town'!CD107</f>
        <v>646</v>
      </c>
      <c r="U107" s="2">
        <f>'data alpha by town'!CE107</f>
        <v>496</v>
      </c>
      <c r="V107" s="2">
        <f>'data alpha by town'!CP107</f>
        <v>59</v>
      </c>
      <c r="W107" s="2">
        <f>'data alpha by town'!CQ107</f>
        <v>12</v>
      </c>
      <c r="X107" s="2">
        <f>'data alpha by town'!CR107</f>
        <v>0</v>
      </c>
    </row>
    <row r="108" spans="1:24" x14ac:dyDescent="0.2">
      <c r="A108" t="str">
        <f>'data alpha by town'!A108</f>
        <v>VT0222</v>
      </c>
      <c r="B108" t="str">
        <f>'data alpha by town'!B108</f>
        <v>ORWELL</v>
      </c>
      <c r="C108" t="str">
        <f>'data alpha by town'!C108</f>
        <v>Orwell Free Library</v>
      </c>
      <c r="D108" s="2" t="str">
        <f>'data alpha by town'!DA108</f>
        <v>n-86</v>
      </c>
      <c r="E108" s="8">
        <f>'data alpha by town'!L108</f>
        <v>20</v>
      </c>
      <c r="F108" s="2">
        <f>'data alpha by town'!N108</f>
        <v>1250</v>
      </c>
      <c r="G108" s="2" t="str">
        <f>'data alpha by town'!BQ108</f>
        <v>N/A</v>
      </c>
      <c r="H108" s="2" t="str">
        <f>'data alpha by town'!BR108</f>
        <v>N/A</v>
      </c>
      <c r="I108" s="2">
        <f>'data alpha by town'!BS108</f>
        <v>407</v>
      </c>
      <c r="J108" s="4">
        <f>'data alpha by town'!BT108</f>
        <v>0.3256</v>
      </c>
      <c r="K108" s="2">
        <f>'data alpha by town'!BU108</f>
        <v>4680</v>
      </c>
      <c r="L108" s="4">
        <f>'data alpha by town'!BV108</f>
        <v>3.7440000000000002</v>
      </c>
      <c r="M108" s="2">
        <f>'data alpha by town'!BW108</f>
        <v>936</v>
      </c>
      <c r="N108" s="4">
        <f>'data alpha by town'!BX108</f>
        <v>0.74880000000000002</v>
      </c>
      <c r="O108" s="2" t="str">
        <f>'data alpha by town'!BY108</f>
        <v>N/A</v>
      </c>
      <c r="P108" s="2" t="str">
        <f>'data alpha by town'!BZ108</f>
        <v>N/A</v>
      </c>
      <c r="Q108" s="2">
        <f>'data alpha by town'!CA108</f>
        <v>2000</v>
      </c>
      <c r="R108" s="4">
        <f>'data alpha by town'!CB108</f>
        <v>1.6</v>
      </c>
      <c r="S108" s="4">
        <f>'data alpha by town'!CC108</f>
        <v>0.13536379018612521</v>
      </c>
      <c r="T108" s="2">
        <f>'data alpha by town'!CD108</f>
        <v>0</v>
      </c>
      <c r="U108" s="2">
        <f>'data alpha by town'!CE108</f>
        <v>35</v>
      </c>
      <c r="V108" s="2">
        <f>'data alpha by town'!CP108</f>
        <v>15</v>
      </c>
      <c r="W108" s="2">
        <f>'data alpha by town'!CQ108</f>
        <v>12</v>
      </c>
      <c r="X108" s="2">
        <f>'data alpha by town'!CR108</f>
        <v>0</v>
      </c>
    </row>
    <row r="109" spans="1:24" x14ac:dyDescent="0.2">
      <c r="A109" t="str">
        <f>'data alpha by town'!A109</f>
        <v>VT0112</v>
      </c>
      <c r="B109" t="str">
        <f>'data alpha by town'!B109</f>
        <v>PAWLET</v>
      </c>
      <c r="C109" t="str">
        <f>'data alpha by town'!C109</f>
        <v>Pawlet Public</v>
      </c>
      <c r="D109" s="2" t="str">
        <f>'data alpha by town'!DA109</f>
        <v>n-86</v>
      </c>
      <c r="E109" s="8">
        <f>'data alpha by town'!L109</f>
        <v>35.714199999999998</v>
      </c>
      <c r="F109" s="2">
        <f>'data alpha by town'!N109</f>
        <v>1477</v>
      </c>
      <c r="G109" s="2">
        <f>'data alpha by town'!BQ109</f>
        <v>200</v>
      </c>
      <c r="H109" s="2">
        <f>'data alpha by town'!BR109</f>
        <v>155</v>
      </c>
      <c r="I109" s="2">
        <f>'data alpha by town'!BS109</f>
        <v>355</v>
      </c>
      <c r="J109" s="4">
        <f>'data alpha by town'!BT109</f>
        <v>0.24035206499661477</v>
      </c>
      <c r="K109" s="2">
        <f>'data alpha by town'!BU109</f>
        <v>28600</v>
      </c>
      <c r="L109" s="4">
        <f>'data alpha by town'!BV109</f>
        <v>19.36357481381178</v>
      </c>
      <c r="M109" s="2">
        <f>'data alpha by town'!BW109</f>
        <v>7800</v>
      </c>
      <c r="N109" s="4">
        <f>'data alpha by town'!BX109</f>
        <v>5.2809749492213944</v>
      </c>
      <c r="O109" s="2">
        <f>'data alpha by town'!BY109</f>
        <v>10000</v>
      </c>
      <c r="P109" s="2">
        <f>'data alpha by town'!BZ109</f>
        <v>9000</v>
      </c>
      <c r="Q109" s="2">
        <f>'data alpha by town'!CA109</f>
        <v>19000</v>
      </c>
      <c r="R109" s="4">
        <f>'data alpha by town'!CB109</f>
        <v>12.863913337846988</v>
      </c>
      <c r="S109" s="4">
        <f>'data alpha by town'!CC109</f>
        <v>1.8858560794044665</v>
      </c>
      <c r="T109" s="2">
        <f>'data alpha by town'!CD109</f>
        <v>80</v>
      </c>
      <c r="U109" s="2">
        <f>'data alpha by town'!CE109</f>
        <v>188</v>
      </c>
      <c r="V109" s="2">
        <f>'data alpha by town'!CP109</f>
        <v>6</v>
      </c>
      <c r="W109" s="2">
        <f>'data alpha by town'!CQ109</f>
        <v>30</v>
      </c>
      <c r="X109" s="2">
        <f>'data alpha by town'!CR109</f>
        <v>12</v>
      </c>
    </row>
    <row r="110" spans="1:24" x14ac:dyDescent="0.2">
      <c r="A110" t="str">
        <f>'data alpha by town'!A110</f>
        <v>VT0113</v>
      </c>
      <c r="B110" t="str">
        <f>'data alpha by town'!B110</f>
        <v>PEACHAM</v>
      </c>
      <c r="C110" t="str">
        <f>'data alpha by town'!C110</f>
        <v>Peacham</v>
      </c>
      <c r="D110" s="2" t="str">
        <f>'data alpha by town'!DA110</f>
        <v>y-98</v>
      </c>
      <c r="E110" s="8">
        <f>'data alpha by town'!L110</f>
        <v>19.46153846153846</v>
      </c>
      <c r="F110" s="2">
        <f>'data alpha by town'!N110</f>
        <v>732</v>
      </c>
      <c r="G110" s="2" t="str">
        <f>'data alpha by town'!BQ110</f>
        <v>N/A</v>
      </c>
      <c r="H110" s="2" t="str">
        <f>'data alpha by town'!BR110</f>
        <v>N/A</v>
      </c>
      <c r="I110" s="2">
        <f>'data alpha by town'!BS110</f>
        <v>510</v>
      </c>
      <c r="J110" s="4">
        <f>'data alpha by town'!BT110</f>
        <v>0.69672131147540983</v>
      </c>
      <c r="K110" s="2">
        <f>'data alpha by town'!BU110</f>
        <v>8632</v>
      </c>
      <c r="L110" s="4">
        <f>'data alpha by town'!BV110</f>
        <v>11.792349726775956</v>
      </c>
      <c r="M110" s="2">
        <f>'data alpha by town'!BW110</f>
        <v>416</v>
      </c>
      <c r="N110" s="4">
        <f>'data alpha by town'!BX110</f>
        <v>0.56830601092896171</v>
      </c>
      <c r="O110" s="2">
        <f>'data alpha by town'!BY110</f>
        <v>2980</v>
      </c>
      <c r="P110" s="2">
        <f>'data alpha by town'!BZ110</f>
        <v>2660</v>
      </c>
      <c r="Q110" s="2">
        <f>'data alpha by town'!CA110</f>
        <v>5640</v>
      </c>
      <c r="R110" s="4">
        <f>'data alpha by town'!CB110</f>
        <v>7.7049180327868854</v>
      </c>
      <c r="S110" s="4">
        <f>'data alpha by town'!CC110</f>
        <v>0.58952649733458762</v>
      </c>
      <c r="T110" s="2">
        <f>'data alpha by town'!CD110</f>
        <v>36</v>
      </c>
      <c r="U110" s="2">
        <f>'data alpha by town'!CE110</f>
        <v>276</v>
      </c>
      <c r="V110" s="2">
        <f>'data alpha by town'!CP110</f>
        <v>17</v>
      </c>
      <c r="W110" s="2">
        <f>'data alpha by town'!CQ110</f>
        <v>0</v>
      </c>
      <c r="X110" s="2">
        <f>'data alpha by town'!CR110</f>
        <v>0</v>
      </c>
    </row>
    <row r="111" spans="1:24" x14ac:dyDescent="0.2">
      <c r="A111" t="str">
        <f>'data alpha by town'!A111</f>
        <v>VT0114</v>
      </c>
      <c r="B111" t="str">
        <f>'data alpha by town'!B111</f>
        <v>PITTSFIELD</v>
      </c>
      <c r="C111" t="str">
        <f>'data alpha by town'!C111</f>
        <v>Roger Clark Memorial</v>
      </c>
      <c r="D111" s="2" t="str">
        <f>'data alpha by town'!DA111</f>
        <v>n-86</v>
      </c>
      <c r="E111" s="8">
        <f>'data alpha by town'!L111</f>
        <v>4.333333333333333</v>
      </c>
      <c r="F111" s="2">
        <f>'data alpha by town'!N111</f>
        <v>546</v>
      </c>
      <c r="G111" s="2" t="str">
        <f>'data alpha by town'!BQ111</f>
        <v>N/A</v>
      </c>
      <c r="H111" s="2" t="str">
        <f>'data alpha by town'!BR111</f>
        <v>N/A</v>
      </c>
      <c r="I111" s="2">
        <f>'data alpha by town'!BS111</f>
        <v>210</v>
      </c>
      <c r="J111" s="4">
        <f>'data alpha by town'!BT111</f>
        <v>0.38461538461538464</v>
      </c>
      <c r="K111" s="2">
        <f>'data alpha by town'!BU111</f>
        <v>780</v>
      </c>
      <c r="L111" s="4">
        <f>'data alpha by town'!BV111</f>
        <v>1.4285714285714286</v>
      </c>
      <c r="M111" s="2">
        <f>'data alpha by town'!BW111</f>
        <v>0</v>
      </c>
      <c r="N111" s="4">
        <f>'data alpha by town'!BX111</f>
        <v>0</v>
      </c>
      <c r="O111" s="2">
        <f>'data alpha by town'!BY111</f>
        <v>351</v>
      </c>
      <c r="P111" s="2">
        <f>'data alpha by town'!BZ111</f>
        <v>393</v>
      </c>
      <c r="Q111" s="2">
        <f>'data alpha by town'!CA111</f>
        <v>744</v>
      </c>
      <c r="R111" s="4">
        <f>'data alpha by town'!CB111</f>
        <v>1.3626373626373627</v>
      </c>
      <c r="S111" s="4">
        <f>'data alpha by town'!CC111</f>
        <v>0.19249676584734798</v>
      </c>
      <c r="T111" s="2">
        <f>'data alpha by town'!CD111</f>
        <v>0</v>
      </c>
      <c r="U111" s="2">
        <f>'data alpha by town'!CE111</f>
        <v>18</v>
      </c>
      <c r="V111" s="2">
        <f>'data alpha by town'!CP111</f>
        <v>12</v>
      </c>
      <c r="W111" s="2">
        <f>'data alpha by town'!CQ111</f>
        <v>0</v>
      </c>
      <c r="X111" s="2">
        <f>'data alpha by town'!CR111</f>
        <v>0</v>
      </c>
    </row>
    <row r="112" spans="1:24" x14ac:dyDescent="0.2">
      <c r="A112" t="str">
        <f>'data alpha by town'!A112</f>
        <v>VT0115</v>
      </c>
      <c r="B112" t="str">
        <f>'data alpha by town'!B112</f>
        <v>PITTSFORD</v>
      </c>
      <c r="C112" t="str">
        <f>'data alpha by town'!C112</f>
        <v xml:space="preserve">Maclure </v>
      </c>
      <c r="D112" s="2" t="str">
        <f>'data alpha by town'!DA112</f>
        <v>y-98</v>
      </c>
      <c r="E112" s="8">
        <f>'data alpha by town'!L112</f>
        <v>34</v>
      </c>
      <c r="F112" s="2">
        <f>'data alpha by town'!N112</f>
        <v>2991</v>
      </c>
      <c r="G112" s="2">
        <f>'data alpha by town'!BQ112</f>
        <v>0</v>
      </c>
      <c r="H112" s="2">
        <f>'data alpha by town'!BR112</f>
        <v>0</v>
      </c>
      <c r="I112" s="2">
        <f>'data alpha by town'!BS112</f>
        <v>1068</v>
      </c>
      <c r="J112" s="4">
        <f>'data alpha by town'!BT112</f>
        <v>0.35707121364092276</v>
      </c>
      <c r="K112" s="2">
        <f>'data alpha by town'!BU112</f>
        <v>35568</v>
      </c>
      <c r="L112" s="4">
        <f>'data alpha by town'!BV112</f>
        <v>11.891675025075227</v>
      </c>
      <c r="M112" s="2">
        <f>'data alpha by town'!BW112</f>
        <v>10920</v>
      </c>
      <c r="N112" s="4">
        <f>'data alpha by town'!BX112</f>
        <v>3.6509528585757272</v>
      </c>
      <c r="O112" s="2">
        <f>'data alpha by town'!BY112</f>
        <v>9792</v>
      </c>
      <c r="P112" s="2">
        <f>'data alpha by town'!BZ112</f>
        <v>9945</v>
      </c>
      <c r="Q112" s="2">
        <f>'data alpha by town'!CA112</f>
        <v>19737</v>
      </c>
      <c r="R112" s="4">
        <f>'data alpha by town'!CB112</f>
        <v>6.5987963891675028</v>
      </c>
      <c r="S112" s="4">
        <f>'data alpha by town'!CC112</f>
        <v>1.2664100096246391</v>
      </c>
      <c r="T112" s="2">
        <f>'data alpha by town'!CD112</f>
        <v>127</v>
      </c>
      <c r="U112" s="2">
        <f>'data alpha by town'!CE112</f>
        <v>226</v>
      </c>
      <c r="V112" s="2">
        <f>'data alpha by town'!CP112</f>
        <v>18</v>
      </c>
      <c r="W112" s="2">
        <f>'data alpha by town'!CQ112</f>
        <v>300</v>
      </c>
      <c r="X112" s="2">
        <f>'data alpha by town'!CR112</f>
        <v>15</v>
      </c>
    </row>
    <row r="113" spans="1:24" x14ac:dyDescent="0.2">
      <c r="A113" t="str">
        <f>'data alpha by town'!A113</f>
        <v>VT0116</v>
      </c>
      <c r="B113" t="str">
        <f>'data alpha by town'!B113</f>
        <v>PLAINFIELD</v>
      </c>
      <c r="C113" t="str">
        <f>'data alpha by town'!C113</f>
        <v>Cutler Memorial</v>
      </c>
      <c r="D113" s="2" t="str">
        <f>'data alpha by town'!DA113</f>
        <v>y-86</v>
      </c>
      <c r="E113" s="8">
        <f>'data alpha by town'!L113</f>
        <v>20.807692307692307</v>
      </c>
      <c r="F113" s="2">
        <f>'data alpha by town'!N113</f>
        <v>1243</v>
      </c>
      <c r="G113" s="2" t="str">
        <f>'data alpha by town'!BQ113</f>
        <v>N/A</v>
      </c>
      <c r="H113" s="2" t="str">
        <f>'data alpha by town'!BR113</f>
        <v>N/A</v>
      </c>
      <c r="I113" s="2">
        <f>'data alpha by town'!BS113</f>
        <v>691</v>
      </c>
      <c r="J113" s="4">
        <f>'data alpha by town'!BT113</f>
        <v>0.5559131134352373</v>
      </c>
      <c r="K113" s="2">
        <f>'data alpha by town'!BU113</f>
        <v>3120</v>
      </c>
      <c r="L113" s="4">
        <f>'data alpha by town'!BV113</f>
        <v>2.5100563153660498</v>
      </c>
      <c r="M113" s="2">
        <f>'data alpha by town'!BW113</f>
        <v>260</v>
      </c>
      <c r="N113" s="4">
        <f>'data alpha by town'!BX113</f>
        <v>0.20917135961383748</v>
      </c>
      <c r="O113" s="2" t="str">
        <f>'data alpha by town'!BY113</f>
        <v>N/A</v>
      </c>
      <c r="P113" s="2" t="str">
        <f>'data alpha by town'!BZ113</f>
        <v>N/A</v>
      </c>
      <c r="Q113" s="2">
        <f>'data alpha by town'!CA113</f>
        <v>10</v>
      </c>
      <c r="R113" s="4">
        <f>'data alpha by town'!CB113</f>
        <v>8.0450522928399038E-3</v>
      </c>
      <c r="S113" s="4">
        <f>'data alpha by town'!CC113</f>
        <v>1.2303149606299212E-3</v>
      </c>
      <c r="T113" s="2">
        <f>'data alpha by town'!CD113</f>
        <v>4</v>
      </c>
      <c r="U113" s="2">
        <f>'data alpha by town'!CE113</f>
        <v>90</v>
      </c>
      <c r="V113" s="2">
        <f>'data alpha by town'!CP113</f>
        <v>0</v>
      </c>
      <c r="W113" s="2">
        <f>'data alpha by town'!CQ113</f>
        <v>12</v>
      </c>
      <c r="X113" s="2">
        <f>'data alpha by town'!CR113</f>
        <v>2</v>
      </c>
    </row>
    <row r="114" spans="1:24" x14ac:dyDescent="0.2">
      <c r="A114" t="str">
        <f>'data alpha by town'!A114</f>
        <v>VT0117</v>
      </c>
      <c r="B114" t="str">
        <f>'data alpha by town'!B114</f>
        <v>PLYMOUTH</v>
      </c>
      <c r="C114" t="str">
        <f>'data alpha by town'!C114</f>
        <v>Tyson</v>
      </c>
      <c r="D114" s="2" t="str">
        <f>'data alpha by town'!DA114</f>
        <v>no app</v>
      </c>
      <c r="E114" s="8">
        <f>'data alpha by town'!L114</f>
        <v>12</v>
      </c>
      <c r="F114" s="2">
        <f>'data alpha by town'!N114</f>
        <v>619</v>
      </c>
      <c r="G114" s="2" t="str">
        <f>'data alpha by town'!BQ114</f>
        <v>N/A</v>
      </c>
      <c r="H114" s="2" t="str">
        <f>'data alpha by town'!BR114</f>
        <v>N/A</v>
      </c>
      <c r="I114" s="2">
        <f>'data alpha by town'!BS114</f>
        <v>0</v>
      </c>
      <c r="J114" s="4">
        <f>'data alpha by town'!BT114</f>
        <v>0</v>
      </c>
      <c r="K114" s="2">
        <f>'data alpha by town'!BU114</f>
        <v>0</v>
      </c>
      <c r="L114" s="4">
        <f>'data alpha by town'!BV114</f>
        <v>0</v>
      </c>
      <c r="M114" s="2">
        <f>'data alpha by town'!BW114</f>
        <v>0</v>
      </c>
      <c r="N114" s="4">
        <f>'data alpha by town'!BX114</f>
        <v>0</v>
      </c>
      <c r="O114" s="2" t="str">
        <f>'data alpha by town'!BY114</f>
        <v>N/A</v>
      </c>
      <c r="P114" s="2" t="str">
        <f>'data alpha by town'!BZ114</f>
        <v>N/A</v>
      </c>
      <c r="Q114" s="2">
        <f>'data alpha by town'!CA114</f>
        <v>0</v>
      </c>
      <c r="R114" s="4">
        <f>'data alpha by town'!CB114</f>
        <v>0</v>
      </c>
      <c r="S114" s="4">
        <f>'data alpha by town'!CC114</f>
        <v>0</v>
      </c>
      <c r="T114" s="2">
        <f>'data alpha by town'!CD114</f>
        <v>0</v>
      </c>
      <c r="U114" s="2">
        <f>'data alpha by town'!CE114</f>
        <v>0</v>
      </c>
      <c r="V114" s="2">
        <f>'data alpha by town'!CP114</f>
        <v>0</v>
      </c>
      <c r="W114" s="2">
        <f>'data alpha by town'!CQ114</f>
        <v>0</v>
      </c>
      <c r="X114" s="2">
        <f>'data alpha by town'!CR114</f>
        <v>6</v>
      </c>
    </row>
    <row r="115" spans="1:24" x14ac:dyDescent="0.2">
      <c r="A115" t="str">
        <f>'data alpha by town'!A115</f>
        <v>VT0118</v>
      </c>
      <c r="B115" t="str">
        <f>'data alpha by town'!B115</f>
        <v>POMFRET</v>
      </c>
      <c r="C115" t="str">
        <f>'data alpha by town'!C115</f>
        <v>Abbott Memorial</v>
      </c>
      <c r="D115" s="2" t="str">
        <f>'data alpha by town'!DA115</f>
        <v>y-86</v>
      </c>
      <c r="E115" s="8">
        <f>'data alpha by town'!L115</f>
        <v>21.73076923076923</v>
      </c>
      <c r="F115" s="2">
        <f>'data alpha by town'!N115</f>
        <v>904</v>
      </c>
      <c r="G115" s="2">
        <f>'data alpha by town'!BQ115</f>
        <v>300</v>
      </c>
      <c r="H115" s="2">
        <f>'data alpha by town'!BR115</f>
        <v>100</v>
      </c>
      <c r="I115" s="2">
        <f>'data alpha by town'!BS115</f>
        <v>400</v>
      </c>
      <c r="J115" s="4">
        <f>'data alpha by town'!BT115</f>
        <v>0.44247787610619471</v>
      </c>
      <c r="K115" s="2">
        <f>'data alpha by town'!BU115</f>
        <v>3120</v>
      </c>
      <c r="L115" s="4">
        <f>'data alpha by town'!BV115</f>
        <v>3.4513274336283186</v>
      </c>
      <c r="M115" s="2">
        <f>'data alpha by town'!BW115</f>
        <v>0</v>
      </c>
      <c r="N115" s="4">
        <f>'data alpha by town'!BX115</f>
        <v>0</v>
      </c>
      <c r="O115" s="2">
        <f>'data alpha by town'!BY115</f>
        <v>2100</v>
      </c>
      <c r="P115" s="2">
        <f>'data alpha by town'!BZ115</f>
        <v>1832</v>
      </c>
      <c r="Q115" s="2">
        <f>'data alpha by town'!CA115</f>
        <v>3932</v>
      </c>
      <c r="R115" s="4">
        <f>'data alpha by town'!CB115</f>
        <v>4.3495575221238942</v>
      </c>
      <c r="S115" s="4">
        <f>'data alpha by town'!CC115</f>
        <v>0.65642737896494152</v>
      </c>
      <c r="T115" s="2">
        <f>'data alpha by town'!CD115</f>
        <v>20</v>
      </c>
      <c r="U115" s="2">
        <f>'data alpha by town'!CE115</f>
        <v>268</v>
      </c>
      <c r="V115" s="2">
        <f>'data alpha by town'!CP115</f>
        <v>0</v>
      </c>
      <c r="W115" s="2">
        <f>'data alpha by town'!CQ115</f>
        <v>0</v>
      </c>
      <c r="X115" s="2">
        <f>'data alpha by town'!CR115</f>
        <v>4</v>
      </c>
    </row>
    <row r="116" spans="1:24" x14ac:dyDescent="0.2">
      <c r="A116" t="str">
        <f>'data alpha by town'!A116</f>
        <v>VT0119</v>
      </c>
      <c r="B116" t="str">
        <f>'data alpha by town'!B116</f>
        <v>POULTNEY</v>
      </c>
      <c r="C116" t="str">
        <f>'data alpha by town'!C116</f>
        <v>Poultney Public</v>
      </c>
      <c r="D116" s="2" t="str">
        <f>'data alpha by town'!DA116</f>
        <v>y-86</v>
      </c>
      <c r="E116" s="8">
        <f>'data alpha by town'!L116</f>
        <v>34</v>
      </c>
      <c r="F116" s="2">
        <f>'data alpha by town'!N116</f>
        <v>3432</v>
      </c>
      <c r="G116" s="2">
        <f>'data alpha by town'!BQ116</f>
        <v>1933</v>
      </c>
      <c r="H116" s="2">
        <f>'data alpha by town'!BR116</f>
        <v>300</v>
      </c>
      <c r="I116" s="2">
        <f>'data alpha by town'!BS116</f>
        <v>2233</v>
      </c>
      <c r="J116" s="4">
        <f>'data alpha by town'!BT116</f>
        <v>0.65064102564102566</v>
      </c>
      <c r="K116" s="2">
        <f>'data alpha by town'!BU116</f>
        <v>25324</v>
      </c>
      <c r="L116" s="4">
        <f>'data alpha by town'!BV116</f>
        <v>7.3787878787878789</v>
      </c>
      <c r="M116" s="2">
        <f>'data alpha by town'!BW116</f>
        <v>3796</v>
      </c>
      <c r="N116" s="4">
        <f>'data alpha by town'!BX116</f>
        <v>1.106060606060606</v>
      </c>
      <c r="O116" s="2">
        <f>'data alpha by town'!BY116</f>
        <v>19275</v>
      </c>
      <c r="P116" s="2">
        <f>'data alpha by town'!BZ116</f>
        <v>9297</v>
      </c>
      <c r="Q116" s="2">
        <f>'data alpha by town'!CA116</f>
        <v>28572</v>
      </c>
      <c r="R116" s="4">
        <f>'data alpha by town'!CB116</f>
        <v>8.325174825174825</v>
      </c>
      <c r="S116" s="4">
        <f>'data alpha by town'!CC116</f>
        <v>1.8730824701717583</v>
      </c>
      <c r="T116" s="2">
        <f>'data alpha by town'!CD116</f>
        <v>137</v>
      </c>
      <c r="U116" s="2">
        <f>'data alpha by town'!CE116</f>
        <v>322</v>
      </c>
      <c r="V116" s="2">
        <f>'data alpha by town'!CP116</f>
        <v>25</v>
      </c>
      <c r="W116" s="2">
        <f>'data alpha by town'!CQ116</f>
        <v>0</v>
      </c>
      <c r="X116" s="2">
        <f>'data alpha by town'!CR116</f>
        <v>5</v>
      </c>
    </row>
    <row r="117" spans="1:24" x14ac:dyDescent="0.2">
      <c r="A117" t="str">
        <f>'data alpha by town'!A117</f>
        <v>VT0120</v>
      </c>
      <c r="B117" t="str">
        <f>'data alpha by town'!B117</f>
        <v>POWNAL</v>
      </c>
      <c r="C117" t="str">
        <f>'data alpha by town'!C117</f>
        <v>Solomon Wright Public</v>
      </c>
      <c r="D117" s="2" t="str">
        <f>'data alpha by town'!DA117</f>
        <v>y-86</v>
      </c>
      <c r="E117" s="8">
        <f>'data alpha by town'!L117</f>
        <v>22</v>
      </c>
      <c r="F117" s="2">
        <f>'data alpha by town'!N117</f>
        <v>3527</v>
      </c>
      <c r="G117" s="2" t="str">
        <f>'data alpha by town'!BQ117</f>
        <v>N/A</v>
      </c>
      <c r="H117" s="2" t="str">
        <f>'data alpha by town'!BR117</f>
        <v>N/A</v>
      </c>
      <c r="I117" s="2">
        <f>'data alpha by town'!BS117</f>
        <v>0</v>
      </c>
      <c r="J117" s="4">
        <f>'data alpha by town'!BT117</f>
        <v>0</v>
      </c>
      <c r="K117" s="2">
        <f>'data alpha by town'!BU117</f>
        <v>3276</v>
      </c>
      <c r="L117" s="4">
        <f>'data alpha by town'!BV117</f>
        <v>0.92883470371420473</v>
      </c>
      <c r="M117" s="2">
        <f>'data alpha by town'!BW117</f>
        <v>1560</v>
      </c>
      <c r="N117" s="4">
        <f>'data alpha by town'!BX117</f>
        <v>0.44230223986390699</v>
      </c>
      <c r="O117" s="2" t="str">
        <f>'data alpha by town'!BY117</f>
        <v>N/A</v>
      </c>
      <c r="P117" s="2" t="str">
        <f>'data alpha by town'!BZ117</f>
        <v>N/A</v>
      </c>
      <c r="Q117" s="2">
        <f>'data alpha by town'!CA117</f>
        <v>3360</v>
      </c>
      <c r="R117" s="4">
        <f>'data alpha by town'!CB117</f>
        <v>0.95265097816841504</v>
      </c>
      <c r="S117" s="4">
        <f>'data alpha by town'!CC117</f>
        <v>0.24103299856527977</v>
      </c>
      <c r="T117" s="2">
        <f>'data alpha by town'!CD117</f>
        <v>6</v>
      </c>
      <c r="U117" s="2">
        <f>'data alpha by town'!CE117</f>
        <v>110</v>
      </c>
      <c r="V117" s="2">
        <f>'data alpha by town'!CP117</f>
        <v>6</v>
      </c>
      <c r="W117" s="2">
        <f>'data alpha by town'!CQ117</f>
        <v>0</v>
      </c>
      <c r="X117" s="2">
        <f>'data alpha by town'!CR117</f>
        <v>2</v>
      </c>
    </row>
    <row r="118" spans="1:24" x14ac:dyDescent="0.2">
      <c r="A118" t="str">
        <f>'data alpha by town'!A118</f>
        <v>VT0121</v>
      </c>
      <c r="B118" t="str">
        <f>'data alpha by town'!B118</f>
        <v>PROCTOR</v>
      </c>
      <c r="C118" t="str">
        <f>'data alpha by town'!C118</f>
        <v>Proctor Free</v>
      </c>
      <c r="D118" s="2" t="str">
        <f>'data alpha by town'!DA118</f>
        <v>y-86</v>
      </c>
      <c r="E118" s="8">
        <f>'data alpha by town'!L118</f>
        <v>42</v>
      </c>
      <c r="F118" s="2">
        <f>'data alpha by town'!N118</f>
        <v>1741</v>
      </c>
      <c r="G118" s="2" t="str">
        <f>'data alpha by town'!BQ118</f>
        <v>N/A</v>
      </c>
      <c r="H118" s="2" t="str">
        <f>'data alpha by town'!BR118</f>
        <v>N/A</v>
      </c>
      <c r="I118" s="2">
        <f>'data alpha by town'!BS118</f>
        <v>1682</v>
      </c>
      <c r="J118" s="4">
        <f>'data alpha by town'!BT118</f>
        <v>0.96611143021252155</v>
      </c>
      <c r="K118" s="2">
        <f>'data alpha by town'!BU118</f>
        <v>12584</v>
      </c>
      <c r="L118" s="4">
        <f>'data alpha by town'!BV118</f>
        <v>7.2280298678920163</v>
      </c>
      <c r="M118" s="2">
        <f>'data alpha by town'!BW118</f>
        <v>1560</v>
      </c>
      <c r="N118" s="4">
        <f>'data alpha by town'!BX118</f>
        <v>0.89603676048248138</v>
      </c>
      <c r="O118" s="2" t="str">
        <f>'data alpha by town'!BY118</f>
        <v>N/A</v>
      </c>
      <c r="P118" s="2" t="str">
        <f>'data alpha by town'!BZ118</f>
        <v>N/A</v>
      </c>
      <c r="Q118" s="2">
        <f>'data alpha by town'!CA118</f>
        <v>18688</v>
      </c>
      <c r="R118" s="4">
        <f>'data alpha by town'!CB118</f>
        <v>10.734060884549109</v>
      </c>
      <c r="S118" s="4">
        <f>'data alpha by town'!CC118</f>
        <v>0.92689217339549645</v>
      </c>
      <c r="T118" s="2">
        <f>'data alpha by town'!CD118</f>
        <v>63</v>
      </c>
      <c r="U118" s="2">
        <f>'data alpha by town'!CE118</f>
        <v>147</v>
      </c>
      <c r="V118" s="2">
        <f>'data alpha by town'!CP118</f>
        <v>12</v>
      </c>
      <c r="W118" s="2">
        <f>'data alpha by town'!CQ118</f>
        <v>0</v>
      </c>
      <c r="X118" s="2">
        <f>'data alpha by town'!CR118</f>
        <v>0</v>
      </c>
    </row>
    <row r="119" spans="1:24" x14ac:dyDescent="0.2">
      <c r="A119" t="str">
        <f>'data alpha by town'!A119</f>
        <v>VT0122</v>
      </c>
      <c r="B119" t="str">
        <f>'data alpha by town'!B119</f>
        <v>PUTNEY</v>
      </c>
      <c r="C119" t="str">
        <f>'data alpha by town'!C119</f>
        <v>Putney Public</v>
      </c>
      <c r="D119" s="2" t="str">
        <f>'data alpha by town'!DA119</f>
        <v>y-86</v>
      </c>
      <c r="E119" s="8">
        <f>'data alpha by town'!L119</f>
        <v>40.5</v>
      </c>
      <c r="F119" s="2">
        <f>'data alpha by town'!N119</f>
        <v>2702</v>
      </c>
      <c r="G119" s="2" t="str">
        <f>'data alpha by town'!BQ119</f>
        <v>N/A</v>
      </c>
      <c r="H119" s="2" t="str">
        <f>'data alpha by town'!BR119</f>
        <v>N/A</v>
      </c>
      <c r="I119" s="2">
        <f>'data alpha by town'!BS119</f>
        <v>1775</v>
      </c>
      <c r="J119" s="4">
        <f>'data alpha by town'!BT119</f>
        <v>0.65692079940784609</v>
      </c>
      <c r="K119" s="2">
        <f>'data alpha by town'!BU119</f>
        <v>52000</v>
      </c>
      <c r="L119" s="4">
        <f>'data alpha by town'!BV119</f>
        <v>19.245003700962251</v>
      </c>
      <c r="M119" s="2">
        <f>'data alpha by town'!BW119</f>
        <v>3224</v>
      </c>
      <c r="N119" s="4">
        <f>'data alpha by town'!BX119</f>
        <v>1.1931902294596595</v>
      </c>
      <c r="O119" s="2" t="str">
        <f>'data alpha by town'!BY119</f>
        <v>N/A</v>
      </c>
      <c r="P119" s="2" t="str">
        <f>'data alpha by town'!BZ119</f>
        <v>N/A</v>
      </c>
      <c r="Q119" s="2">
        <f>'data alpha by town'!CA119</f>
        <v>31222</v>
      </c>
      <c r="R119" s="4">
        <f>'data alpha by town'!CB119</f>
        <v>11.555144337527757</v>
      </c>
      <c r="S119" s="4">
        <f>'data alpha by town'!CC119</f>
        <v>1.3026535380507342</v>
      </c>
      <c r="T119" s="2">
        <f>'data alpha by town'!CD119</f>
        <v>65</v>
      </c>
      <c r="U119" s="2">
        <f>'data alpha by town'!CE119</f>
        <v>510</v>
      </c>
      <c r="V119" s="2">
        <f>'data alpha by town'!CP119</f>
        <v>14</v>
      </c>
      <c r="W119" s="2">
        <f>'data alpha by town'!CQ119</f>
        <v>4</v>
      </c>
      <c r="X119" s="2" t="str">
        <f>'data alpha by town'!CR119</f>
        <v>N/A</v>
      </c>
    </row>
    <row r="120" spans="1:24" x14ac:dyDescent="0.2">
      <c r="A120" t="str">
        <f>'data alpha by town'!A120</f>
        <v>VT0123</v>
      </c>
      <c r="B120" t="str">
        <f>'data alpha by town'!B120</f>
        <v>RANDOLPH</v>
      </c>
      <c r="C120" t="str">
        <f>'data alpha by town'!C120</f>
        <v>Kimball Public</v>
      </c>
      <c r="D120" s="2" t="str">
        <f>'data alpha by town'!DA120</f>
        <v>y-86</v>
      </c>
      <c r="E120" s="8">
        <f>'data alpha by town'!L120</f>
        <v>36</v>
      </c>
      <c r="F120" s="2">
        <f>'data alpha by town'!N120</f>
        <v>6024</v>
      </c>
      <c r="G120" s="2">
        <f>'data alpha by town'!BQ120</f>
        <v>2854</v>
      </c>
      <c r="H120" s="2">
        <f>'data alpha by town'!BR120</f>
        <v>703</v>
      </c>
      <c r="I120" s="2">
        <f>'data alpha by town'!BS120</f>
        <v>3557</v>
      </c>
      <c r="J120" s="4">
        <f>'data alpha by town'!BT120</f>
        <v>0.59047144754316072</v>
      </c>
      <c r="K120" s="2">
        <f>'data alpha by town'!BU120</f>
        <v>30472</v>
      </c>
      <c r="L120" s="4">
        <f>'data alpha by town'!BV120</f>
        <v>5.0584329349269588</v>
      </c>
      <c r="M120" s="2">
        <f>'data alpha by town'!BW120</f>
        <v>6240</v>
      </c>
      <c r="N120" s="4">
        <f>'data alpha by town'!BX120</f>
        <v>1.0358565737051793</v>
      </c>
      <c r="O120" s="2">
        <f>'data alpha by town'!BY120</f>
        <v>18810</v>
      </c>
      <c r="P120" s="2">
        <f>'data alpha by town'!BZ120</f>
        <v>21211</v>
      </c>
      <c r="Q120" s="2">
        <f>'data alpha by town'!CA120</f>
        <v>40021</v>
      </c>
      <c r="R120" s="4">
        <f>'data alpha by town'!CB120</f>
        <v>6.6435922974767596</v>
      </c>
      <c r="S120" s="4">
        <f>'data alpha by town'!CC120</f>
        <v>1.8226989115088583</v>
      </c>
      <c r="T120" s="2">
        <f>'data alpha by town'!CD120</f>
        <v>440</v>
      </c>
      <c r="U120" s="2">
        <f>'data alpha by town'!CE120</f>
        <v>1354</v>
      </c>
      <c r="V120" s="2">
        <f>'data alpha by town'!CP120</f>
        <v>16</v>
      </c>
      <c r="W120" s="2">
        <f>'data alpha by town'!CQ120</f>
        <v>150</v>
      </c>
      <c r="X120" s="2">
        <f>'data alpha by town'!CR120</f>
        <v>0</v>
      </c>
    </row>
    <row r="121" spans="1:24" x14ac:dyDescent="0.2">
      <c r="A121" t="str">
        <f>'data alpha by town'!A121</f>
        <v>VT0124</v>
      </c>
      <c r="B121" t="str">
        <f>'data alpha by town'!B121</f>
        <v>READING</v>
      </c>
      <c r="C121" t="str">
        <f>'data alpha by town'!C121</f>
        <v>Reading Public</v>
      </c>
      <c r="D121" s="2" t="str">
        <f>'data alpha by town'!DA121</f>
        <v>y-86</v>
      </c>
      <c r="E121" s="8">
        <f>'data alpha by town'!L121</f>
        <v>18</v>
      </c>
      <c r="F121" s="2">
        <f>'data alpha by town'!N121</f>
        <v>666</v>
      </c>
      <c r="G121" s="2" t="str">
        <f>'data alpha by town'!BQ121</f>
        <v>N/A</v>
      </c>
      <c r="H121" s="2" t="str">
        <f>'data alpha by town'!BR121</f>
        <v>N/A</v>
      </c>
      <c r="I121" s="2">
        <f>'data alpha by town'!BS121</f>
        <v>575</v>
      </c>
      <c r="J121" s="4">
        <f>'data alpha by town'!BT121</f>
        <v>0.86336336336336339</v>
      </c>
      <c r="K121" s="2">
        <f>'data alpha by town'!BU121</f>
        <v>2600</v>
      </c>
      <c r="L121" s="4">
        <f>'data alpha by town'!BV121</f>
        <v>3.9039039039039038</v>
      </c>
      <c r="M121" s="2">
        <f>'data alpha by town'!BW121</f>
        <v>260</v>
      </c>
      <c r="N121" s="4">
        <f>'data alpha by town'!BX121</f>
        <v>0.39039039039039036</v>
      </c>
      <c r="O121" s="2">
        <f>'data alpha by town'!BY121</f>
        <v>330</v>
      </c>
      <c r="P121" s="2">
        <f>'data alpha by town'!BZ121</f>
        <v>366</v>
      </c>
      <c r="Q121" s="2">
        <f>'data alpha by town'!CA121</f>
        <v>696</v>
      </c>
      <c r="R121" s="4">
        <f>'data alpha by town'!CB121</f>
        <v>1.045045045045045</v>
      </c>
      <c r="S121" s="4">
        <f>'data alpha by town'!CC121</f>
        <v>0.1092964824120603</v>
      </c>
      <c r="T121" s="2">
        <f>'data alpha by town'!CD121</f>
        <v>7</v>
      </c>
      <c r="U121" s="2">
        <f>'data alpha by town'!CE121</f>
        <v>112</v>
      </c>
      <c r="V121" s="2">
        <f>'data alpha by town'!CP121</f>
        <v>95</v>
      </c>
      <c r="W121" s="2">
        <f>'data alpha by town'!CQ121</f>
        <v>0</v>
      </c>
      <c r="X121" s="2">
        <f>'data alpha by town'!CR121</f>
        <v>0</v>
      </c>
    </row>
    <row r="122" spans="1:24" x14ac:dyDescent="0.2">
      <c r="A122" t="str">
        <f>'data alpha by town'!A122</f>
        <v>VT0125</v>
      </c>
      <c r="B122" t="str">
        <f>'data alpha by town'!B122</f>
        <v>READSBORO</v>
      </c>
      <c r="C122" t="str">
        <f>'data alpha by town'!C122</f>
        <v>Readsboro Community</v>
      </c>
      <c r="D122" s="2" t="str">
        <f>'data alpha by town'!DA122</f>
        <v>y-86</v>
      </c>
      <c r="E122" s="8">
        <f>'data alpha by town'!L122</f>
        <v>30.8</v>
      </c>
      <c r="F122" s="2">
        <f>'data alpha by town'!N122</f>
        <v>763</v>
      </c>
      <c r="G122" s="2">
        <f>'data alpha by town'!BQ122</f>
        <v>78</v>
      </c>
      <c r="H122" s="2">
        <f>'data alpha by town'!BR122</f>
        <v>80</v>
      </c>
      <c r="I122" s="2">
        <f>'data alpha by town'!BS122</f>
        <v>158</v>
      </c>
      <c r="J122" s="4">
        <f>'data alpha by town'!BT122</f>
        <v>0.20707732634338138</v>
      </c>
      <c r="K122" s="2">
        <f>'data alpha by town'!BU122</f>
        <v>5252</v>
      </c>
      <c r="L122" s="4">
        <f>'data alpha by town'!BV122</f>
        <v>6.8833551769331587</v>
      </c>
      <c r="M122" s="2">
        <f>'data alpha by town'!BW122</f>
        <v>4056</v>
      </c>
      <c r="N122" s="4">
        <f>'data alpha by town'!BX122</f>
        <v>5.3158584534731324</v>
      </c>
      <c r="O122" s="2">
        <f>'data alpha by town'!BY122</f>
        <v>2279</v>
      </c>
      <c r="P122" s="2">
        <f>'data alpha by town'!BZ122</f>
        <v>2878</v>
      </c>
      <c r="Q122" s="2">
        <f>'data alpha by town'!CA122</f>
        <v>5157</v>
      </c>
      <c r="R122" s="4">
        <f>'data alpha by town'!CB122</f>
        <v>6.7588466579292268</v>
      </c>
      <c r="S122" s="4">
        <f>'data alpha by town'!CC122</f>
        <v>0.60649182641420674</v>
      </c>
      <c r="T122" s="2">
        <f>'data alpha by town'!CD122</f>
        <v>16</v>
      </c>
      <c r="U122" s="2">
        <f>'data alpha by town'!CE122</f>
        <v>18</v>
      </c>
      <c r="V122" s="2">
        <f>'data alpha by town'!CP122</f>
        <v>49</v>
      </c>
      <c r="W122" s="2">
        <f>'data alpha by town'!CQ122</f>
        <v>24</v>
      </c>
      <c r="X122" s="2">
        <f>'data alpha by town'!CR122</f>
        <v>0</v>
      </c>
    </row>
    <row r="123" spans="1:24" x14ac:dyDescent="0.2">
      <c r="A123" t="str">
        <f>'data alpha by town'!A123</f>
        <v>VT0126</v>
      </c>
      <c r="B123" t="str">
        <f>'data alpha by town'!B123</f>
        <v>RICHFORD</v>
      </c>
      <c r="C123" t="str">
        <f>'data alpha by town'!C123</f>
        <v>Arvin A. Brown Public</v>
      </c>
      <c r="D123" s="2" t="str">
        <f>'data alpha by town'!DA123</f>
        <v>y-86</v>
      </c>
      <c r="E123" s="8">
        <f>'data alpha by town'!L123</f>
        <v>27.057692307692307</v>
      </c>
      <c r="F123" s="2">
        <f>'data alpha by town'!N123</f>
        <v>4000</v>
      </c>
      <c r="G123" s="2" t="str">
        <f>'data alpha by town'!BQ123</f>
        <v>N/A</v>
      </c>
      <c r="H123" s="2" t="str">
        <f>'data alpha by town'!BR123</f>
        <v>N/A</v>
      </c>
      <c r="I123" s="2">
        <f>'data alpha by town'!BS123</f>
        <v>769</v>
      </c>
      <c r="J123" s="4">
        <f>'data alpha by town'!BT123</f>
        <v>0.19225</v>
      </c>
      <c r="K123" s="2">
        <f>'data alpha by town'!BU123</f>
        <v>8372</v>
      </c>
      <c r="L123" s="4">
        <f>'data alpha by town'!BV123</f>
        <v>2.093</v>
      </c>
      <c r="M123" s="2">
        <f>'data alpha by town'!BW123</f>
        <v>0</v>
      </c>
      <c r="N123" s="4">
        <f>'data alpha by town'!BX123</f>
        <v>0</v>
      </c>
      <c r="O123" s="2" t="str">
        <f>'data alpha by town'!BY123</f>
        <v>N/A</v>
      </c>
      <c r="P123" s="2" t="str">
        <f>'data alpha by town'!BZ123</f>
        <v>N/A</v>
      </c>
      <c r="Q123" s="2">
        <f>'data alpha by town'!CA123</f>
        <v>12862</v>
      </c>
      <c r="R123" s="4">
        <f>'data alpha by town'!CB123</f>
        <v>3.2155</v>
      </c>
      <c r="S123" s="4">
        <f>'data alpha by town'!CC123</f>
        <v>0.95217648800710686</v>
      </c>
      <c r="T123" s="2">
        <f>'data alpha by town'!CD123</f>
        <v>43</v>
      </c>
      <c r="U123" s="2">
        <f>'data alpha by town'!CE123</f>
        <v>127</v>
      </c>
      <c r="V123" s="2">
        <f>'data alpha by town'!CP123</f>
        <v>0</v>
      </c>
      <c r="W123" s="2">
        <f>'data alpha by town'!CQ123</f>
        <v>0</v>
      </c>
      <c r="X123" s="2">
        <f>'data alpha by town'!CR123</f>
        <v>25</v>
      </c>
    </row>
    <row r="124" spans="1:24" x14ac:dyDescent="0.2">
      <c r="A124" t="str">
        <f>'data alpha by town'!A124</f>
        <v>VT0127</v>
      </c>
      <c r="B124" t="str">
        <f>'data alpha by town'!B124</f>
        <v>RICHMOND</v>
      </c>
      <c r="C124" t="str">
        <f>'data alpha by town'!C124</f>
        <v>Richmond Free</v>
      </c>
      <c r="D124" s="2" t="str">
        <f>'data alpha by town'!DA124</f>
        <v>y-98</v>
      </c>
      <c r="E124" s="8">
        <f>'data alpha by town'!L124</f>
        <v>39.307692307692307</v>
      </c>
      <c r="F124" s="2">
        <f>'data alpha by town'!N124</f>
        <v>4081</v>
      </c>
      <c r="G124" s="2" t="str">
        <f>'data alpha by town'!BQ124</f>
        <v>N/A</v>
      </c>
      <c r="H124" s="2" t="str">
        <f>'data alpha by town'!BR124</f>
        <v>N/A</v>
      </c>
      <c r="I124" s="2">
        <f>'data alpha by town'!BS124</f>
        <v>2791</v>
      </c>
      <c r="J124" s="4">
        <f>'data alpha by town'!BT124</f>
        <v>0.68390100465572168</v>
      </c>
      <c r="K124" s="2">
        <f>'data alpha by town'!BU124</f>
        <v>0</v>
      </c>
      <c r="L124" s="4">
        <f>'data alpha by town'!BV124</f>
        <v>0</v>
      </c>
      <c r="M124" s="2">
        <f>'data alpha by town'!BW124</f>
        <v>2080</v>
      </c>
      <c r="N124" s="4">
        <f>'data alpha by town'!BX124</f>
        <v>0.50967900024503798</v>
      </c>
      <c r="O124" s="2" t="str">
        <f>'data alpha by town'!BY124</f>
        <v>N/A</v>
      </c>
      <c r="P124" s="2" t="str">
        <f>'data alpha by town'!BZ124</f>
        <v>N/A</v>
      </c>
      <c r="Q124" s="2">
        <f>'data alpha by town'!CA124</f>
        <v>41804</v>
      </c>
      <c r="R124" s="4">
        <f>'data alpha by town'!CB124</f>
        <v>10.243567753001715</v>
      </c>
      <c r="S124" s="4">
        <f>'data alpha by town'!CC124</f>
        <v>1.837619236010374</v>
      </c>
      <c r="T124" s="2">
        <f>'data alpha by town'!CD124</f>
        <v>168</v>
      </c>
      <c r="U124" s="2">
        <f>'data alpha by town'!CE124</f>
        <v>480</v>
      </c>
      <c r="V124" s="2">
        <f>'data alpha by town'!CP124</f>
        <v>5</v>
      </c>
      <c r="W124" s="2">
        <f>'data alpha by town'!CQ124</f>
        <v>41</v>
      </c>
      <c r="X124" s="2">
        <f>'data alpha by town'!CR124</f>
        <v>0</v>
      </c>
    </row>
    <row r="125" spans="1:24" x14ac:dyDescent="0.2">
      <c r="A125" t="str">
        <f>'data alpha by town'!A125</f>
        <v>VT0128</v>
      </c>
      <c r="B125" t="str">
        <f>'data alpha by town'!B125</f>
        <v>ROCHESTER</v>
      </c>
      <c r="C125" t="str">
        <f>'data alpha by town'!C125</f>
        <v>Rochester Public</v>
      </c>
      <c r="D125" s="2" t="str">
        <f>'data alpha by town'!DA125</f>
        <v>y-86</v>
      </c>
      <c r="E125" s="8">
        <f>'data alpha by town'!L125</f>
        <v>18.846153846153847</v>
      </c>
      <c r="F125" s="2">
        <f>'data alpha by town'!N125</f>
        <v>1139</v>
      </c>
      <c r="G125" s="2" t="str">
        <f>'data alpha by town'!BQ125</f>
        <v>N/A</v>
      </c>
      <c r="H125" s="2" t="str">
        <f>'data alpha by town'!BR125</f>
        <v>N/A</v>
      </c>
      <c r="I125" s="2">
        <f>'data alpha by town'!BS125</f>
        <v>1354</v>
      </c>
      <c r="J125" s="4">
        <f>'data alpha by town'!BT125</f>
        <v>1.1887620719929763</v>
      </c>
      <c r="K125" s="2">
        <f>'data alpha by town'!BU125</f>
        <v>5512</v>
      </c>
      <c r="L125" s="4">
        <f>'data alpha by town'!BV125</f>
        <v>4.8393327480245834</v>
      </c>
      <c r="M125" s="2">
        <f>'data alpha by town'!BW125</f>
        <v>1248</v>
      </c>
      <c r="N125" s="4">
        <f>'data alpha by town'!BX125</f>
        <v>1.0956979806848113</v>
      </c>
      <c r="O125" s="2" t="str">
        <f>'data alpha by town'!BY125</f>
        <v>N/A</v>
      </c>
      <c r="P125" s="2" t="str">
        <f>'data alpha by town'!BZ125</f>
        <v>N/A</v>
      </c>
      <c r="Q125" s="2">
        <f>'data alpha by town'!CA125</f>
        <v>11891</v>
      </c>
      <c r="R125" s="4">
        <f>'data alpha by town'!CB125</f>
        <v>10.439859525899912</v>
      </c>
      <c r="S125" s="4">
        <f>'data alpha by town'!CC125</f>
        <v>0.58172300768064189</v>
      </c>
      <c r="T125" s="2">
        <f>'data alpha by town'!CD125</f>
        <v>75</v>
      </c>
      <c r="U125" s="2">
        <f>'data alpha by town'!CE125</f>
        <v>137</v>
      </c>
      <c r="V125" s="2">
        <f>'data alpha by town'!CP125</f>
        <v>6</v>
      </c>
      <c r="W125" s="2">
        <f>'data alpha by town'!CQ125</f>
        <v>0</v>
      </c>
      <c r="X125" s="2">
        <f>'data alpha by town'!CR125</f>
        <v>168</v>
      </c>
    </row>
    <row r="126" spans="1:24" x14ac:dyDescent="0.2">
      <c r="A126" t="str">
        <f>'data alpha by town'!A126</f>
        <v>VT0129</v>
      </c>
      <c r="B126" t="str">
        <f>'data alpha by town'!B126</f>
        <v>ROCKINGHAM</v>
      </c>
      <c r="C126" t="str">
        <f>'data alpha by town'!C126</f>
        <v>Rockingham Free Public</v>
      </c>
      <c r="D126" s="2" t="str">
        <f>'data alpha by town'!DA126</f>
        <v>y-86</v>
      </c>
      <c r="E126" s="8">
        <f>'data alpha by town'!L126</f>
        <v>45.977233262589237</v>
      </c>
      <c r="F126" s="2">
        <f>'data alpha by town'!N126</f>
        <v>5282</v>
      </c>
      <c r="G126" s="2">
        <f>'data alpha by town'!BQ126</f>
        <v>3408</v>
      </c>
      <c r="H126" s="2">
        <f>'data alpha by town'!BR126</f>
        <v>1112</v>
      </c>
      <c r="I126" s="2">
        <f>'data alpha by town'!BS126</f>
        <v>4520</v>
      </c>
      <c r="J126" s="4">
        <f>'data alpha by town'!BT126</f>
        <v>0.85573646346081034</v>
      </c>
      <c r="K126" s="2">
        <f>'data alpha by town'!BU126</f>
        <v>52884</v>
      </c>
      <c r="L126" s="4">
        <f>'data alpha by town'!BV126</f>
        <v>10.012116622491481</v>
      </c>
      <c r="M126" s="2">
        <f>'data alpha by town'!BW126</f>
        <v>39780</v>
      </c>
      <c r="N126" s="4">
        <f>'data alpha by town'!BX126</f>
        <v>7.5312381673608479</v>
      </c>
      <c r="O126" s="2" t="str">
        <f>'data alpha by town'!BY126</f>
        <v>N/A</v>
      </c>
      <c r="P126" s="2" t="str">
        <f>'data alpha by town'!BZ126</f>
        <v>N/A</v>
      </c>
      <c r="Q126" s="2">
        <f>'data alpha by town'!CA126</f>
        <v>48598</v>
      </c>
      <c r="R126" s="4">
        <f>'data alpha by town'!CB126</f>
        <v>9.2006815600151466</v>
      </c>
      <c r="S126" s="4">
        <f>'data alpha by town'!CC126</f>
        <v>1.2047696960682235</v>
      </c>
      <c r="T126" s="2">
        <f>'data alpha by town'!CD126</f>
        <v>649</v>
      </c>
      <c r="U126" s="2">
        <f>'data alpha by town'!CE126</f>
        <v>511</v>
      </c>
      <c r="V126" s="2">
        <f>'data alpha by town'!CP126</f>
        <v>0</v>
      </c>
      <c r="W126" s="2">
        <f>'data alpha by town'!CQ126</f>
        <v>38</v>
      </c>
      <c r="X126" s="2">
        <f>'data alpha by town'!CR126</f>
        <v>0</v>
      </c>
    </row>
    <row r="127" spans="1:24" x14ac:dyDescent="0.2">
      <c r="A127" t="str">
        <f>'data alpha by town'!A127</f>
        <v>VT0130</v>
      </c>
      <c r="B127" t="str">
        <f>'data alpha by town'!B127</f>
        <v>ROXBURY</v>
      </c>
      <c r="C127" t="str">
        <f>'data alpha by town'!C127</f>
        <v>Roxbury Free</v>
      </c>
      <c r="D127" s="2" t="str">
        <f>'data alpha by town'!DA127</f>
        <v>y-86</v>
      </c>
      <c r="E127" s="8">
        <f>'data alpha by town'!L127</f>
        <v>15.153846153846153</v>
      </c>
      <c r="F127" s="2">
        <f>'data alpha by town'!N127</f>
        <v>691</v>
      </c>
      <c r="G127" s="2" t="str">
        <f>'data alpha by town'!BQ127</f>
        <v>N/A</v>
      </c>
      <c r="H127" s="2" t="str">
        <f>'data alpha by town'!BR127</f>
        <v>N/A</v>
      </c>
      <c r="I127" s="2">
        <f>'data alpha by town'!BS127</f>
        <v>297</v>
      </c>
      <c r="J127" s="4">
        <f>'data alpha by town'!BT127</f>
        <v>0.42981186685962375</v>
      </c>
      <c r="K127" s="2">
        <f>'data alpha by town'!BU127</f>
        <v>2288</v>
      </c>
      <c r="L127" s="4">
        <f>'data alpha by town'!BV127</f>
        <v>3.3111432706222867</v>
      </c>
      <c r="M127" s="2">
        <f>'data alpha by town'!BW127</f>
        <v>104</v>
      </c>
      <c r="N127" s="4">
        <f>'data alpha by town'!BX127</f>
        <v>0.15050651230101303</v>
      </c>
      <c r="O127" s="2" t="str">
        <f>'data alpha by town'!BY127</f>
        <v>N/A</v>
      </c>
      <c r="P127" s="2" t="str">
        <f>'data alpha by town'!BZ127</f>
        <v>N/A</v>
      </c>
      <c r="Q127" s="2">
        <f>'data alpha by town'!CA127</f>
        <v>2938</v>
      </c>
      <c r="R127" s="4">
        <f>'data alpha by town'!CB127</f>
        <v>4.2518089725036177</v>
      </c>
      <c r="S127" s="4">
        <f>'data alpha by town'!CC127</f>
        <v>0.51679859278803875</v>
      </c>
      <c r="T127" s="2">
        <f>'data alpha by town'!CD127</f>
        <v>5</v>
      </c>
      <c r="U127" s="2">
        <f>'data alpha by town'!CE127</f>
        <v>80</v>
      </c>
      <c r="V127" s="2">
        <f>'data alpha by town'!CP127</f>
        <v>3</v>
      </c>
      <c r="W127" s="2">
        <f>'data alpha by town'!CQ127</f>
        <v>30</v>
      </c>
      <c r="X127" s="2">
        <f>'data alpha by town'!CR127</f>
        <v>0</v>
      </c>
    </row>
    <row r="128" spans="1:24" x14ac:dyDescent="0.2">
      <c r="A128" t="str">
        <f>'data alpha by town'!A128</f>
        <v>VT0131</v>
      </c>
      <c r="B128" t="str">
        <f>'data alpha by town'!B128</f>
        <v>ROYALTON</v>
      </c>
      <c r="C128" t="str">
        <f>'data alpha by town'!C128</f>
        <v>Royalton Memorial</v>
      </c>
      <c r="D128" s="2" t="str">
        <f>'data alpha by town'!DA128</f>
        <v>y-98</v>
      </c>
      <c r="E128" s="8">
        <f>'data alpha by town'!L128</f>
        <v>29.173076923076923</v>
      </c>
      <c r="F128" s="2">
        <f>'data alpha by town'!N128</f>
        <v>2773</v>
      </c>
      <c r="G128" s="2" t="str">
        <f>'data alpha by town'!BQ128</f>
        <v>N/A</v>
      </c>
      <c r="H128" s="2" t="str">
        <f>'data alpha by town'!BR128</f>
        <v>N/A</v>
      </c>
      <c r="I128" s="2">
        <f>'data alpha by town'!BS128</f>
        <v>806</v>
      </c>
      <c r="J128" s="4">
        <f>'data alpha by town'!BT128</f>
        <v>0.29065993508835197</v>
      </c>
      <c r="K128" s="2">
        <f>'data alpha by town'!BU128</f>
        <v>7852</v>
      </c>
      <c r="L128" s="4">
        <f>'data alpha by town'!BV128</f>
        <v>2.8315903353768483</v>
      </c>
      <c r="M128" s="2">
        <f>'data alpha by town'!BW128</f>
        <v>2184</v>
      </c>
      <c r="N128" s="4">
        <f>'data alpha by town'!BX128</f>
        <v>0.78759466282005053</v>
      </c>
      <c r="O128" s="2">
        <f>'data alpha by town'!BY128</f>
        <v>6979</v>
      </c>
      <c r="P128" s="2">
        <f>'data alpha by town'!BZ128</f>
        <v>4358</v>
      </c>
      <c r="Q128" s="2">
        <f>'data alpha by town'!CA128</f>
        <v>11337</v>
      </c>
      <c r="R128" s="4">
        <f>'data alpha by town'!CB128</f>
        <v>4.0883519653804541</v>
      </c>
      <c r="S128" s="4">
        <f>'data alpha by town'!CC128</f>
        <v>0.62840197328307745</v>
      </c>
      <c r="T128" s="2">
        <f>'data alpha by town'!CD128</f>
        <v>30</v>
      </c>
      <c r="U128" s="2">
        <f>'data alpha by town'!CE128</f>
        <v>645</v>
      </c>
      <c r="V128" s="2">
        <f>'data alpha by town'!CP128</f>
        <v>6</v>
      </c>
      <c r="W128" s="2">
        <f>'data alpha by town'!CQ128</f>
        <v>12</v>
      </c>
      <c r="X128" s="2">
        <f>'data alpha by town'!CR128</f>
        <v>0</v>
      </c>
    </row>
    <row r="129" spans="1:24" x14ac:dyDescent="0.2">
      <c r="A129" t="str">
        <f>'data alpha by town'!A129</f>
        <v>VT0132</v>
      </c>
      <c r="B129" t="str">
        <f>'data alpha by town'!B129</f>
        <v>RUPERT</v>
      </c>
      <c r="C129" t="str">
        <f>'data alpha by town'!C129</f>
        <v>R.K. Kittay Public</v>
      </c>
      <c r="D129" s="2" t="str">
        <f>'data alpha by town'!DA129</f>
        <v>n-86</v>
      </c>
      <c r="E129" s="8">
        <f>'data alpha by town'!L129</f>
        <v>15</v>
      </c>
      <c r="F129" s="2">
        <f>'data alpha by town'!N129</f>
        <v>714</v>
      </c>
      <c r="G129" s="2">
        <f>'data alpha by town'!BQ129</f>
        <v>367</v>
      </c>
      <c r="H129" s="2">
        <f>'data alpha by town'!BR129</f>
        <v>179</v>
      </c>
      <c r="I129" s="2">
        <f>'data alpha by town'!BS129</f>
        <v>546</v>
      </c>
      <c r="J129" s="4">
        <f>'data alpha by town'!BT129</f>
        <v>0.76470588235294112</v>
      </c>
      <c r="K129" s="2">
        <f>'data alpha by town'!BU129</f>
        <v>624</v>
      </c>
      <c r="L129" s="4">
        <f>'data alpha by town'!BV129</f>
        <v>0.87394957983193278</v>
      </c>
      <c r="M129" s="2">
        <f>'data alpha by town'!BW129</f>
        <v>156</v>
      </c>
      <c r="N129" s="4">
        <f>'data alpha by town'!BX129</f>
        <v>0.21848739495798319</v>
      </c>
      <c r="O129" s="2">
        <f>'data alpha by town'!BY129</f>
        <v>925</v>
      </c>
      <c r="P129" s="2">
        <f>'data alpha by town'!BZ129</f>
        <v>943</v>
      </c>
      <c r="Q129" s="2">
        <f>'data alpha by town'!CA129</f>
        <v>1868</v>
      </c>
      <c r="R129" s="4">
        <f>'data alpha by town'!CB129</f>
        <v>2.6162464985994398</v>
      </c>
      <c r="S129" s="4">
        <f>'data alpha by town'!CC129</f>
        <v>0.29726288987905791</v>
      </c>
      <c r="T129" s="2">
        <f>'data alpha by town'!CD129</f>
        <v>0</v>
      </c>
      <c r="U129" s="2">
        <f>'data alpha by town'!CE129</f>
        <v>12</v>
      </c>
      <c r="V129" s="2">
        <f>'data alpha by town'!CP129</f>
        <v>0</v>
      </c>
      <c r="W129" s="2">
        <f>'data alpha by town'!CQ129</f>
        <v>0</v>
      </c>
      <c r="X129" s="2">
        <f>'data alpha by town'!CR129</f>
        <v>0</v>
      </c>
    </row>
    <row r="130" spans="1:24" x14ac:dyDescent="0.2">
      <c r="A130" t="str">
        <f>'data alpha by town'!A130</f>
        <v>VT0133</v>
      </c>
      <c r="B130" t="str">
        <f>'data alpha by town'!B130</f>
        <v>RUTLAND</v>
      </c>
      <c r="C130" t="str">
        <f>'data alpha by town'!C130</f>
        <v>Rutland Free</v>
      </c>
      <c r="D130" s="2" t="str">
        <f>'data alpha by town'!DA130</f>
        <v>y-86</v>
      </c>
      <c r="E130" s="8">
        <f>'data alpha by town'!L130</f>
        <v>50.884615384615387</v>
      </c>
      <c r="F130" s="2">
        <f>'data alpha by town'!N130</f>
        <v>22653</v>
      </c>
      <c r="G130" s="2">
        <f>'data alpha by town'!BQ130</f>
        <v>9857</v>
      </c>
      <c r="H130" s="2">
        <f>'data alpha by town'!BR130</f>
        <v>1050</v>
      </c>
      <c r="I130" s="2">
        <f>'data alpha by town'!BS130</f>
        <v>10907</v>
      </c>
      <c r="J130" s="4">
        <f>'data alpha by town'!BT130</f>
        <v>0.48148148148148145</v>
      </c>
      <c r="K130" s="2">
        <f>'data alpha by town'!BU130</f>
        <v>143312</v>
      </c>
      <c r="L130" s="4">
        <f>'data alpha by town'!BV130</f>
        <v>6.3264026839712182</v>
      </c>
      <c r="M130" s="2">
        <f>'data alpha by town'!BW130</f>
        <v>7072</v>
      </c>
      <c r="N130" s="4">
        <f>'data alpha by town'!BX130</f>
        <v>0.31218823113936345</v>
      </c>
      <c r="O130" s="2">
        <f>'data alpha by town'!BY130</f>
        <v>132221</v>
      </c>
      <c r="P130" s="2">
        <f>'data alpha by town'!BZ130</f>
        <v>61104</v>
      </c>
      <c r="Q130" s="2">
        <f>'data alpha by town'!CA130</f>
        <v>193325</v>
      </c>
      <c r="R130" s="4">
        <f>'data alpha by town'!CB130</f>
        <v>8.5341897320443216</v>
      </c>
      <c r="S130" s="4">
        <f>'data alpha by town'!CC130</f>
        <v>2.2150992254457122</v>
      </c>
      <c r="T130" s="2">
        <f>'data alpha by town'!CD130</f>
        <v>1403</v>
      </c>
      <c r="U130" s="2">
        <f>'data alpha by town'!CE130</f>
        <v>1166</v>
      </c>
      <c r="V130" s="2">
        <f>'data alpha by town'!CP130</f>
        <v>96</v>
      </c>
      <c r="W130" s="2">
        <f>'data alpha by town'!CQ130</f>
        <v>0</v>
      </c>
      <c r="X130" s="2">
        <f>'data alpha by town'!CR130</f>
        <v>25</v>
      </c>
    </row>
    <row r="131" spans="1:24" x14ac:dyDescent="0.2">
      <c r="A131" t="str">
        <f>'data alpha by town'!A131</f>
        <v>VT0136</v>
      </c>
      <c r="B131" t="str">
        <f>'data alpha by town'!B131</f>
        <v>RYEGATE, SOUTH</v>
      </c>
      <c r="C131" t="str">
        <f>'data alpha by town'!C131</f>
        <v>South Ryegate Public</v>
      </c>
      <c r="D131" s="2" t="str">
        <f>'data alpha by town'!DA131</f>
        <v>no app</v>
      </c>
      <c r="E131" s="8" t="str">
        <f>'data alpha by town'!L131</f>
        <v>N/R</v>
      </c>
      <c r="F131" s="2">
        <f>'data alpha by town'!N131</f>
        <v>1174</v>
      </c>
      <c r="G131" s="2">
        <f>'data alpha by town'!BQ131</f>
        <v>0</v>
      </c>
      <c r="H131" s="2">
        <f>'data alpha by town'!BR131</f>
        <v>0</v>
      </c>
      <c r="I131" s="2">
        <f>'data alpha by town'!BS131</f>
        <v>0</v>
      </c>
      <c r="J131" s="4">
        <f>'data alpha by town'!BT131</f>
        <v>0</v>
      </c>
      <c r="K131" s="2">
        <f>'data alpha by town'!BU131</f>
        <v>0</v>
      </c>
      <c r="L131" s="4">
        <f>'data alpha by town'!BV131</f>
        <v>0</v>
      </c>
      <c r="M131" s="2">
        <f>'data alpha by town'!BW131</f>
        <v>0</v>
      </c>
      <c r="N131" s="4">
        <f>'data alpha by town'!BX131</f>
        <v>0</v>
      </c>
      <c r="O131" s="2">
        <f>'data alpha by town'!BY131</f>
        <v>0</v>
      </c>
      <c r="P131" s="2">
        <f>'data alpha by town'!BZ131</f>
        <v>0</v>
      </c>
      <c r="Q131" s="2">
        <f>'data alpha by town'!CA131</f>
        <v>0</v>
      </c>
      <c r="R131" s="4">
        <f>'data alpha by town'!CB131</f>
        <v>0</v>
      </c>
      <c r="S131" s="4" t="str">
        <f>'data alpha by town'!CC131</f>
        <v>N/A</v>
      </c>
      <c r="T131" s="2">
        <f>'data alpha by town'!CD131</f>
        <v>0</v>
      </c>
      <c r="U131" s="2">
        <f>'data alpha by town'!CE131</f>
        <v>0</v>
      </c>
      <c r="V131" s="2">
        <f>'data alpha by town'!CP131</f>
        <v>0</v>
      </c>
      <c r="W131" s="2">
        <f>'data alpha by town'!CQ131</f>
        <v>0</v>
      </c>
      <c r="X131" s="2">
        <f>'data alpha by town'!CR131</f>
        <v>0</v>
      </c>
    </row>
    <row r="132" spans="1:24" x14ac:dyDescent="0.2">
      <c r="A132" t="str">
        <f>'data alpha by town'!A132</f>
        <v>VT0137</v>
      </c>
      <c r="B132" t="str">
        <f>'data alpha by town'!B132</f>
        <v>SAINT ALBANS</v>
      </c>
      <c r="C132" t="str">
        <f>'data alpha by town'!C132</f>
        <v>St. Albans Free</v>
      </c>
      <c r="D132" s="2" t="str">
        <f>'data alpha by town'!DA132</f>
        <v>y-86</v>
      </c>
      <c r="E132" s="8">
        <f>'data alpha by town'!L132</f>
        <v>48.03846153846154</v>
      </c>
      <c r="F132" s="2">
        <f>'data alpha by town'!N132</f>
        <v>12917</v>
      </c>
      <c r="G132" s="2" t="str">
        <f>'data alpha by town'!BQ132</f>
        <v>N/A</v>
      </c>
      <c r="H132" s="2" t="str">
        <f>'data alpha by town'!BR132</f>
        <v>N/A</v>
      </c>
      <c r="I132" s="2">
        <f>'data alpha by town'!BS132</f>
        <v>7619</v>
      </c>
      <c r="J132" s="4">
        <f>'data alpha by town'!BT132</f>
        <v>0.58984284276534804</v>
      </c>
      <c r="K132" s="2">
        <f>'data alpha by town'!BU132</f>
        <v>75608</v>
      </c>
      <c r="L132" s="4">
        <f>'data alpha by town'!BV132</f>
        <v>5.8533715258961063</v>
      </c>
      <c r="M132" s="2">
        <f>'data alpha by town'!BW132</f>
        <v>0</v>
      </c>
      <c r="N132" s="4">
        <f>'data alpha by town'!BX132</f>
        <v>0</v>
      </c>
      <c r="O132" s="2" t="str">
        <f>'data alpha by town'!BY132</f>
        <v>N/A</v>
      </c>
      <c r="P132" s="2" t="str">
        <f>'data alpha by town'!BZ132</f>
        <v>N/A</v>
      </c>
      <c r="Q132" s="2">
        <f>'data alpha by town'!CA132</f>
        <v>68549</v>
      </c>
      <c r="R132" s="4">
        <f>'data alpha by town'!CB132</f>
        <v>5.3068824030347601</v>
      </c>
      <c r="S132" s="4">
        <f>'data alpha by town'!CC132</f>
        <v>1.787597465251519</v>
      </c>
      <c r="T132" s="2">
        <f>'data alpha by town'!CD132</f>
        <v>244</v>
      </c>
      <c r="U132" s="2">
        <f>'data alpha by town'!CE132</f>
        <v>414</v>
      </c>
      <c r="V132" s="2">
        <f>'data alpha by town'!CP132</f>
        <v>118</v>
      </c>
      <c r="W132" s="2">
        <f>'data alpha by town'!CQ132</f>
        <v>49</v>
      </c>
      <c r="X132" s="2">
        <f>'data alpha by town'!CR132</f>
        <v>0</v>
      </c>
    </row>
    <row r="133" spans="1:24" x14ac:dyDescent="0.2">
      <c r="A133" t="str">
        <f>'data alpha by town'!A133</f>
        <v>VT0138</v>
      </c>
      <c r="B133" t="str">
        <f>'data alpha by town'!B133</f>
        <v>SAINT JOHNSBURY</v>
      </c>
      <c r="C133" t="str">
        <f>'data alpha by town'!C133</f>
        <v>St. Johnsbury Athenaeum</v>
      </c>
      <c r="D133" s="2" t="str">
        <f>'data alpha by town'!DA133</f>
        <v>y-86</v>
      </c>
      <c r="E133" s="8">
        <f>'data alpha by town'!L133</f>
        <v>44.215686274509807</v>
      </c>
      <c r="F133" s="2">
        <f>'data alpha by town'!N133</f>
        <v>7603</v>
      </c>
      <c r="G133" s="2">
        <f>'data alpha by town'!BQ133</f>
        <v>4054</v>
      </c>
      <c r="H133" s="2">
        <f>'data alpha by town'!BR133</f>
        <v>528</v>
      </c>
      <c r="I133" s="2">
        <f>'data alpha by town'!BS133</f>
        <v>4582</v>
      </c>
      <c r="J133" s="4">
        <f>'data alpha by town'!BT133</f>
        <v>0.60265684598184932</v>
      </c>
      <c r="K133" s="2">
        <f>'data alpha by town'!BU133</f>
        <v>52000</v>
      </c>
      <c r="L133" s="4">
        <f>'data alpha by town'!BV133</f>
        <v>6.8394054978298042</v>
      </c>
      <c r="M133" s="2">
        <f>'data alpha by town'!BW133</f>
        <v>0</v>
      </c>
      <c r="N133" s="4">
        <f>'data alpha by town'!BX133</f>
        <v>0</v>
      </c>
      <c r="O133" s="2">
        <f>'data alpha by town'!BY133</f>
        <v>46270</v>
      </c>
      <c r="P133" s="2">
        <f>'data alpha by town'!BZ133</f>
        <v>28000</v>
      </c>
      <c r="Q133" s="2">
        <f>'data alpha by town'!CA133</f>
        <v>74270</v>
      </c>
      <c r="R133" s="4">
        <f>'data alpha by town'!CB133</f>
        <v>9.7685124293042218</v>
      </c>
      <c r="S133" s="4">
        <f>'data alpha by town'!CC133</f>
        <v>1.8739907145740815</v>
      </c>
      <c r="T133" s="2">
        <f>'data alpha by town'!CD133</f>
        <v>297</v>
      </c>
      <c r="U133" s="2">
        <f>'data alpha by town'!CE133</f>
        <v>373</v>
      </c>
      <c r="V133" s="2">
        <f>'data alpha by town'!CP133</f>
        <v>12</v>
      </c>
      <c r="W133" s="2">
        <f>'data alpha by town'!CQ133</f>
        <v>312</v>
      </c>
      <c r="X133" s="2">
        <f>'data alpha by town'!CR133</f>
        <v>0</v>
      </c>
    </row>
    <row r="134" spans="1:24" x14ac:dyDescent="0.2">
      <c r="A134" t="str">
        <f>'data alpha by town'!A134</f>
        <v>VT0212</v>
      </c>
      <c r="B134" t="str">
        <f>'data alpha by town'!B134</f>
        <v>SALISBURY</v>
      </c>
      <c r="C134" t="str">
        <f>'data alpha by town'!C134</f>
        <v>Salisbury Free Public</v>
      </c>
      <c r="D134" s="2" t="str">
        <f>'data alpha by town'!DA134</f>
        <v>n-86</v>
      </c>
      <c r="E134" s="8">
        <f>'data alpha by town'!L134</f>
        <v>9</v>
      </c>
      <c r="F134" s="2">
        <f>'data alpha by town'!N134</f>
        <v>1136</v>
      </c>
      <c r="G134" s="2" t="str">
        <f>'data alpha by town'!BQ134</f>
        <v>N/A</v>
      </c>
      <c r="H134" s="2" t="str">
        <f>'data alpha by town'!BR134</f>
        <v>N/A</v>
      </c>
      <c r="I134" s="2">
        <f>'data alpha by town'!BS134</f>
        <v>413</v>
      </c>
      <c r="J134" s="4">
        <f>'data alpha by town'!BT134</f>
        <v>0.363556338028169</v>
      </c>
      <c r="K134" s="2">
        <f>'data alpha by town'!BU134</f>
        <v>1352</v>
      </c>
      <c r="L134" s="4">
        <f>'data alpha by town'!BV134</f>
        <v>1.1901408450704225</v>
      </c>
      <c r="M134" s="2">
        <f>'data alpha by town'!BW134</f>
        <v>104</v>
      </c>
      <c r="N134" s="4">
        <f>'data alpha by town'!BX134</f>
        <v>9.154929577464789E-2</v>
      </c>
      <c r="O134" s="2">
        <f>'data alpha by town'!BY134</f>
        <v>516</v>
      </c>
      <c r="P134" s="2">
        <f>'data alpha by town'!BZ134</f>
        <v>225</v>
      </c>
      <c r="Q134" s="2">
        <f>'data alpha by town'!CA134</f>
        <v>741</v>
      </c>
      <c r="R134" s="4">
        <f>'data alpha by town'!CB134</f>
        <v>0.65228873239436624</v>
      </c>
      <c r="S134" s="4">
        <f>'data alpha by town'!CC134</f>
        <v>0.17081604426002767</v>
      </c>
      <c r="T134" s="2">
        <f>'data alpha by town'!CD134</f>
        <v>0</v>
      </c>
      <c r="U134" s="2">
        <f>'data alpha by town'!CE134</f>
        <v>16</v>
      </c>
      <c r="V134" s="2">
        <f>'data alpha by town'!CP134</f>
        <v>0</v>
      </c>
      <c r="W134" s="2">
        <f>'data alpha by town'!CQ134</f>
        <v>1</v>
      </c>
      <c r="X134" s="2">
        <f>'data alpha by town'!CR134</f>
        <v>0</v>
      </c>
    </row>
    <row r="135" spans="1:24" x14ac:dyDescent="0.2">
      <c r="A135" t="str">
        <f>'data alpha by town'!A135</f>
        <v>VT0139</v>
      </c>
      <c r="B135" t="str">
        <f>'data alpha by town'!B135</f>
        <v>SHARON</v>
      </c>
      <c r="C135" t="str">
        <f>'data alpha by town'!C135</f>
        <v>Baxter Memorial</v>
      </c>
      <c r="D135" s="2" t="str">
        <f>'data alpha by town'!DA135</f>
        <v>y-86</v>
      </c>
      <c r="E135" s="8">
        <f>'data alpha by town'!L135</f>
        <v>13.615384615384615</v>
      </c>
      <c r="F135" s="2">
        <f>'data alpha by town'!N135</f>
        <v>1502</v>
      </c>
      <c r="G135" s="2" t="str">
        <f>'data alpha by town'!BQ135</f>
        <v>N/A</v>
      </c>
      <c r="H135" s="2" t="str">
        <f>'data alpha by town'!BR135</f>
        <v>N/A</v>
      </c>
      <c r="I135" s="2">
        <f>'data alpha by town'!BS135</f>
        <v>801</v>
      </c>
      <c r="J135" s="4">
        <f>'data alpha by town'!BT135</f>
        <v>0.53328894806924099</v>
      </c>
      <c r="K135" s="2">
        <f>'data alpha by town'!BU135</f>
        <v>2236</v>
      </c>
      <c r="L135" s="4">
        <f>'data alpha by town'!BV135</f>
        <v>1.4886817576564582</v>
      </c>
      <c r="M135" s="2">
        <f>'data alpha by town'!BW135</f>
        <v>260</v>
      </c>
      <c r="N135" s="4">
        <f>'data alpha by town'!BX135</f>
        <v>0.17310252996005326</v>
      </c>
      <c r="O135" s="2">
        <f>'data alpha by town'!BY135</f>
        <v>1418</v>
      </c>
      <c r="P135" s="2">
        <f>'data alpha by town'!BZ135</f>
        <v>641</v>
      </c>
      <c r="Q135" s="2">
        <f>'data alpha by town'!CA135</f>
        <v>2059</v>
      </c>
      <c r="R135" s="4">
        <f>'data alpha by town'!CB135</f>
        <v>1.3708388814913448</v>
      </c>
      <c r="S135" s="4">
        <f>'data alpha by town'!CC135</f>
        <v>0.34454484605087016</v>
      </c>
      <c r="T135" s="2">
        <f>'data alpha by town'!CD135</f>
        <v>6</v>
      </c>
      <c r="U135" s="2">
        <f>'data alpha by town'!CE135</f>
        <v>71</v>
      </c>
      <c r="V135" s="2">
        <f>'data alpha by town'!CP135</f>
        <v>0</v>
      </c>
      <c r="W135" s="2">
        <f>'data alpha by town'!CQ135</f>
        <v>0</v>
      </c>
      <c r="X135" s="2">
        <f>'data alpha by town'!CR135</f>
        <v>0</v>
      </c>
    </row>
    <row r="136" spans="1:24" x14ac:dyDescent="0.2">
      <c r="A136" t="str">
        <f>'data alpha by town'!A136</f>
        <v>VT0140</v>
      </c>
      <c r="B136" t="str">
        <f>'data alpha by town'!B136</f>
        <v>SHELBURNE</v>
      </c>
      <c r="C136" t="str">
        <f>'data alpha by town'!C136</f>
        <v>Pierson</v>
      </c>
      <c r="D136" s="2" t="str">
        <f>'data alpha by town'!DA136</f>
        <v>y-98</v>
      </c>
      <c r="E136" s="8">
        <f>'data alpha by town'!L136</f>
        <v>47.5</v>
      </c>
      <c r="F136" s="2">
        <f>'data alpha by town'!N136</f>
        <v>7144</v>
      </c>
      <c r="G136" s="2">
        <f>'data alpha by town'!BQ136</f>
        <v>3283</v>
      </c>
      <c r="H136" s="2">
        <f>'data alpha by town'!BR136</f>
        <v>1081</v>
      </c>
      <c r="I136" s="2">
        <f>'data alpha by town'!BS136</f>
        <v>4364</v>
      </c>
      <c r="J136" s="4">
        <f>'data alpha by town'!BT136</f>
        <v>0.61086226203807392</v>
      </c>
      <c r="K136" s="2">
        <f>'data alpha by town'!BU136</f>
        <v>54028</v>
      </c>
      <c r="L136" s="4">
        <f>'data alpha by town'!BV136</f>
        <v>7.5627099664053752</v>
      </c>
      <c r="M136" s="2">
        <f>'data alpha by town'!BW136</f>
        <v>1300</v>
      </c>
      <c r="N136" s="4">
        <f>'data alpha by town'!BX136</f>
        <v>0.18197088465845465</v>
      </c>
      <c r="O136" s="2">
        <f>'data alpha by town'!BY136</f>
        <v>36222</v>
      </c>
      <c r="P136" s="2">
        <f>'data alpha by town'!BZ136</f>
        <v>33926</v>
      </c>
      <c r="Q136" s="2">
        <f>'data alpha by town'!CA136</f>
        <v>70148</v>
      </c>
      <c r="R136" s="4">
        <f>'data alpha by town'!CB136</f>
        <v>9.8191489361702136</v>
      </c>
      <c r="S136" s="4">
        <f>'data alpha by town'!CC136</f>
        <v>1.9462308908803374</v>
      </c>
      <c r="T136" s="2">
        <f>'data alpha by town'!CD136</f>
        <v>608</v>
      </c>
      <c r="U136" s="2">
        <f>'data alpha by town'!CE136</f>
        <v>273</v>
      </c>
      <c r="V136" s="2">
        <f>'data alpha by town'!CP136</f>
        <v>24</v>
      </c>
      <c r="W136" s="2">
        <f>'data alpha by town'!CQ136</f>
        <v>0</v>
      </c>
      <c r="X136" s="2">
        <f>'data alpha by town'!CR136</f>
        <v>6</v>
      </c>
    </row>
    <row r="137" spans="1:24" x14ac:dyDescent="0.2">
      <c r="A137" t="str">
        <f>'data alpha by town'!A137</f>
        <v>VT0141</v>
      </c>
      <c r="B137" t="str">
        <f>'data alpha by town'!B137</f>
        <v>SHELDON</v>
      </c>
      <c r="C137" t="str">
        <f>'data alpha by town'!C137</f>
        <v>Sheldon Public</v>
      </c>
      <c r="D137" s="2" t="str">
        <f>'data alpha by town'!DA137</f>
        <v>n-86</v>
      </c>
      <c r="E137" s="8">
        <f>'data alpha by town'!L137</f>
        <v>14</v>
      </c>
      <c r="F137" s="2">
        <f>'data alpha by town'!N137</f>
        <v>2190</v>
      </c>
      <c r="G137" s="2" t="str">
        <f>'data alpha by town'!BQ137</f>
        <v>N/A</v>
      </c>
      <c r="H137" s="2" t="str">
        <f>'data alpha by town'!BR137</f>
        <v>N/A</v>
      </c>
      <c r="I137" s="2">
        <f>'data alpha by town'!BS137</f>
        <v>0</v>
      </c>
      <c r="J137" s="4">
        <f>'data alpha by town'!BT137</f>
        <v>0</v>
      </c>
      <c r="K137" s="2">
        <f>'data alpha by town'!BU137</f>
        <v>988</v>
      </c>
      <c r="L137" s="4">
        <f>'data alpha by town'!BV137</f>
        <v>0.45114155251141552</v>
      </c>
      <c r="M137" s="2">
        <f>'data alpha by town'!BW137</f>
        <v>416</v>
      </c>
      <c r="N137" s="4">
        <f>'data alpha by town'!BX137</f>
        <v>0.18995433789954339</v>
      </c>
      <c r="O137" s="2">
        <f>'data alpha by town'!BY137</f>
        <v>3301</v>
      </c>
      <c r="P137" s="2">
        <f>'data alpha by town'!BZ137</f>
        <v>1500</v>
      </c>
      <c r="Q137" s="2">
        <f>'data alpha by town'!CA137</f>
        <v>4801</v>
      </c>
      <c r="R137" s="4">
        <f>'data alpha by town'!CB137</f>
        <v>2.1922374429223743</v>
      </c>
      <c r="S137" s="4">
        <f>'data alpha by town'!CC137</f>
        <v>0.77136889460154245</v>
      </c>
      <c r="T137" s="2">
        <f>'data alpha by town'!CD137</f>
        <v>0</v>
      </c>
      <c r="U137" s="2">
        <f>'data alpha by town'!CE137</f>
        <v>0</v>
      </c>
      <c r="V137" s="2">
        <f>'data alpha by town'!CP137</f>
        <v>0</v>
      </c>
      <c r="W137" s="2">
        <f>'data alpha by town'!CQ137</f>
        <v>0</v>
      </c>
      <c r="X137" s="2">
        <f>'data alpha by town'!CR137</f>
        <v>0</v>
      </c>
    </row>
    <row r="138" spans="1:24" x14ac:dyDescent="0.2">
      <c r="A138" t="str">
        <f>'data alpha by town'!A138</f>
        <v>VT0143</v>
      </c>
      <c r="B138" t="str">
        <f>'data alpha by town'!B138</f>
        <v>SHOREHAM</v>
      </c>
      <c r="C138" t="str">
        <f>'data alpha by town'!C138</f>
        <v>Platt Memorial</v>
      </c>
      <c r="D138" s="2" t="str">
        <f>'data alpha by town'!DA138</f>
        <v>y-86</v>
      </c>
      <c r="E138" s="8">
        <f>'data alpha by town'!L138</f>
        <v>22</v>
      </c>
      <c r="F138" s="2">
        <f>'data alpha by town'!N138</f>
        <v>1265</v>
      </c>
      <c r="G138" s="2" t="str">
        <f>'data alpha by town'!BQ138</f>
        <v>N/A</v>
      </c>
      <c r="H138" s="2" t="str">
        <f>'data alpha by town'!BR138</f>
        <v>N/A</v>
      </c>
      <c r="I138" s="2">
        <f>'data alpha by town'!BS138</f>
        <v>975</v>
      </c>
      <c r="J138" s="4">
        <f>'data alpha by town'!BT138</f>
        <v>0.77075098814229248</v>
      </c>
      <c r="K138" s="2">
        <f>'data alpha by town'!BU138</f>
        <v>4472</v>
      </c>
      <c r="L138" s="4">
        <f>'data alpha by town'!BV138</f>
        <v>3.5351778656126482</v>
      </c>
      <c r="M138" s="2">
        <f>'data alpha by town'!BW138</f>
        <v>312</v>
      </c>
      <c r="N138" s="4">
        <f>'data alpha by town'!BX138</f>
        <v>0.24664031620553359</v>
      </c>
      <c r="O138" s="2" t="str">
        <f>'data alpha by town'!BY138</f>
        <v>N/A</v>
      </c>
      <c r="P138" s="2" t="str">
        <f>'data alpha by town'!BZ138</f>
        <v>N/A</v>
      </c>
      <c r="Q138" s="2">
        <f>'data alpha by town'!CA138</f>
        <v>7337</v>
      </c>
      <c r="R138" s="4">
        <f>'data alpha by town'!CB138</f>
        <v>5.8</v>
      </c>
      <c r="S138" s="4">
        <f>'data alpha by town'!CC138</f>
        <v>0.76228571428571423</v>
      </c>
      <c r="T138" s="2">
        <f>'data alpha by town'!CD138</f>
        <v>10</v>
      </c>
      <c r="U138" s="2">
        <f>'data alpha by town'!CE138</f>
        <v>250</v>
      </c>
      <c r="V138" s="2">
        <f>'data alpha by town'!CP138</f>
        <v>0</v>
      </c>
      <c r="W138" s="2">
        <f>'data alpha by town'!CQ138</f>
        <v>36</v>
      </c>
      <c r="X138" s="2">
        <f>'data alpha by town'!CR138</f>
        <v>6</v>
      </c>
    </row>
    <row r="139" spans="1:24" x14ac:dyDescent="0.2">
      <c r="A139" t="str">
        <f>'data alpha by town'!A139</f>
        <v>VT0144</v>
      </c>
      <c r="B139" t="str">
        <f>'data alpha by town'!B139</f>
        <v>SHREWSBURY</v>
      </c>
      <c r="C139" t="str">
        <f>'data alpha by town'!C139</f>
        <v>Shrewsbury</v>
      </c>
      <c r="D139" s="2" t="str">
        <f>'data alpha by town'!DA139</f>
        <v>y-86</v>
      </c>
      <c r="E139" s="8">
        <f>'data alpha by town'!L139</f>
        <v>20.307692307692307</v>
      </c>
      <c r="F139" s="2">
        <f>'data alpha by town'!N139</f>
        <v>1056</v>
      </c>
      <c r="G139" s="2">
        <f>'data alpha by town'!BQ139</f>
        <v>673</v>
      </c>
      <c r="H139" s="2">
        <f>'data alpha by town'!BR139</f>
        <v>109</v>
      </c>
      <c r="I139" s="2">
        <f>'data alpha by town'!BS139</f>
        <v>782</v>
      </c>
      <c r="J139" s="4">
        <f>'data alpha by town'!BT139</f>
        <v>0.74053030303030298</v>
      </c>
      <c r="K139" s="2">
        <f>'data alpha by town'!BU139</f>
        <v>3380</v>
      </c>
      <c r="L139" s="4">
        <f>'data alpha by town'!BV139</f>
        <v>3.2007575757575757</v>
      </c>
      <c r="M139" s="2">
        <f>'data alpha by town'!BW139</f>
        <v>416</v>
      </c>
      <c r="N139" s="4">
        <f>'data alpha by town'!BX139</f>
        <v>0.39393939393939392</v>
      </c>
      <c r="O139" s="2">
        <f>'data alpha by town'!BY139</f>
        <v>3078</v>
      </c>
      <c r="P139" s="2">
        <f>'data alpha by town'!BZ139</f>
        <v>1053</v>
      </c>
      <c r="Q139" s="2">
        <f>'data alpha by town'!CA139</f>
        <v>4131</v>
      </c>
      <c r="R139" s="4">
        <f>'data alpha by town'!CB139</f>
        <v>3.9119318181818183</v>
      </c>
      <c r="S139" s="4">
        <f>'data alpha by town'!CC139</f>
        <v>0.35750757247944615</v>
      </c>
      <c r="T139" s="2">
        <f>'data alpha by town'!CD139</f>
        <v>18</v>
      </c>
      <c r="U139" s="2">
        <f>'data alpha by town'!CE139</f>
        <v>20</v>
      </c>
      <c r="V139" s="2" t="str">
        <f>'data alpha by town'!CP139</f>
        <v>N/A</v>
      </c>
      <c r="W139" s="2">
        <f>'data alpha by town'!CQ139</f>
        <v>0</v>
      </c>
      <c r="X139" s="2">
        <f>'data alpha by town'!CR139</f>
        <v>0</v>
      </c>
    </row>
    <row r="140" spans="1:24" x14ac:dyDescent="0.2">
      <c r="A140" t="str">
        <f>'data alpha by town'!A140</f>
        <v>VT0145</v>
      </c>
      <c r="B140" t="str">
        <f>'data alpha by town'!B140</f>
        <v>SOUTH BURLINGTON</v>
      </c>
      <c r="C140" t="str">
        <f>'data alpha by town'!C140</f>
        <v>South  Burlington Community</v>
      </c>
      <c r="D140" s="2" t="str">
        <f>'data alpha by town'!DA140</f>
        <v>y-86</v>
      </c>
      <c r="E140" s="8">
        <f>'data alpha by town'!L140</f>
        <v>51.244897959183675</v>
      </c>
      <c r="F140" s="2">
        <f>'data alpha by town'!N140</f>
        <v>17904</v>
      </c>
      <c r="G140" s="2" t="str">
        <f>'data alpha by town'!BQ140</f>
        <v>N/A</v>
      </c>
      <c r="H140" s="2" t="str">
        <f>'data alpha by town'!BR140</f>
        <v>N/A</v>
      </c>
      <c r="I140" s="2">
        <f>'data alpha by town'!BS140</f>
        <v>9306</v>
      </c>
      <c r="J140" s="4">
        <f>'data alpha by town'!BT140</f>
        <v>0.51977211796246647</v>
      </c>
      <c r="K140" s="2">
        <f>'data alpha by town'!BU140</f>
        <v>75972</v>
      </c>
      <c r="L140" s="4">
        <f>'data alpha by town'!BV140</f>
        <v>4.2432975871313676</v>
      </c>
      <c r="M140" s="2">
        <f>'data alpha by town'!BW140</f>
        <v>13832</v>
      </c>
      <c r="N140" s="4">
        <f>'data alpha by town'!BX140</f>
        <v>0.77256478999106348</v>
      </c>
      <c r="O140" s="2">
        <f>'data alpha by town'!BY140</f>
        <v>131324</v>
      </c>
      <c r="P140" s="2">
        <f>'data alpha by town'!BZ140</f>
        <v>50291</v>
      </c>
      <c r="Q140" s="2">
        <f>'data alpha by town'!CA140</f>
        <v>312939</v>
      </c>
      <c r="R140" s="4">
        <f>'data alpha by town'!CB140</f>
        <v>17.478719839142091</v>
      </c>
      <c r="S140" s="4">
        <f>'data alpha by town'!CC140</f>
        <v>4.7307482993197283</v>
      </c>
      <c r="T140" s="2">
        <f>'data alpha by town'!CD140</f>
        <v>424</v>
      </c>
      <c r="U140" s="2">
        <f>'data alpha by town'!CE140</f>
        <v>479</v>
      </c>
      <c r="V140" s="2">
        <f>'data alpha by town'!CP140</f>
        <v>148</v>
      </c>
      <c r="W140" s="2">
        <f>'data alpha by town'!CQ140</f>
        <v>86</v>
      </c>
      <c r="X140" s="2">
        <f>'data alpha by town'!CR140</f>
        <v>0</v>
      </c>
    </row>
    <row r="141" spans="1:24" x14ac:dyDescent="0.2">
      <c r="A141" t="str">
        <f>'data alpha by town'!A141</f>
        <v>VT0146</v>
      </c>
      <c r="B141" t="str">
        <f>'data alpha by town'!B141</f>
        <v>SOUTH HERO</v>
      </c>
      <c r="C141" t="str">
        <f>'data alpha by town'!C141</f>
        <v>South Hero Community</v>
      </c>
      <c r="D141" s="2" t="str">
        <f>'data alpha by town'!DA141</f>
        <v>y-98</v>
      </c>
      <c r="E141" s="8">
        <f>'data alpha by town'!L141</f>
        <v>34.03846153846154</v>
      </c>
      <c r="F141" s="2">
        <f>'data alpha by town'!N141</f>
        <v>1631</v>
      </c>
      <c r="G141" s="2">
        <f>'data alpha by town'!BQ141</f>
        <v>1612</v>
      </c>
      <c r="H141" s="2">
        <f>'data alpha by town'!BR141</f>
        <v>212</v>
      </c>
      <c r="I141" s="2">
        <f>'data alpha by town'!BS141</f>
        <v>1824</v>
      </c>
      <c r="J141" s="4">
        <f>'data alpha by town'!BT141</f>
        <v>1.1183323114653587</v>
      </c>
      <c r="K141" s="2">
        <f>'data alpha by town'!BU141</f>
        <v>19500</v>
      </c>
      <c r="L141" s="4">
        <f>'data alpha by town'!BV141</f>
        <v>11.955855303494788</v>
      </c>
      <c r="M141" s="2">
        <f>'data alpha by town'!BW141</f>
        <v>3900</v>
      </c>
      <c r="N141" s="4">
        <f>'data alpha by town'!BX141</f>
        <v>2.3911710606989578</v>
      </c>
      <c r="O141" s="2">
        <f>'data alpha by town'!BY141</f>
        <v>8297</v>
      </c>
      <c r="P141" s="2">
        <f>'data alpha by town'!BZ141</f>
        <v>10662</v>
      </c>
      <c r="Q141" s="2">
        <f>'data alpha by town'!CA141</f>
        <v>18959</v>
      </c>
      <c r="R141" s="4">
        <f>'data alpha by town'!CB141</f>
        <v>11.624156958920908</v>
      </c>
      <c r="S141" s="4">
        <f>'data alpha by town'!CC141</f>
        <v>0.76122219545491043</v>
      </c>
      <c r="T141" s="2">
        <f>'data alpha by town'!CD141</f>
        <v>110</v>
      </c>
      <c r="U141" s="2">
        <f>'data alpha by town'!CE141</f>
        <v>79</v>
      </c>
      <c r="V141" s="2">
        <f>'data alpha by town'!CP141</f>
        <v>0</v>
      </c>
      <c r="W141" s="2">
        <f>'data alpha by town'!CQ141</f>
        <v>28</v>
      </c>
      <c r="X141" s="2">
        <f>'data alpha by town'!CR141</f>
        <v>0</v>
      </c>
    </row>
    <row r="142" spans="1:24" x14ac:dyDescent="0.2">
      <c r="A142" t="str">
        <f>'data alpha by town'!A142</f>
        <v>VT0147</v>
      </c>
      <c r="B142" t="str">
        <f>'data alpha by town'!B142</f>
        <v>SPRINGFIELD</v>
      </c>
      <c r="C142" t="str">
        <f>'data alpha by town'!C142</f>
        <v>Springfield Town</v>
      </c>
      <c r="D142" s="2" t="str">
        <f>'data alpha by town'!DA142</f>
        <v>y-86</v>
      </c>
      <c r="E142" s="8">
        <f>'data alpha by town'!L142</f>
        <v>54.28846153846154</v>
      </c>
      <c r="F142" s="2">
        <f>'data alpha by town'!N142</f>
        <v>9373</v>
      </c>
      <c r="G142" s="2">
        <f>'data alpha by town'!BQ142</f>
        <v>3728</v>
      </c>
      <c r="H142" s="2">
        <f>'data alpha by town'!BR142</f>
        <v>955</v>
      </c>
      <c r="I142" s="2">
        <f>'data alpha by town'!BS142</f>
        <v>4683</v>
      </c>
      <c r="J142" s="4">
        <f>'data alpha by town'!BT142</f>
        <v>0.49962658700522777</v>
      </c>
      <c r="K142" s="2">
        <f>'data alpha by town'!BU142</f>
        <v>39884</v>
      </c>
      <c r="L142" s="4">
        <f>'data alpha by town'!BV142</f>
        <v>4.2552011095700415</v>
      </c>
      <c r="M142" s="2">
        <f>'data alpha by town'!BW142</f>
        <v>1872</v>
      </c>
      <c r="N142" s="4">
        <f>'data alpha by town'!BX142</f>
        <v>0.19972260748959778</v>
      </c>
      <c r="O142" s="2">
        <f>'data alpha by town'!BY142</f>
        <v>41107</v>
      </c>
      <c r="P142" s="2">
        <f>'data alpha by town'!BZ142</f>
        <v>23569</v>
      </c>
      <c r="Q142" s="2">
        <f>'data alpha by town'!CA142</f>
        <v>64676</v>
      </c>
      <c r="R142" s="4">
        <f>'data alpha by town'!CB142</f>
        <v>6.900245385682279</v>
      </c>
      <c r="S142" s="4">
        <f>'data alpha by town'!CC142</f>
        <v>1.1546399114507087</v>
      </c>
      <c r="T142" s="2">
        <f>'data alpha by town'!CD142</f>
        <v>1013</v>
      </c>
      <c r="U142" s="2">
        <f>'data alpha by town'!CE142</f>
        <v>925</v>
      </c>
      <c r="V142" s="2">
        <f>'data alpha by town'!CP142</f>
        <v>2082</v>
      </c>
      <c r="W142" s="2">
        <f>'data alpha by town'!CQ142</f>
        <v>1263</v>
      </c>
      <c r="X142" s="2">
        <f>'data alpha by town'!CR142</f>
        <v>35</v>
      </c>
    </row>
    <row r="143" spans="1:24" x14ac:dyDescent="0.2">
      <c r="A143" t="str">
        <f>'data alpha by town'!A143</f>
        <v>VT0148</v>
      </c>
      <c r="B143" t="str">
        <f>'data alpha by town'!B143</f>
        <v>STAMFORD</v>
      </c>
      <c r="C143" t="str">
        <f>'data alpha by town'!C143</f>
        <v>Stamford Community</v>
      </c>
      <c r="D143" s="2" t="str">
        <f>'data alpha by town'!DA143</f>
        <v>y-98</v>
      </c>
      <c r="E143" s="8">
        <f>'data alpha by town'!L143</f>
        <v>28.884615384615383</v>
      </c>
      <c r="F143" s="2">
        <f>'data alpha by town'!N143</f>
        <v>824</v>
      </c>
      <c r="G143" s="2">
        <f>'data alpha by town'!BQ143</f>
        <v>274</v>
      </c>
      <c r="H143" s="2">
        <f>'data alpha by town'!BR143</f>
        <v>162</v>
      </c>
      <c r="I143" s="2">
        <f>'data alpha by town'!BS143</f>
        <v>436</v>
      </c>
      <c r="J143" s="4">
        <f>'data alpha by town'!BT143</f>
        <v>0.529126213592233</v>
      </c>
      <c r="K143" s="2">
        <f>'data alpha by town'!BU143</f>
        <v>9620</v>
      </c>
      <c r="L143" s="4">
        <f>'data alpha by town'!BV143</f>
        <v>11.674757281553399</v>
      </c>
      <c r="M143" s="2">
        <f>'data alpha by town'!BW143</f>
        <v>4680</v>
      </c>
      <c r="N143" s="4">
        <f>'data alpha by town'!BX143</f>
        <v>5.6796116504854366</v>
      </c>
      <c r="O143" s="2" t="str">
        <f>'data alpha by town'!BY143</f>
        <v>N/A</v>
      </c>
      <c r="P143" s="2" t="str">
        <f>'data alpha by town'!BZ143</f>
        <v>N/A</v>
      </c>
      <c r="Q143" s="2">
        <f>'data alpha by town'!CA143</f>
        <v>8942</v>
      </c>
      <c r="R143" s="4">
        <f>'data alpha by town'!CB143</f>
        <v>10.851941747572816</v>
      </c>
      <c r="S143" s="4">
        <f>'data alpha by town'!CC143</f>
        <v>0.84774364808494507</v>
      </c>
      <c r="T143" s="2">
        <f>'data alpha by town'!CD143</f>
        <v>18</v>
      </c>
      <c r="U143" s="2">
        <f>'data alpha by town'!CE143</f>
        <v>52</v>
      </c>
      <c r="V143" s="2">
        <f>'data alpha by town'!CP143</f>
        <v>8</v>
      </c>
      <c r="W143" s="2">
        <f>'data alpha by town'!CQ143</f>
        <v>0</v>
      </c>
      <c r="X143" s="2">
        <f>'data alpha by town'!CR143</f>
        <v>0</v>
      </c>
    </row>
    <row r="144" spans="1:24" x14ac:dyDescent="0.2">
      <c r="A144" t="str">
        <f>'data alpha by town'!A144</f>
        <v>VT0149</v>
      </c>
      <c r="B144" t="str">
        <f>'data alpha by town'!B144</f>
        <v>STARKSBORO</v>
      </c>
      <c r="C144" t="str">
        <f>'data alpha by town'!C144</f>
        <v>Starksboro Public</v>
      </c>
      <c r="D144" s="2" t="str">
        <f>'data alpha by town'!DA144</f>
        <v>y-86</v>
      </c>
      <c r="E144" s="8">
        <f>'data alpha by town'!L144</f>
        <v>19</v>
      </c>
      <c r="F144" s="2">
        <f>'data alpha by town'!N144</f>
        <v>1777</v>
      </c>
      <c r="G144" s="2" t="str">
        <f>'data alpha by town'!BQ144</f>
        <v>N/A</v>
      </c>
      <c r="H144" s="2" t="str">
        <f>'data alpha by town'!BR144</f>
        <v>N/A</v>
      </c>
      <c r="I144" s="2">
        <f>'data alpha by town'!BS144</f>
        <v>688</v>
      </c>
      <c r="J144" s="4">
        <f>'data alpha by town'!BT144</f>
        <v>0.38716938660664041</v>
      </c>
      <c r="K144" s="2">
        <f>'data alpha by town'!BU144</f>
        <v>3536</v>
      </c>
      <c r="L144" s="4">
        <f>'data alpha by town'!BV144</f>
        <v>1.9898705683736635</v>
      </c>
      <c r="M144" s="2">
        <f>'data alpha by town'!BW144</f>
        <v>0</v>
      </c>
      <c r="N144" s="4">
        <f>'data alpha by town'!BX144</f>
        <v>0</v>
      </c>
      <c r="O144" s="2">
        <f>'data alpha by town'!BY144</f>
        <v>1293</v>
      </c>
      <c r="P144" s="2">
        <f>'data alpha by town'!BZ144</f>
        <v>1598</v>
      </c>
      <c r="Q144" s="2">
        <f>'data alpha by town'!CA144</f>
        <v>2891</v>
      </c>
      <c r="R144" s="4">
        <f>'data alpha by town'!CB144</f>
        <v>1.6268992684299382</v>
      </c>
      <c r="S144" s="4">
        <f>'data alpha by town'!CC144</f>
        <v>0.44313304721030045</v>
      </c>
      <c r="T144" s="2">
        <f>'data alpha by town'!CD144</f>
        <v>4</v>
      </c>
      <c r="U144" s="2">
        <f>'data alpha by town'!CE144</f>
        <v>136</v>
      </c>
      <c r="V144" s="2">
        <f>'data alpha by town'!CP144</f>
        <v>2</v>
      </c>
      <c r="W144" s="2">
        <f>'data alpha by town'!CQ144</f>
        <v>1</v>
      </c>
      <c r="X144" s="2">
        <f>'data alpha by town'!CR144</f>
        <v>5</v>
      </c>
    </row>
    <row r="145" spans="1:24" x14ac:dyDescent="0.2">
      <c r="A145" t="str">
        <f>'data alpha by town'!A145</f>
        <v>VT0209</v>
      </c>
      <c r="B145" t="str">
        <f>'data alpha by town'!B145</f>
        <v>STOCKBRIDGE/GAYSVILLE</v>
      </c>
      <c r="C145" t="str">
        <f>'data alpha by town'!C145</f>
        <v>Belcher Memorial</v>
      </c>
      <c r="D145" s="2" t="str">
        <f>'data alpha by town'!DA145</f>
        <v>n-86</v>
      </c>
      <c r="E145" s="8">
        <f>'data alpha by town'!L145</f>
        <v>10.76923076923077</v>
      </c>
      <c r="F145" s="2">
        <f>'data alpha by town'!N145</f>
        <v>736</v>
      </c>
      <c r="G145" s="2">
        <f>'data alpha by town'!BQ145</f>
        <v>252</v>
      </c>
      <c r="H145" s="2">
        <f>'data alpha by town'!BR145</f>
        <v>102</v>
      </c>
      <c r="I145" s="2">
        <f>'data alpha by town'!BS145</f>
        <v>354</v>
      </c>
      <c r="J145" s="4">
        <f>'data alpha by town'!BT145</f>
        <v>0.48097826086956524</v>
      </c>
      <c r="K145" s="2">
        <f>'data alpha by town'!BU145</f>
        <v>624</v>
      </c>
      <c r="L145" s="4">
        <f>'data alpha by town'!BV145</f>
        <v>0.84782608695652173</v>
      </c>
      <c r="M145" s="2">
        <f>'data alpha by town'!BW145</f>
        <v>260</v>
      </c>
      <c r="N145" s="4">
        <f>'data alpha by town'!BX145</f>
        <v>0.35326086956521741</v>
      </c>
      <c r="O145" s="2" t="str">
        <f>'data alpha by town'!BY145</f>
        <v>N/A</v>
      </c>
      <c r="P145" s="2" t="str">
        <f>'data alpha by town'!BZ145</f>
        <v>N/A</v>
      </c>
      <c r="Q145" s="2">
        <f>'data alpha by town'!CA145</f>
        <v>0</v>
      </c>
      <c r="R145" s="4">
        <f>'data alpha by town'!CB145</f>
        <v>0</v>
      </c>
      <c r="S145" s="4">
        <f>'data alpha by town'!CC145</f>
        <v>0</v>
      </c>
      <c r="T145" s="2">
        <f>'data alpha by town'!CD145</f>
        <v>0</v>
      </c>
      <c r="U145" s="2">
        <f>'data alpha by town'!CE145</f>
        <v>27</v>
      </c>
      <c r="V145" s="2" t="str">
        <f>'data alpha by town'!CP145</f>
        <v>N/A</v>
      </c>
      <c r="W145" s="2" t="str">
        <f>'data alpha by town'!CQ145</f>
        <v>N/A</v>
      </c>
      <c r="X145" s="2" t="str">
        <f>'data alpha by town'!CR145</f>
        <v>N/A</v>
      </c>
    </row>
    <row r="146" spans="1:24" x14ac:dyDescent="0.2">
      <c r="A146" t="str">
        <f>'data alpha by town'!A146</f>
        <v>VT0151</v>
      </c>
      <c r="B146" t="str">
        <f>'data alpha by town'!B146</f>
        <v>STOWE</v>
      </c>
      <c r="C146" t="str">
        <f>'data alpha by town'!C146</f>
        <v>Stowe Free</v>
      </c>
      <c r="D146" s="2" t="str">
        <f>'data alpha by town'!DA146</f>
        <v>y-86</v>
      </c>
      <c r="E146" s="8">
        <f>'data alpha by town'!L146</f>
        <v>41.03846153846154</v>
      </c>
      <c r="F146" s="2">
        <f>'data alpha by town'!N146</f>
        <v>4314</v>
      </c>
      <c r="G146" s="2">
        <f>'data alpha by town'!BQ146</f>
        <v>5903</v>
      </c>
      <c r="H146" s="2">
        <f>'data alpha by town'!BR146</f>
        <v>708</v>
      </c>
      <c r="I146" s="2">
        <f>'data alpha by town'!BS146</f>
        <v>6611</v>
      </c>
      <c r="J146" s="4">
        <f>'data alpha by town'!BT146</f>
        <v>1.5324524802967083</v>
      </c>
      <c r="K146" s="2">
        <f>'data alpha by town'!BU146</f>
        <v>0</v>
      </c>
      <c r="L146" s="4">
        <f>'data alpha by town'!BV146</f>
        <v>0</v>
      </c>
      <c r="M146" s="2">
        <f>'data alpha by town'!BW146</f>
        <v>0</v>
      </c>
      <c r="N146" s="4">
        <f>'data alpha by town'!BX146</f>
        <v>0</v>
      </c>
      <c r="O146" s="2">
        <f>'data alpha by town'!BY146</f>
        <v>90391</v>
      </c>
      <c r="P146" s="2">
        <f>'data alpha by town'!BZ146</f>
        <v>5352</v>
      </c>
      <c r="Q146" s="2">
        <f>'data alpha by town'!CA146</f>
        <v>95743</v>
      </c>
      <c r="R146" s="4">
        <f>'data alpha by town'!CB146</f>
        <v>22.193555864626795</v>
      </c>
      <c r="S146" s="4">
        <f>'data alpha by town'!CC146</f>
        <v>2.5884181783773554</v>
      </c>
      <c r="T146" s="2">
        <f>'data alpha by town'!CD146</f>
        <v>825</v>
      </c>
      <c r="U146" s="2">
        <f>'data alpha by town'!CE146</f>
        <v>303</v>
      </c>
      <c r="V146" s="2" t="str">
        <f>'data alpha by town'!CP146</f>
        <v>N/A</v>
      </c>
      <c r="W146" s="2" t="str">
        <f>'data alpha by town'!CQ146</f>
        <v>N/A</v>
      </c>
      <c r="X146" s="2" t="str">
        <f>'data alpha by town'!CR146</f>
        <v>N/A</v>
      </c>
    </row>
    <row r="147" spans="1:24" x14ac:dyDescent="0.2">
      <c r="A147" t="str">
        <f>'data alpha by town'!A147</f>
        <v>VT0152</v>
      </c>
      <c r="B147" t="str">
        <f>'data alpha by town'!B147</f>
        <v>STRAFFORD</v>
      </c>
      <c r="C147" t="str">
        <f>'data alpha by town'!C147</f>
        <v>Morrill Mem. &amp; Harris</v>
      </c>
      <c r="D147" s="2" t="str">
        <f>'data alpha by town'!DA147</f>
        <v>y-86</v>
      </c>
      <c r="E147" s="8">
        <f>'data alpha by town'!L147</f>
        <v>19.26923076923077</v>
      </c>
      <c r="F147" s="2">
        <f>'data alpha by town'!N147</f>
        <v>1098</v>
      </c>
      <c r="G147" s="2">
        <f>'data alpha by town'!BQ147</f>
        <v>611</v>
      </c>
      <c r="H147" s="2">
        <f>'data alpha by town'!BR147</f>
        <v>215</v>
      </c>
      <c r="I147" s="2">
        <f>'data alpha by town'!BS147</f>
        <v>826</v>
      </c>
      <c r="J147" s="4">
        <f>'data alpha by town'!BT147</f>
        <v>0.75227686703096541</v>
      </c>
      <c r="K147" s="2">
        <f>'data alpha by town'!BU147</f>
        <v>4732</v>
      </c>
      <c r="L147" s="4">
        <f>'data alpha by town'!BV147</f>
        <v>4.3096539162112935</v>
      </c>
      <c r="M147" s="2">
        <f>'data alpha by town'!BW147</f>
        <v>104</v>
      </c>
      <c r="N147" s="4">
        <f>'data alpha by town'!BX147</f>
        <v>9.4717668488160295E-2</v>
      </c>
      <c r="O147" s="2" t="str">
        <f>'data alpha by town'!BY147</f>
        <v>N/A</v>
      </c>
      <c r="P147" s="2" t="str">
        <f>'data alpha by town'!BZ147</f>
        <v>N/A</v>
      </c>
      <c r="Q147" s="2">
        <f>'data alpha by town'!CA147</f>
        <v>9231</v>
      </c>
      <c r="R147" s="4">
        <f>'data alpha by town'!CB147</f>
        <v>8.4071038251366126</v>
      </c>
      <c r="S147" s="4">
        <f>'data alpha by town'!CC147</f>
        <v>0.84695843655381231</v>
      </c>
      <c r="T147" s="2">
        <f>'data alpha by town'!CD147</f>
        <v>49</v>
      </c>
      <c r="U147" s="2">
        <f>'data alpha by town'!CE147</f>
        <v>235</v>
      </c>
      <c r="V147" s="2">
        <f>'data alpha by town'!CP147</f>
        <v>0</v>
      </c>
      <c r="W147" s="2">
        <f>'data alpha by town'!CQ147</f>
        <v>0</v>
      </c>
      <c r="X147" s="2">
        <f>'data alpha by town'!CR147</f>
        <v>0</v>
      </c>
    </row>
    <row r="148" spans="1:24" x14ac:dyDescent="0.2">
      <c r="A148" t="str">
        <f>'data alpha by town'!A148</f>
        <v>VT0154</v>
      </c>
      <c r="B148" t="str">
        <f>'data alpha by town'!B148</f>
        <v>SWANTON</v>
      </c>
      <c r="C148" t="str">
        <f>'data alpha by town'!C148</f>
        <v>Swanton Public</v>
      </c>
      <c r="D148" s="2" t="str">
        <f>'data alpha by town'!DA148</f>
        <v>y-86</v>
      </c>
      <c r="E148" s="8">
        <f>'data alpha by town'!L148</f>
        <v>36</v>
      </c>
      <c r="F148" s="2">
        <f>'data alpha by town'!N148</f>
        <v>6427</v>
      </c>
      <c r="G148" s="2" t="str">
        <f>'data alpha by town'!BQ148</f>
        <v>N/A</v>
      </c>
      <c r="H148" s="2" t="str">
        <f>'data alpha by town'!BR148</f>
        <v>N/A</v>
      </c>
      <c r="I148" s="2">
        <f>'data alpha by town'!BS148</f>
        <v>8483</v>
      </c>
      <c r="J148" s="4">
        <f>'data alpha by town'!BT148</f>
        <v>1.3199004201026918</v>
      </c>
      <c r="K148" s="2">
        <f>'data alpha by town'!BU148</f>
        <v>18928</v>
      </c>
      <c r="L148" s="4">
        <f>'data alpha by town'!BV148</f>
        <v>2.9450754628909288</v>
      </c>
      <c r="M148" s="2">
        <f>'data alpha by town'!BW148</f>
        <v>3380</v>
      </c>
      <c r="N148" s="4">
        <f>'data alpha by town'!BX148</f>
        <v>0.52590633265909448</v>
      </c>
      <c r="O148" s="2" t="str">
        <f>'data alpha by town'!BY148</f>
        <v>N/A</v>
      </c>
      <c r="P148" s="2" t="str">
        <f>'data alpha by town'!BZ148</f>
        <v>N/A</v>
      </c>
      <c r="Q148" s="2">
        <f>'data alpha by town'!CA148</f>
        <v>12137</v>
      </c>
      <c r="R148" s="4">
        <f>'data alpha by town'!CB148</f>
        <v>1.8884393962968726</v>
      </c>
      <c r="S148" s="4">
        <f>'data alpha by town'!CC148</f>
        <v>0.55827966881324742</v>
      </c>
      <c r="T148" s="2">
        <f>'data alpha by town'!CD148</f>
        <v>132</v>
      </c>
      <c r="U148" s="2">
        <f>'data alpha by town'!CE148</f>
        <v>154</v>
      </c>
      <c r="V148" s="2">
        <f>'data alpha by town'!CP148</f>
        <v>3</v>
      </c>
      <c r="W148" s="2">
        <f>'data alpha by town'!CQ148</f>
        <v>0</v>
      </c>
      <c r="X148" s="2">
        <f>'data alpha by town'!CR148</f>
        <v>3</v>
      </c>
    </row>
    <row r="149" spans="1:24" x14ac:dyDescent="0.2">
      <c r="A149" t="str">
        <f>'data alpha by town'!A149</f>
        <v>VT0155</v>
      </c>
      <c r="B149" t="str">
        <f>'data alpha by town'!B149</f>
        <v>THETFORD</v>
      </c>
      <c r="C149" t="str">
        <f>'data alpha by town'!C149</f>
        <v>Latham Memorial</v>
      </c>
      <c r="D149" s="2" t="str">
        <f>'data alpha by town'!DA149</f>
        <v>y-86</v>
      </c>
      <c r="E149" s="8">
        <f>'data alpha by town'!L149</f>
        <v>32</v>
      </c>
      <c r="F149" s="2">
        <f>'data alpha by town'!N149</f>
        <v>2588</v>
      </c>
      <c r="G149" s="2" t="str">
        <f>'data alpha by town'!BQ149</f>
        <v>N/A</v>
      </c>
      <c r="H149" s="2" t="str">
        <f>'data alpha by town'!BR149</f>
        <v>N/A</v>
      </c>
      <c r="I149" s="2">
        <f>'data alpha by town'!BS149</f>
        <v>2348</v>
      </c>
      <c r="J149" s="4">
        <f>'data alpha by town'!BT149</f>
        <v>0.90726429675425035</v>
      </c>
      <c r="K149" s="2">
        <f>'data alpha by town'!BU149</f>
        <v>12064</v>
      </c>
      <c r="L149" s="4">
        <f>'data alpha by town'!BV149</f>
        <v>4.6615146831530136</v>
      </c>
      <c r="M149" s="2">
        <f>'data alpha by town'!BW149</f>
        <v>1716</v>
      </c>
      <c r="N149" s="4">
        <f>'data alpha by town'!BX149</f>
        <v>0.66306027820710978</v>
      </c>
      <c r="O149" s="2">
        <f>'data alpha by town'!BY149</f>
        <v>7985</v>
      </c>
      <c r="P149" s="2">
        <f>'data alpha by town'!BZ149</f>
        <v>3560</v>
      </c>
      <c r="Q149" s="2">
        <f>'data alpha by town'!CA149</f>
        <v>11545</v>
      </c>
      <c r="R149" s="4">
        <f>'data alpha by town'!CB149</f>
        <v>4.4609737248840799</v>
      </c>
      <c r="S149" s="4">
        <f>'data alpha by town'!CC149</f>
        <v>0.92241930329178656</v>
      </c>
      <c r="T149" s="2">
        <f>'data alpha by town'!CD149</f>
        <v>15</v>
      </c>
      <c r="U149" s="2">
        <f>'data alpha by town'!CE149</f>
        <v>95</v>
      </c>
      <c r="V149" s="2">
        <f>'data alpha by town'!CP149</f>
        <v>0</v>
      </c>
      <c r="W149" s="2">
        <f>'data alpha by town'!CQ149</f>
        <v>0</v>
      </c>
      <c r="X149" s="2">
        <f>'data alpha by town'!CR149</f>
        <v>0</v>
      </c>
    </row>
    <row r="150" spans="1:24" x14ac:dyDescent="0.2">
      <c r="A150" t="str">
        <f>'data alpha by town'!A150</f>
        <v>VT0157</v>
      </c>
      <c r="B150" t="str">
        <f>'data alpha by town'!B150</f>
        <v>THETFORD/POSTMILLS</v>
      </c>
      <c r="C150" t="str">
        <f>'data alpha by town'!C150</f>
        <v>George Peabody</v>
      </c>
      <c r="D150" s="2" t="str">
        <f>'data alpha by town'!DA150</f>
        <v>n-86</v>
      </c>
      <c r="E150" s="8">
        <f>'data alpha by town'!L150</f>
        <v>8.5769230769230766</v>
      </c>
      <c r="F150" s="2">
        <f>'data alpha by town'!N150</f>
        <v>2588</v>
      </c>
      <c r="G150" s="2">
        <f>'data alpha by town'!BQ150</f>
        <v>175</v>
      </c>
      <c r="H150" s="2">
        <f>'data alpha by town'!BR150</f>
        <v>65</v>
      </c>
      <c r="I150" s="2">
        <f>'data alpha by town'!BS150</f>
        <v>240</v>
      </c>
      <c r="J150" s="4">
        <f>'data alpha by town'!BT150</f>
        <v>9.2735703245749618E-2</v>
      </c>
      <c r="K150" s="2">
        <f>'data alpha by town'!BU150</f>
        <v>1196</v>
      </c>
      <c r="L150" s="4">
        <f>'data alpha by town'!BV150</f>
        <v>0.46213292117465227</v>
      </c>
      <c r="M150" s="2">
        <f>'data alpha by town'!BW150</f>
        <v>208</v>
      </c>
      <c r="N150" s="4">
        <f>'data alpha by town'!BX150</f>
        <v>8.0370942812983001E-2</v>
      </c>
      <c r="O150" s="2" t="str">
        <f>'data alpha by town'!BY150</f>
        <v>N/A</v>
      </c>
      <c r="P150" s="2" t="str">
        <f>'data alpha by town'!BZ150</f>
        <v>N/A</v>
      </c>
      <c r="Q150" s="2">
        <f>'data alpha by town'!CA150</f>
        <v>789</v>
      </c>
      <c r="R150" s="4">
        <f>'data alpha by town'!CB150</f>
        <v>0.30486862442040186</v>
      </c>
      <c r="S150" s="4">
        <f>'data alpha by town'!CC150</f>
        <v>0.10836423568191182</v>
      </c>
      <c r="T150" s="2">
        <f>'data alpha by town'!CD150</f>
        <v>4</v>
      </c>
      <c r="U150" s="2">
        <f>'data alpha by town'!CE150</f>
        <v>11</v>
      </c>
      <c r="V150" s="2">
        <f>'data alpha by town'!CP150</f>
        <v>0</v>
      </c>
      <c r="W150" s="2">
        <f>'data alpha by town'!CQ150</f>
        <v>0</v>
      </c>
      <c r="X150" s="2">
        <f>'data alpha by town'!CR150</f>
        <v>0</v>
      </c>
    </row>
    <row r="151" spans="1:24" x14ac:dyDescent="0.2">
      <c r="A151" t="str">
        <f>'data alpha by town'!A151</f>
        <v>VT0158</v>
      </c>
      <c r="B151" t="str">
        <f>'data alpha by town'!B151</f>
        <v>TINMOUTH</v>
      </c>
      <c r="C151" t="str">
        <f>'data alpha by town'!C151</f>
        <v>Tinmouth</v>
      </c>
      <c r="D151" s="2" t="str">
        <f>'data alpha by town'!DA151</f>
        <v>no app</v>
      </c>
      <c r="E151" s="8" t="str">
        <f>'data alpha by town'!L151</f>
        <v>N/R</v>
      </c>
      <c r="F151" s="2">
        <f>'data alpha by town'!N151</f>
        <v>613</v>
      </c>
      <c r="G151" s="2" t="str">
        <f>'data alpha by town'!BQ151</f>
        <v>N/R</v>
      </c>
      <c r="H151" s="2" t="str">
        <f>'data alpha by town'!BR151</f>
        <v>N/R</v>
      </c>
      <c r="I151" s="2" t="str">
        <f>'data alpha by town'!BS151</f>
        <v>N/R</v>
      </c>
      <c r="J151" s="4" t="str">
        <f>'data alpha by town'!BT151</f>
        <v>N/R</v>
      </c>
      <c r="K151" s="2" t="str">
        <f>'data alpha by town'!BU151</f>
        <v>N/R</v>
      </c>
      <c r="L151" s="4" t="str">
        <f>'data alpha by town'!BV151</f>
        <v>N/R</v>
      </c>
      <c r="M151" s="2" t="str">
        <f>'data alpha by town'!BW151</f>
        <v>N/R</v>
      </c>
      <c r="N151" s="4" t="str">
        <f>'data alpha by town'!BX151</f>
        <v>N/R</v>
      </c>
      <c r="O151" s="2" t="str">
        <f>'data alpha by town'!BY151</f>
        <v>N/R</v>
      </c>
      <c r="P151" s="2" t="str">
        <f>'data alpha by town'!BZ151</f>
        <v>N/R</v>
      </c>
      <c r="Q151" s="2" t="str">
        <f>'data alpha by town'!CA151</f>
        <v>N/R</v>
      </c>
      <c r="R151" s="4" t="str">
        <f>'data alpha by town'!CB151</f>
        <v>N/R</v>
      </c>
      <c r="S151" s="4" t="str">
        <f>'data alpha by town'!CC151</f>
        <v>N/R</v>
      </c>
      <c r="T151" s="2" t="str">
        <f>'data alpha by town'!CD151</f>
        <v>N/R</v>
      </c>
      <c r="U151" s="2" t="str">
        <f>'data alpha by town'!CE151</f>
        <v>N/R</v>
      </c>
      <c r="V151" s="2" t="str">
        <f>'data alpha by town'!CP151</f>
        <v>N/R</v>
      </c>
      <c r="W151" s="2" t="str">
        <f>'data alpha by town'!CQ151</f>
        <v>N/R</v>
      </c>
      <c r="X151" s="2" t="str">
        <f>'data alpha by town'!CR151</f>
        <v>N/R</v>
      </c>
    </row>
    <row r="152" spans="1:24" x14ac:dyDescent="0.2">
      <c r="A152" t="str">
        <f>'data alpha by town'!A152</f>
        <v>VT0159</v>
      </c>
      <c r="B152" t="str">
        <f>'data alpha by town'!B152</f>
        <v>TOWNSHEND</v>
      </c>
      <c r="C152" t="str">
        <f>'data alpha by town'!C152</f>
        <v>Townshend Public</v>
      </c>
      <c r="D152" s="2" t="str">
        <f>'data alpha by town'!DA152</f>
        <v>y-86</v>
      </c>
      <c r="E152" s="8">
        <f>'data alpha by town'!L152</f>
        <v>21.23076923076923</v>
      </c>
      <c r="F152" s="2">
        <f>'data alpha by town'!N152</f>
        <v>1232</v>
      </c>
      <c r="G152" s="2">
        <f>'data alpha by town'!BQ152</f>
        <v>512</v>
      </c>
      <c r="H152" s="2">
        <f>'data alpha by town'!BR152</f>
        <v>133</v>
      </c>
      <c r="I152" s="2">
        <f>'data alpha by town'!BS152</f>
        <v>645</v>
      </c>
      <c r="J152" s="4">
        <f>'data alpha by town'!BT152</f>
        <v>0.52353896103896103</v>
      </c>
      <c r="K152" s="2">
        <f>'data alpha by town'!BU152</f>
        <v>5772</v>
      </c>
      <c r="L152" s="4">
        <f>'data alpha by town'!BV152</f>
        <v>4.6850649350649354</v>
      </c>
      <c r="M152" s="2">
        <f>'data alpha by town'!BW152</f>
        <v>0</v>
      </c>
      <c r="N152" s="4">
        <f>'data alpha by town'!BX152</f>
        <v>0</v>
      </c>
      <c r="O152" s="2">
        <f>'data alpha by town'!BY152</f>
        <v>6151</v>
      </c>
      <c r="P152" s="2">
        <f>'data alpha by town'!BZ152</f>
        <v>3224</v>
      </c>
      <c r="Q152" s="2">
        <f>'data alpha by town'!CA152</f>
        <v>9375</v>
      </c>
      <c r="R152" s="4">
        <f>'data alpha by town'!CB152</f>
        <v>7.6095779220779223</v>
      </c>
      <c r="S152" s="4">
        <f>'data alpha by town'!CC152</f>
        <v>0.73425751879699253</v>
      </c>
      <c r="T152" s="2">
        <f>'data alpha by town'!CD152</f>
        <v>34</v>
      </c>
      <c r="U152" s="2">
        <f>'data alpha by town'!CE152</f>
        <v>179</v>
      </c>
      <c r="V152" s="2">
        <f>'data alpha by town'!CP152</f>
        <v>3</v>
      </c>
      <c r="W152" s="2">
        <f>'data alpha by town'!CQ152</f>
        <v>0</v>
      </c>
      <c r="X152" s="2">
        <f>'data alpha by town'!CR152</f>
        <v>1</v>
      </c>
    </row>
    <row r="153" spans="1:24" x14ac:dyDescent="0.2">
      <c r="A153" t="str">
        <f>'data alpha by town'!A153</f>
        <v>VT0160</v>
      </c>
      <c r="B153" t="str">
        <f>'data alpha by town'!B153</f>
        <v>TROY</v>
      </c>
      <c r="C153" t="str">
        <f>'data alpha by town'!C153</f>
        <v>Wm. &amp; Lucy Rand Memorial</v>
      </c>
      <c r="D153" s="2" t="str">
        <f>'data alpha by town'!DA153</f>
        <v>n-86</v>
      </c>
      <c r="E153" s="8">
        <f>'data alpha by town'!L153</f>
        <v>20</v>
      </c>
      <c r="F153" s="2">
        <f>'data alpha by town'!N153</f>
        <v>2183</v>
      </c>
      <c r="G153" s="2">
        <f>'data alpha by town'!BQ153</f>
        <v>1189</v>
      </c>
      <c r="H153" s="2" t="str">
        <f>'data alpha by town'!BR153</f>
        <v>N/A</v>
      </c>
      <c r="I153" s="2">
        <f>'data alpha by town'!BS153</f>
        <v>1189</v>
      </c>
      <c r="J153" s="4">
        <f>'data alpha by town'!BT153</f>
        <v>0.54466330737517177</v>
      </c>
      <c r="K153" s="2">
        <f>'data alpha by town'!BU153</f>
        <v>4160</v>
      </c>
      <c r="L153" s="4">
        <f>'data alpha by town'!BV153</f>
        <v>1.9056344480073293</v>
      </c>
      <c r="M153" s="2">
        <f>'data alpha by town'!BW153</f>
        <v>3640</v>
      </c>
      <c r="N153" s="4">
        <f>'data alpha by town'!BX153</f>
        <v>1.6674301420064133</v>
      </c>
      <c r="O153" s="2" t="str">
        <f>'data alpha by town'!BY153</f>
        <v>N/A</v>
      </c>
      <c r="P153" s="2" t="str">
        <f>'data alpha by town'!BZ153</f>
        <v>N/A</v>
      </c>
      <c r="Q153" s="2">
        <f>'data alpha by town'!CA153</f>
        <v>3745</v>
      </c>
      <c r="R153" s="4">
        <f>'data alpha by town'!CB153</f>
        <v>1.7155290884104444</v>
      </c>
      <c r="S153" s="4">
        <f>'data alpha by town'!CC153</f>
        <v>0.37468734367183593</v>
      </c>
      <c r="T153" s="2">
        <f>'data alpha by town'!CD153</f>
        <v>11</v>
      </c>
      <c r="U153" s="2">
        <f>'data alpha by town'!CE153</f>
        <v>47</v>
      </c>
      <c r="V153" s="2">
        <f>'data alpha by town'!CP153</f>
        <v>42</v>
      </c>
      <c r="W153" s="2" t="str">
        <f>'data alpha by town'!CQ153</f>
        <v>N/A</v>
      </c>
      <c r="X153" s="2" t="str">
        <f>'data alpha by town'!CR153</f>
        <v>N/A</v>
      </c>
    </row>
    <row r="154" spans="1:24" x14ac:dyDescent="0.2">
      <c r="A154" t="str">
        <f>'data alpha by town'!A154</f>
        <v>VT0161</v>
      </c>
      <c r="B154" t="str">
        <f>'data alpha by town'!B154</f>
        <v>TUNBRIDGE</v>
      </c>
      <c r="C154" t="str">
        <f>'data alpha by town'!C154</f>
        <v>Tunbridge Public</v>
      </c>
      <c r="D154" s="2" t="str">
        <f>'data alpha by town'!DA154</f>
        <v>y-98</v>
      </c>
      <c r="E154" s="8">
        <f>'data alpha by town'!L154</f>
        <v>21.115384615384617</v>
      </c>
      <c r="F154" s="2">
        <f>'data alpha by town'!N154</f>
        <v>1284</v>
      </c>
      <c r="G154" s="2" t="str">
        <f>'data alpha by town'!BQ154</f>
        <v>N/A</v>
      </c>
      <c r="H154" s="2" t="str">
        <f>'data alpha by town'!BR154</f>
        <v>N/A</v>
      </c>
      <c r="I154" s="2">
        <f>'data alpha by town'!BS154</f>
        <v>521</v>
      </c>
      <c r="J154" s="4">
        <f>'data alpha by town'!BT154</f>
        <v>0.40576323987538943</v>
      </c>
      <c r="K154" s="2">
        <f>'data alpha by town'!BU154</f>
        <v>10296</v>
      </c>
      <c r="L154" s="4">
        <f>'data alpha by town'!BV154</f>
        <v>8.0186915887850461</v>
      </c>
      <c r="M154" s="2">
        <f>'data alpha by town'!BW154</f>
        <v>0</v>
      </c>
      <c r="N154" s="4">
        <f>'data alpha by town'!BX154</f>
        <v>0</v>
      </c>
      <c r="O154" s="2" t="str">
        <f>'data alpha by town'!BY154</f>
        <v>N/A</v>
      </c>
      <c r="P154" s="2" t="str">
        <f>'data alpha by town'!BZ154</f>
        <v>N/A</v>
      </c>
      <c r="Q154" s="2">
        <f>'data alpha by town'!CA154</f>
        <v>8987</v>
      </c>
      <c r="R154" s="4">
        <f>'data alpha by town'!CB154</f>
        <v>6.9992211838006231</v>
      </c>
      <c r="S154" s="4">
        <f>'data alpha by town'!CC154</f>
        <v>0.85606782244237001</v>
      </c>
      <c r="T154" s="2">
        <f>'data alpha by town'!CD154</f>
        <v>85</v>
      </c>
      <c r="U154" s="2">
        <f>'data alpha by town'!CE154</f>
        <v>173</v>
      </c>
      <c r="V154" s="2" t="str">
        <f>'data alpha by town'!CP154</f>
        <v>N/A</v>
      </c>
      <c r="W154" s="2" t="str">
        <f>'data alpha by town'!CQ154</f>
        <v>N/A</v>
      </c>
      <c r="X154" s="2" t="str">
        <f>'data alpha by town'!CR154</f>
        <v>N/A</v>
      </c>
    </row>
    <row r="155" spans="1:24" x14ac:dyDescent="0.2">
      <c r="A155" t="str">
        <f>'data alpha by town'!A155</f>
        <v>VT0164</v>
      </c>
      <c r="B155" t="str">
        <f>'data alpha by town'!B155</f>
        <v>VERGENNES</v>
      </c>
      <c r="C155" t="str">
        <f>'data alpha by town'!C155</f>
        <v>Bixby Memorial</v>
      </c>
      <c r="D155" s="2" t="str">
        <f>'data alpha by town'!DA155</f>
        <v>y-86</v>
      </c>
      <c r="E155" s="8">
        <f>'data alpha by town'!L155</f>
        <v>33.33653846153846</v>
      </c>
      <c r="F155" s="2">
        <f>'data alpha by town'!N155</f>
        <v>7897</v>
      </c>
      <c r="G155" s="2">
        <f>'data alpha by town'!BQ155</f>
        <v>0</v>
      </c>
      <c r="H155" s="2">
        <f>'data alpha by town'!BR155</f>
        <v>0</v>
      </c>
      <c r="I155" s="2">
        <f>'data alpha by town'!BS155</f>
        <v>2993</v>
      </c>
      <c r="J155" s="4">
        <f>'data alpha by town'!BT155</f>
        <v>0.37900468532354059</v>
      </c>
      <c r="K155" s="2">
        <f>'data alpha by town'!BU155</f>
        <v>160836</v>
      </c>
      <c r="L155" s="4">
        <f>'data alpha by town'!BV155</f>
        <v>20.366721539825249</v>
      </c>
      <c r="M155" s="2">
        <f>'data alpha by town'!BW155</f>
        <v>7436</v>
      </c>
      <c r="N155" s="4">
        <f>'data alpha by town'!BX155</f>
        <v>0.94162340129162969</v>
      </c>
      <c r="O155" s="2">
        <f>'data alpha by town'!BY155</f>
        <v>16128</v>
      </c>
      <c r="P155" s="2">
        <f>'data alpha by town'!BZ155</f>
        <v>39257</v>
      </c>
      <c r="Q155" s="2">
        <f>'data alpha by town'!CA155</f>
        <v>55385</v>
      </c>
      <c r="R155" s="4">
        <f>'data alpha by town'!CB155</f>
        <v>7.0134228187919465</v>
      </c>
      <c r="S155" s="4">
        <f>'data alpha by town'!CC155</f>
        <v>1.8793050795697466</v>
      </c>
      <c r="T155" s="2">
        <f>'data alpha by town'!CD155</f>
        <v>155</v>
      </c>
      <c r="U155" s="2">
        <f>'data alpha by town'!CE155</f>
        <v>121</v>
      </c>
      <c r="V155" s="2">
        <f>'data alpha by town'!CP155</f>
        <v>8</v>
      </c>
      <c r="W155" s="2">
        <f>'data alpha by town'!CQ155</f>
        <v>48</v>
      </c>
      <c r="X155" s="2">
        <f>'data alpha by town'!CR155</f>
        <v>0</v>
      </c>
    </row>
    <row r="156" spans="1:24" x14ac:dyDescent="0.2">
      <c r="A156" t="str">
        <f>'data alpha by town'!A156</f>
        <v>VT0165</v>
      </c>
      <c r="B156" t="str">
        <f>'data alpha by town'!B156</f>
        <v>VERNON</v>
      </c>
      <c r="C156" t="str">
        <f>'data alpha by town'!C156</f>
        <v>Vernon Free</v>
      </c>
      <c r="D156" s="2" t="str">
        <f>'data alpha by town'!DA156</f>
        <v>y-98</v>
      </c>
      <c r="E156" s="8">
        <f>'data alpha by town'!L156</f>
        <v>29.73076923076923</v>
      </c>
      <c r="F156" s="2">
        <f>'data alpha by town'!N156</f>
        <v>2206</v>
      </c>
      <c r="G156" s="2">
        <f>'data alpha by town'!BQ156</f>
        <v>823</v>
      </c>
      <c r="H156" s="2">
        <f>'data alpha by town'!BR156</f>
        <v>241</v>
      </c>
      <c r="I156" s="2">
        <f>'data alpha by town'!BS156</f>
        <v>1064</v>
      </c>
      <c r="J156" s="4">
        <f>'data alpha by town'!BT156</f>
        <v>0.48232094288304622</v>
      </c>
      <c r="K156" s="2">
        <f>'data alpha by town'!BU156</f>
        <v>8580</v>
      </c>
      <c r="L156" s="4">
        <f>'data alpha by town'!BV156</f>
        <v>3.8893925657298278</v>
      </c>
      <c r="M156" s="2">
        <f>'data alpha by town'!BW156</f>
        <v>624</v>
      </c>
      <c r="N156" s="4">
        <f>'data alpha by town'!BX156</f>
        <v>0.28286491387126023</v>
      </c>
      <c r="O156" s="2" t="str">
        <f>'data alpha by town'!BY156</f>
        <v>N/A</v>
      </c>
      <c r="P156" s="2" t="str">
        <f>'data alpha by town'!BZ156</f>
        <v>N/A</v>
      </c>
      <c r="Q156" s="2">
        <f>'data alpha by town'!CA156</f>
        <v>14246</v>
      </c>
      <c r="R156" s="4">
        <f>'data alpha by town'!CB156</f>
        <v>6.4578422484134181</v>
      </c>
      <c r="S156" s="4">
        <f>'data alpha by town'!CC156</f>
        <v>0.59383076281784075</v>
      </c>
      <c r="T156" s="2">
        <f>'data alpha by town'!CD156</f>
        <v>6</v>
      </c>
      <c r="U156" s="2">
        <f>'data alpha by town'!CE156</f>
        <v>117</v>
      </c>
      <c r="V156" s="2">
        <f>'data alpha by town'!CP156</f>
        <v>0</v>
      </c>
      <c r="W156" s="2">
        <f>'data alpha by town'!CQ156</f>
        <v>9</v>
      </c>
      <c r="X156" s="2">
        <f>'data alpha by town'!CR156</f>
        <v>15</v>
      </c>
    </row>
    <row r="157" spans="1:24" x14ac:dyDescent="0.2">
      <c r="A157" t="str">
        <f>'data alpha by town'!A157</f>
        <v>VT0217</v>
      </c>
      <c r="B157" t="str">
        <f>'data alpha by town'!B157</f>
        <v>VERSHIRE</v>
      </c>
      <c r="C157" t="str">
        <f>'data alpha by town'!C157</f>
        <v>Vershire Community</v>
      </c>
      <c r="D157" s="2" t="str">
        <f>'data alpha by town'!DA157</f>
        <v>n-86</v>
      </c>
      <c r="E157" s="8">
        <f>'data alpha by town'!L157</f>
        <v>9</v>
      </c>
      <c r="F157" s="2">
        <f>'data alpha by town'!N157</f>
        <v>730</v>
      </c>
      <c r="G157" s="2" t="str">
        <f>'data alpha by town'!BQ157</f>
        <v>N/A</v>
      </c>
      <c r="H157" s="2" t="str">
        <f>'data alpha by town'!BR157</f>
        <v>N/A</v>
      </c>
      <c r="I157" s="2">
        <f>'data alpha by town'!BS157</f>
        <v>355</v>
      </c>
      <c r="J157" s="4">
        <f>'data alpha by town'!BT157</f>
        <v>0.4863013698630137</v>
      </c>
      <c r="K157" s="2">
        <f>'data alpha by town'!BU157</f>
        <v>1664</v>
      </c>
      <c r="L157" s="4">
        <f>'data alpha by town'!BV157</f>
        <v>2.2794520547945205</v>
      </c>
      <c r="M157" s="2">
        <f>'data alpha by town'!BW157</f>
        <v>0</v>
      </c>
      <c r="N157" s="4">
        <f>'data alpha by town'!BX157</f>
        <v>0</v>
      </c>
      <c r="O157" s="2" t="str">
        <f>'data alpha by town'!BY157</f>
        <v>N/A</v>
      </c>
      <c r="P157" s="2" t="str">
        <f>'data alpha by town'!BZ157</f>
        <v>N/A</v>
      </c>
      <c r="Q157" s="2">
        <f>'data alpha by town'!CA157</f>
        <v>1300</v>
      </c>
      <c r="R157" s="4">
        <f>'data alpha by town'!CB157</f>
        <v>1.7808219178082192</v>
      </c>
      <c r="S157" s="4">
        <f>'data alpha by town'!CC157</f>
        <v>0.26062550120288691</v>
      </c>
      <c r="T157" s="2">
        <f>'data alpha by town'!CD157</f>
        <v>0</v>
      </c>
      <c r="U157" s="2">
        <f>'data alpha by town'!CE157</f>
        <v>0</v>
      </c>
      <c r="V157" s="2">
        <f>'data alpha by town'!CP157</f>
        <v>0</v>
      </c>
      <c r="W157" s="2">
        <f>'data alpha by town'!CQ157</f>
        <v>0</v>
      </c>
      <c r="X157" s="2">
        <f>'data alpha by town'!CR157</f>
        <v>0</v>
      </c>
    </row>
    <row r="158" spans="1:24" x14ac:dyDescent="0.2">
      <c r="A158" t="str">
        <f>'data alpha by town'!A158</f>
        <v>VT0166</v>
      </c>
      <c r="B158" t="str">
        <f>'data alpha by town'!B158</f>
        <v>WAITSFIELD</v>
      </c>
      <c r="C158" t="str">
        <f>'data alpha by town'!C158</f>
        <v xml:space="preserve">Joslin Memorial </v>
      </c>
      <c r="D158" s="2" t="str">
        <f>'data alpha by town'!DA158</f>
        <v>y-86</v>
      </c>
      <c r="E158" s="8">
        <f>'data alpha by town'!L158</f>
        <v>29.134615384615383</v>
      </c>
      <c r="F158" s="2">
        <f>'data alpha by town'!N158</f>
        <v>3072</v>
      </c>
      <c r="G158" s="2">
        <f>'data alpha by town'!BQ158</f>
        <v>1021</v>
      </c>
      <c r="H158" s="2">
        <f>'data alpha by town'!BR158</f>
        <v>36</v>
      </c>
      <c r="I158" s="2">
        <f>'data alpha by town'!BS158</f>
        <v>1057</v>
      </c>
      <c r="J158" s="4">
        <f>'data alpha by town'!BT158</f>
        <v>0.34407552083333331</v>
      </c>
      <c r="K158" s="2">
        <f>'data alpha by town'!BU158</f>
        <v>10920</v>
      </c>
      <c r="L158" s="4">
        <f>'data alpha by town'!BV158</f>
        <v>3.5546875</v>
      </c>
      <c r="M158" s="2">
        <f>'data alpha by town'!BW158</f>
        <v>780</v>
      </c>
      <c r="N158" s="4">
        <f>'data alpha by town'!BX158</f>
        <v>0.25390625</v>
      </c>
      <c r="O158" s="2">
        <f>'data alpha by town'!BY158</f>
        <v>8057</v>
      </c>
      <c r="P158" s="2">
        <f>'data alpha by town'!BZ158</f>
        <v>3145</v>
      </c>
      <c r="Q158" s="2">
        <f>'data alpha by town'!CA158</f>
        <v>11202</v>
      </c>
      <c r="R158" s="4">
        <f>'data alpha by town'!CB158</f>
        <v>3.646484375</v>
      </c>
      <c r="S158" s="4">
        <f>'data alpha by town'!CC158</f>
        <v>1.1997429581235943</v>
      </c>
      <c r="T158" s="2">
        <f>'data alpha by town'!CD158</f>
        <v>85</v>
      </c>
      <c r="U158" s="2">
        <f>'data alpha by town'!CE158</f>
        <v>265</v>
      </c>
      <c r="V158" s="2">
        <f>'data alpha by town'!CP158</f>
        <v>15</v>
      </c>
      <c r="W158" s="2">
        <f>'data alpha by town'!CQ158</f>
        <v>0</v>
      </c>
      <c r="X158" s="2">
        <f>'data alpha by town'!CR158</f>
        <v>0</v>
      </c>
    </row>
    <row r="159" spans="1:24" x14ac:dyDescent="0.2">
      <c r="A159" t="str">
        <f>'data alpha by town'!A159</f>
        <v>VT0167</v>
      </c>
      <c r="B159" t="str">
        <f>'data alpha by town'!B159</f>
        <v>WALDEN</v>
      </c>
      <c r="C159" t="str">
        <f>'data alpha by town'!C159</f>
        <v>Walden Community</v>
      </c>
      <c r="D159" s="2" t="str">
        <f>'data alpha by town'!DA159</f>
        <v>n-86</v>
      </c>
      <c r="E159" s="8">
        <f>'data alpha by town'!L159</f>
        <v>16.53846153846154</v>
      </c>
      <c r="F159" s="2">
        <f>'data alpha by town'!N159</f>
        <v>935</v>
      </c>
      <c r="G159" s="2" t="str">
        <f>'data alpha by town'!BQ159</f>
        <v>N/A</v>
      </c>
      <c r="H159" s="2" t="str">
        <f>'data alpha by town'!BR159</f>
        <v>N/A</v>
      </c>
      <c r="I159" s="2">
        <f>'data alpha by town'!BS159</f>
        <v>0</v>
      </c>
      <c r="J159" s="4">
        <f>'data alpha by town'!BT159</f>
        <v>0</v>
      </c>
      <c r="K159" s="2">
        <f>'data alpha by town'!BU159</f>
        <v>0</v>
      </c>
      <c r="L159" s="4">
        <f>'data alpha by town'!BV159</f>
        <v>0</v>
      </c>
      <c r="M159" s="2">
        <f>'data alpha by town'!BW159</f>
        <v>0</v>
      </c>
      <c r="N159" s="4">
        <f>'data alpha by town'!BX159</f>
        <v>0</v>
      </c>
      <c r="O159" s="2" t="str">
        <f>'data alpha by town'!BY159</f>
        <v>N/A</v>
      </c>
      <c r="P159" s="2" t="str">
        <f>'data alpha by town'!BZ159</f>
        <v>N/A</v>
      </c>
      <c r="Q159" s="2">
        <f>'data alpha by town'!CA159</f>
        <v>0</v>
      </c>
      <c r="R159" s="4">
        <f>'data alpha by town'!CB159</f>
        <v>0</v>
      </c>
      <c r="S159" s="4">
        <f>'data alpha by town'!CC159</f>
        <v>0</v>
      </c>
      <c r="T159" s="2">
        <f>'data alpha by town'!CD159</f>
        <v>10</v>
      </c>
      <c r="U159" s="2">
        <f>'data alpha by town'!CE159</f>
        <v>10</v>
      </c>
      <c r="V159" s="2">
        <f>'data alpha by town'!CP159</f>
        <v>0</v>
      </c>
      <c r="W159" s="2">
        <f>'data alpha by town'!CQ159</f>
        <v>3</v>
      </c>
      <c r="X159" s="2">
        <f>'data alpha by town'!CR159</f>
        <v>0</v>
      </c>
    </row>
    <row r="160" spans="1:24" x14ac:dyDescent="0.2">
      <c r="A160" t="str">
        <f>'data alpha by town'!A160</f>
        <v>VT0168</v>
      </c>
      <c r="B160" t="str">
        <f>'data alpha by town'!B160</f>
        <v>WALLINGFORD</v>
      </c>
      <c r="C160" t="str">
        <f>'data alpha by town'!C160</f>
        <v>Gilbert Hart</v>
      </c>
      <c r="D160" s="2" t="str">
        <f>'data alpha by town'!DA160</f>
        <v>y-86</v>
      </c>
      <c r="E160" s="8">
        <f>'data alpha by town'!L160</f>
        <v>33.153846153846153</v>
      </c>
      <c r="F160" s="2">
        <f>'data alpha by town'!N160</f>
        <v>2079</v>
      </c>
      <c r="G160" s="2" t="str">
        <f>'data alpha by town'!BQ160</f>
        <v>N/A</v>
      </c>
      <c r="H160" s="2" t="str">
        <f>'data alpha by town'!BR160</f>
        <v>N/A</v>
      </c>
      <c r="I160" s="2">
        <f>'data alpha by town'!BS160</f>
        <v>985</v>
      </c>
      <c r="J160" s="4">
        <f>'data alpha by town'!BT160</f>
        <v>0.47378547378547381</v>
      </c>
      <c r="K160" s="2">
        <f>'data alpha by town'!BU160</f>
        <v>5200</v>
      </c>
      <c r="L160" s="4">
        <f>'data alpha by town'!BV160</f>
        <v>2.501202501202501</v>
      </c>
      <c r="M160" s="2">
        <f>'data alpha by town'!BW160</f>
        <v>624</v>
      </c>
      <c r="N160" s="4">
        <f>'data alpha by town'!BX160</f>
        <v>0.30014430014430016</v>
      </c>
      <c r="O160" s="2">
        <f>'data alpha by town'!BY160</f>
        <v>5040</v>
      </c>
      <c r="P160" s="2">
        <f>'data alpha by town'!BZ160</f>
        <v>2756</v>
      </c>
      <c r="Q160" s="2">
        <f>'data alpha by town'!CA160</f>
        <v>7796</v>
      </c>
      <c r="R160" s="4">
        <f>'data alpha by town'!CB160</f>
        <v>3.7498797498797498</v>
      </c>
      <c r="S160" s="4">
        <f>'data alpha by town'!CC160</f>
        <v>0.39019019019019019</v>
      </c>
      <c r="T160" s="2">
        <f>'data alpha by town'!CD160</f>
        <v>71</v>
      </c>
      <c r="U160" s="2">
        <f>'data alpha by town'!CE160</f>
        <v>42</v>
      </c>
      <c r="V160" s="2" t="str">
        <f>'data alpha by town'!CP160</f>
        <v>N/A</v>
      </c>
      <c r="W160" s="2" t="str">
        <f>'data alpha by town'!CQ160</f>
        <v>N/A</v>
      </c>
      <c r="X160" s="2" t="str">
        <f>'data alpha by town'!CR160</f>
        <v>N/A</v>
      </c>
    </row>
    <row r="161" spans="1:24" x14ac:dyDescent="0.2">
      <c r="A161" t="str">
        <f>'data alpha by town'!A161</f>
        <v>VT0169</v>
      </c>
      <c r="B161" t="str">
        <f>'data alpha by town'!B161</f>
        <v>WARDSBORO</v>
      </c>
      <c r="C161" t="str">
        <f>'data alpha by town'!C161</f>
        <v>Wardsboro Free Public</v>
      </c>
      <c r="D161" s="2" t="str">
        <f>'data alpha by town'!DA161</f>
        <v>y-86</v>
      </c>
      <c r="E161" s="8">
        <f>'data alpha by town'!L161</f>
        <v>20</v>
      </c>
      <c r="F161" s="2">
        <f>'data alpha by town'!N161</f>
        <v>1116</v>
      </c>
      <c r="G161" s="2" t="str">
        <f>'data alpha by town'!BQ161</f>
        <v>N/A</v>
      </c>
      <c r="H161" s="2" t="str">
        <f>'data alpha by town'!BR161</f>
        <v>N/A</v>
      </c>
      <c r="I161" s="2">
        <f>'data alpha by town'!BS161</f>
        <v>1225</v>
      </c>
      <c r="J161" s="4">
        <f>'data alpha by town'!BT161</f>
        <v>1.0976702508960574</v>
      </c>
      <c r="K161" s="2">
        <f>'data alpha by town'!BU161</f>
        <v>6552</v>
      </c>
      <c r="L161" s="4">
        <f>'data alpha by town'!BV161</f>
        <v>5.870967741935484</v>
      </c>
      <c r="M161" s="2">
        <f>'data alpha by town'!BW161</f>
        <v>2704</v>
      </c>
      <c r="N161" s="4">
        <f>'data alpha by town'!BX161</f>
        <v>2.4229390681003586</v>
      </c>
      <c r="O161" s="2" t="str">
        <f>'data alpha by town'!BY161</f>
        <v>N/A</v>
      </c>
      <c r="P161" s="2" t="str">
        <f>'data alpha by town'!BZ161</f>
        <v>N/A</v>
      </c>
      <c r="Q161" s="2">
        <f>'data alpha by town'!CA161</f>
        <v>6266</v>
      </c>
      <c r="R161" s="4">
        <f>'data alpha by town'!CB161</f>
        <v>5.6146953405017923</v>
      </c>
      <c r="S161" s="4">
        <f>'data alpha by town'!CC161</f>
        <v>0.64952835078262672</v>
      </c>
      <c r="T161" s="2">
        <f>'data alpha by town'!CD161</f>
        <v>20</v>
      </c>
      <c r="U161" s="2">
        <f>'data alpha by town'!CE161</f>
        <v>181</v>
      </c>
      <c r="V161" s="2">
        <f>'data alpha by town'!CP161</f>
        <v>208</v>
      </c>
      <c r="W161" s="2">
        <f>'data alpha by town'!CQ161</f>
        <v>0</v>
      </c>
      <c r="X161" s="2">
        <f>'data alpha by town'!CR161</f>
        <v>52</v>
      </c>
    </row>
    <row r="162" spans="1:24" x14ac:dyDescent="0.2">
      <c r="A162" t="str">
        <f>'data alpha by town'!A162</f>
        <v>VT0170</v>
      </c>
      <c r="B162" t="str">
        <f>'data alpha by town'!B162</f>
        <v>WARREN</v>
      </c>
      <c r="C162" t="str">
        <f>'data alpha by town'!C162</f>
        <v>Warren Public</v>
      </c>
      <c r="D162" s="2" t="str">
        <f>'data alpha by town'!DA162</f>
        <v>y-98</v>
      </c>
      <c r="E162" s="8">
        <f>'data alpha by town'!L162</f>
        <v>31</v>
      </c>
      <c r="F162" s="2">
        <f>'data alpha by town'!N162</f>
        <v>1705</v>
      </c>
      <c r="G162" s="2" t="str">
        <f>'data alpha by town'!BQ162</f>
        <v>N/A</v>
      </c>
      <c r="H162" s="2" t="str">
        <f>'data alpha by town'!BR162</f>
        <v>N/A</v>
      </c>
      <c r="I162" s="2">
        <f>'data alpha by town'!BS162</f>
        <v>806</v>
      </c>
      <c r="J162" s="4">
        <f>'data alpha by town'!BT162</f>
        <v>0.47272727272727272</v>
      </c>
      <c r="K162" s="2">
        <f>'data alpha by town'!BU162</f>
        <v>9360</v>
      </c>
      <c r="L162" s="4">
        <f>'data alpha by town'!BV162</f>
        <v>5.4897360703812312</v>
      </c>
      <c r="M162" s="2">
        <f>'data alpha by town'!BW162</f>
        <v>208</v>
      </c>
      <c r="N162" s="4">
        <f>'data alpha by town'!BX162</f>
        <v>0.1219941348973607</v>
      </c>
      <c r="O162" s="2">
        <f>'data alpha by town'!BY162</f>
        <v>7801</v>
      </c>
      <c r="P162" s="2">
        <f>'data alpha by town'!BZ162</f>
        <v>5516</v>
      </c>
      <c r="Q162" s="2">
        <f>'data alpha by town'!CA162</f>
        <v>13317</v>
      </c>
      <c r="R162" s="4">
        <f>'data alpha by town'!CB162</f>
        <v>7.8105571847507331</v>
      </c>
      <c r="S162" s="4">
        <f>'data alpha by town'!CC162</f>
        <v>1.3048206937095825</v>
      </c>
      <c r="T162" s="2">
        <f>'data alpha by town'!CD162</f>
        <v>81</v>
      </c>
      <c r="U162" s="2">
        <f>'data alpha by town'!CE162</f>
        <v>181</v>
      </c>
      <c r="V162" s="2">
        <f>'data alpha by town'!CP162</f>
        <v>0</v>
      </c>
      <c r="W162" s="2">
        <f>'data alpha by town'!CQ162</f>
        <v>0</v>
      </c>
      <c r="X162" s="2">
        <f>'data alpha by town'!CR162</f>
        <v>0</v>
      </c>
    </row>
    <row r="163" spans="1:24" x14ac:dyDescent="0.2">
      <c r="A163" t="str">
        <f>'data alpha by town'!A163</f>
        <v>VT0171</v>
      </c>
      <c r="B163" t="str">
        <f>'data alpha by town'!B163</f>
        <v>WASHINGTON</v>
      </c>
      <c r="C163" t="str">
        <f>'data alpha by town'!C163</f>
        <v>Calef Memorial</v>
      </c>
      <c r="D163" s="2" t="str">
        <f>'data alpha by town'!DA163</f>
        <v>y-86</v>
      </c>
      <c r="E163" s="8">
        <f>'data alpha by town'!L163</f>
        <v>23.134615384615383</v>
      </c>
      <c r="F163" s="2">
        <f>'data alpha by town'!N163</f>
        <v>1039</v>
      </c>
      <c r="G163" s="2">
        <f>'data alpha by town'!BQ163</f>
        <v>435</v>
      </c>
      <c r="H163" s="2">
        <f>'data alpha by town'!BR163</f>
        <v>162</v>
      </c>
      <c r="I163" s="2">
        <f>'data alpha by town'!BS163</f>
        <v>597</v>
      </c>
      <c r="J163" s="4">
        <f>'data alpha by town'!BT163</f>
        <v>0.57459095283926853</v>
      </c>
      <c r="K163" s="2">
        <f>'data alpha by town'!BU163</f>
        <v>3952</v>
      </c>
      <c r="L163" s="4">
        <f>'data alpha by town'!BV163</f>
        <v>3.803657362848893</v>
      </c>
      <c r="M163" s="2">
        <f>'data alpha by town'!BW163</f>
        <v>7020</v>
      </c>
      <c r="N163" s="4">
        <f>'data alpha by town'!BX163</f>
        <v>6.7564966313763231</v>
      </c>
      <c r="O163" s="2">
        <f>'data alpha by town'!BY163</f>
        <v>2906</v>
      </c>
      <c r="P163" s="2">
        <f>'data alpha by town'!BZ163</f>
        <v>1894</v>
      </c>
      <c r="Q163" s="2">
        <f>'data alpha by town'!CA163</f>
        <v>4800</v>
      </c>
      <c r="R163" s="4">
        <f>'data alpha by town'!CB163</f>
        <v>4.6198267564966313</v>
      </c>
      <c r="S163" s="4">
        <f>'data alpha by town'!CC163</f>
        <v>0.54145516074450084</v>
      </c>
      <c r="T163" s="2">
        <f>'data alpha by town'!CD163</f>
        <v>74</v>
      </c>
      <c r="U163" s="2">
        <f>'data alpha by town'!CE163</f>
        <v>188</v>
      </c>
      <c r="V163" s="2">
        <f>'data alpha by town'!CP163</f>
        <v>20</v>
      </c>
      <c r="W163" s="2">
        <f>'data alpha by town'!CQ163</f>
        <v>0</v>
      </c>
      <c r="X163" s="2">
        <f>'data alpha by town'!CR163</f>
        <v>1</v>
      </c>
    </row>
    <row r="164" spans="1:24" x14ac:dyDescent="0.2">
      <c r="A164" t="str">
        <f>'data alpha by town'!A164</f>
        <v>VT0172</v>
      </c>
      <c r="B164" t="str">
        <f>'data alpha by town'!B164</f>
        <v>WATERBURY</v>
      </c>
      <c r="C164" t="str">
        <f>'data alpha by town'!C164</f>
        <v>Waterbury Public</v>
      </c>
      <c r="D164" s="2" t="str">
        <f>'data alpha by town'!DA164</f>
        <v>y-98</v>
      </c>
      <c r="E164" s="8">
        <f>'data alpha by town'!L164</f>
        <v>46.53846153846154</v>
      </c>
      <c r="F164" s="2">
        <f>'data alpha by town'!N164</f>
        <v>6401</v>
      </c>
      <c r="G164" s="2">
        <f>'data alpha by town'!BQ164</f>
        <v>2128</v>
      </c>
      <c r="H164" s="2">
        <f>'data alpha by town'!BR164</f>
        <v>656</v>
      </c>
      <c r="I164" s="2">
        <f>'data alpha by town'!BS164</f>
        <v>2784</v>
      </c>
      <c r="J164" s="4">
        <f>'data alpha by town'!BT164</f>
        <v>0.43493204186845807</v>
      </c>
      <c r="K164" s="2">
        <f>'data alpha by town'!BU164</f>
        <v>30732</v>
      </c>
      <c r="L164" s="4">
        <f>'data alpha by town'!BV164</f>
        <v>4.8011248242462115</v>
      </c>
      <c r="M164" s="2">
        <f>'data alpha by town'!BW164</f>
        <v>5876</v>
      </c>
      <c r="N164" s="4">
        <f>'data alpha by town'!BX164</f>
        <v>0.91798156538040931</v>
      </c>
      <c r="O164" s="2">
        <f>'data alpha by town'!BY164</f>
        <v>20078</v>
      </c>
      <c r="P164" s="2">
        <f>'data alpha by town'!BZ164</f>
        <v>23837</v>
      </c>
      <c r="Q164" s="2">
        <f>'data alpha by town'!CA164</f>
        <v>43915</v>
      </c>
      <c r="R164" s="4">
        <f>'data alpha by town'!CB164</f>
        <v>6.8606467739415713</v>
      </c>
      <c r="S164" s="4">
        <f>'data alpha by town'!CC164</f>
        <v>1.9186910171268787</v>
      </c>
      <c r="T164" s="2">
        <f>'data alpha by town'!CD164</f>
        <v>688</v>
      </c>
      <c r="U164" s="2">
        <f>'data alpha by town'!CE164</f>
        <v>596</v>
      </c>
      <c r="V164" s="2">
        <f>'data alpha by town'!CP164</f>
        <v>3</v>
      </c>
      <c r="W164" s="2">
        <f>'data alpha by town'!CQ164</f>
        <v>24</v>
      </c>
      <c r="X164" s="2">
        <f>'data alpha by town'!CR164</f>
        <v>20</v>
      </c>
    </row>
    <row r="165" spans="1:24" x14ac:dyDescent="0.2">
      <c r="A165" t="str">
        <f>'data alpha by town'!A165</f>
        <v>VT0173</v>
      </c>
      <c r="B165" t="str">
        <f>'data alpha by town'!B165</f>
        <v>WATERFORD</v>
      </c>
      <c r="C165" t="str">
        <f>'data alpha by town'!C165</f>
        <v>Davies Memorial</v>
      </c>
      <c r="D165" s="2" t="str">
        <f>'data alpha by town'!DA165</f>
        <v>y-86</v>
      </c>
      <c r="E165" s="8">
        <f>'data alpha by town'!L165</f>
        <v>48</v>
      </c>
      <c r="F165" s="2">
        <f>'data alpha by town'!N165</f>
        <v>1280</v>
      </c>
      <c r="G165" s="2" t="str">
        <f>'data alpha by town'!BQ165</f>
        <v>N/A</v>
      </c>
      <c r="H165" s="2" t="str">
        <f>'data alpha by town'!BR165</f>
        <v>N/A</v>
      </c>
      <c r="I165" s="2">
        <f>'data alpha by town'!BS165</f>
        <v>0</v>
      </c>
      <c r="J165" s="4">
        <f>'data alpha by town'!BT165</f>
        <v>0</v>
      </c>
      <c r="K165" s="2">
        <f>'data alpha by town'!BU165</f>
        <v>3120</v>
      </c>
      <c r="L165" s="4">
        <f>'data alpha by town'!BV165</f>
        <v>2.4375</v>
      </c>
      <c r="M165" s="2">
        <f>'data alpha by town'!BW165</f>
        <v>416</v>
      </c>
      <c r="N165" s="4">
        <f>'data alpha by town'!BX165</f>
        <v>0.32500000000000001</v>
      </c>
      <c r="O165" s="2">
        <f>'data alpha by town'!BY165</f>
        <v>1200</v>
      </c>
      <c r="P165" s="2">
        <f>'data alpha by town'!BZ165</f>
        <v>1203</v>
      </c>
      <c r="Q165" s="2">
        <f>'data alpha by town'!CA165</f>
        <v>2403</v>
      </c>
      <c r="R165" s="4">
        <f>'data alpha by town'!CB165</f>
        <v>1.8773437500000001</v>
      </c>
      <c r="S165" s="4">
        <f>'data alpha by town'!CC165</f>
        <v>0.51019108280254777</v>
      </c>
      <c r="T165" s="2">
        <f>'data alpha by town'!CD165</f>
        <v>4</v>
      </c>
      <c r="U165" s="2">
        <f>'data alpha by town'!CE165</f>
        <v>15</v>
      </c>
      <c r="V165" s="2">
        <f>'data alpha by town'!CP165</f>
        <v>0</v>
      </c>
      <c r="W165" s="2">
        <f>'data alpha by town'!CQ165</f>
        <v>0</v>
      </c>
      <c r="X165" s="2">
        <f>'data alpha by town'!CR165</f>
        <v>0</v>
      </c>
    </row>
    <row r="166" spans="1:24" x14ac:dyDescent="0.2">
      <c r="A166" t="str">
        <f>'data alpha by town'!A166</f>
        <v>VT0177</v>
      </c>
      <c r="B166" t="str">
        <f>'data alpha by town'!B166</f>
        <v>WATERVILLE</v>
      </c>
      <c r="C166" t="str">
        <f>'data alpha by town'!C166</f>
        <v>Waterville Town</v>
      </c>
      <c r="D166" s="2" t="str">
        <f>'data alpha by town'!DA166</f>
        <v>no app</v>
      </c>
      <c r="E166" s="8">
        <f>'data alpha by town'!L166</f>
        <v>4.2105263157894735</v>
      </c>
      <c r="F166" s="2">
        <f>'data alpha by town'!N166</f>
        <v>673</v>
      </c>
      <c r="G166" s="2" t="str">
        <f>'data alpha by town'!BQ166</f>
        <v>N/A</v>
      </c>
      <c r="H166" s="2" t="str">
        <f>'data alpha by town'!BR166</f>
        <v>N/A</v>
      </c>
      <c r="I166" s="2">
        <f>'data alpha by town'!BS166</f>
        <v>166</v>
      </c>
      <c r="J166" s="4">
        <f>'data alpha by town'!BT166</f>
        <v>0.24665676077265974</v>
      </c>
      <c r="K166" s="2">
        <f>'data alpha by town'!BU166</f>
        <v>364</v>
      </c>
      <c r="L166" s="4">
        <f>'data alpha by town'!BV166</f>
        <v>0.54086181277860323</v>
      </c>
      <c r="M166" s="2">
        <f>'data alpha by town'!BW166</f>
        <v>0</v>
      </c>
      <c r="N166" s="4">
        <f>'data alpha by town'!BX166</f>
        <v>0</v>
      </c>
      <c r="O166" s="2" t="str">
        <f>'data alpha by town'!BY166</f>
        <v>N/A</v>
      </c>
      <c r="P166" s="2" t="str">
        <f>'data alpha by town'!BZ166</f>
        <v>N/A</v>
      </c>
      <c r="Q166" s="2">
        <f>'data alpha by town'!CA166</f>
        <v>254</v>
      </c>
      <c r="R166" s="4">
        <f>'data alpha by town'!CB166</f>
        <v>0.37741456166419018</v>
      </c>
      <c r="S166" s="4" t="str">
        <f>'data alpha by town'!CC166</f>
        <v>N/A</v>
      </c>
      <c r="T166" s="2">
        <f>'data alpha by town'!CD166</f>
        <v>0</v>
      </c>
      <c r="U166" s="2">
        <f>'data alpha by town'!CE166</f>
        <v>0</v>
      </c>
      <c r="V166" s="2">
        <f>'data alpha by town'!CP166</f>
        <v>0</v>
      </c>
      <c r="W166" s="2">
        <f>'data alpha by town'!CQ166</f>
        <v>0</v>
      </c>
      <c r="X166" s="2">
        <f>'data alpha by town'!CR166</f>
        <v>0</v>
      </c>
    </row>
    <row r="167" spans="1:24" x14ac:dyDescent="0.2">
      <c r="A167" t="str">
        <f>'data alpha by town'!A167</f>
        <v>VT0175</v>
      </c>
      <c r="B167" t="str">
        <f>'data alpha by town'!B167</f>
        <v>WEATHERSFIELD</v>
      </c>
      <c r="C167" t="str">
        <f>'data alpha by town'!C167</f>
        <v>Weathersfield Proctor</v>
      </c>
      <c r="D167" s="2" t="str">
        <f>'data alpha by town'!DA167</f>
        <v>y-86</v>
      </c>
      <c r="E167" s="8">
        <f>'data alpha by town'!L167</f>
        <v>21.192307692307693</v>
      </c>
      <c r="F167" s="2">
        <f>'data alpha by town'!N167</f>
        <v>2825</v>
      </c>
      <c r="G167" s="2" t="str">
        <f>'data alpha by town'!BQ167</f>
        <v>N/A</v>
      </c>
      <c r="H167" s="2" t="str">
        <f>'data alpha by town'!BR167</f>
        <v>N/A</v>
      </c>
      <c r="I167" s="2">
        <f>'data alpha by town'!BS167</f>
        <v>651</v>
      </c>
      <c r="J167" s="4">
        <f>'data alpha by town'!BT167</f>
        <v>0.23044247787610619</v>
      </c>
      <c r="K167" s="2">
        <f>'data alpha by town'!BU167</f>
        <v>4004</v>
      </c>
      <c r="L167" s="4">
        <f>'data alpha by town'!BV167</f>
        <v>1.4173451327433628</v>
      </c>
      <c r="M167" s="2">
        <f>'data alpha by town'!BW167</f>
        <v>728</v>
      </c>
      <c r="N167" s="4">
        <f>'data alpha by town'!BX167</f>
        <v>0.25769911504424781</v>
      </c>
      <c r="O167" s="2">
        <f>'data alpha by town'!BY167</f>
        <v>1938</v>
      </c>
      <c r="P167" s="2">
        <f>'data alpha by town'!BZ167</f>
        <v>2116</v>
      </c>
      <c r="Q167" s="2">
        <f>'data alpha by town'!CA167</f>
        <v>4054</v>
      </c>
      <c r="R167" s="4">
        <f>'data alpha by town'!CB167</f>
        <v>1.4350442477876106</v>
      </c>
      <c r="S167" s="4">
        <f>'data alpha by town'!CC167</f>
        <v>0.51742182514358648</v>
      </c>
      <c r="T167" s="2">
        <f>'data alpha by town'!CD167</f>
        <v>15</v>
      </c>
      <c r="U167" s="2">
        <f>'data alpha by town'!CE167</f>
        <v>351</v>
      </c>
      <c r="V167" s="2">
        <f>'data alpha by town'!CP167</f>
        <v>0</v>
      </c>
      <c r="W167" s="2">
        <f>'data alpha by town'!CQ167</f>
        <v>21</v>
      </c>
      <c r="X167" s="2">
        <f>'data alpha by town'!CR167</f>
        <v>10</v>
      </c>
    </row>
    <row r="168" spans="1:24" x14ac:dyDescent="0.2">
      <c r="A168" t="str">
        <f>'data alpha by town'!A168</f>
        <v>VT0176</v>
      </c>
      <c r="B168" t="str">
        <f>'data alpha by town'!B168</f>
        <v>WELLS</v>
      </c>
      <c r="C168" t="str">
        <f>'data alpha by town'!C168</f>
        <v>Wells Village</v>
      </c>
      <c r="D168" s="2" t="str">
        <f>'data alpha by town'!DA168</f>
        <v>n-86</v>
      </c>
      <c r="E168" s="8">
        <f>'data alpha by town'!L168</f>
        <v>6</v>
      </c>
      <c r="F168" s="2">
        <f>'data alpha by town'!N168</f>
        <v>1150</v>
      </c>
      <c r="G168" s="2" t="str">
        <f>'data alpha by town'!BQ168</f>
        <v>N/A</v>
      </c>
      <c r="H168" s="2" t="str">
        <f>'data alpha by town'!BR168</f>
        <v>n/a</v>
      </c>
      <c r="I168" s="2">
        <f>'data alpha by town'!BS168</f>
        <v>415</v>
      </c>
      <c r="J168" s="4">
        <f>'data alpha by town'!BT168</f>
        <v>0.36086956521739133</v>
      </c>
      <c r="K168" s="2">
        <f>'data alpha by town'!BU168</f>
        <v>468</v>
      </c>
      <c r="L168" s="4">
        <f>'data alpha by town'!BV168</f>
        <v>0.40695652173913044</v>
      </c>
      <c r="M168" s="2">
        <f>'data alpha by town'!BW168</f>
        <v>260</v>
      </c>
      <c r="N168" s="4">
        <f>'data alpha by town'!BX168</f>
        <v>0.22608695652173913</v>
      </c>
      <c r="O168" s="2" t="str">
        <f>'data alpha by town'!BY168</f>
        <v>N/A</v>
      </c>
      <c r="P168" s="2" t="str">
        <f>'data alpha by town'!BZ168</f>
        <v>N/A</v>
      </c>
      <c r="Q168" s="2">
        <f>'data alpha by town'!CA168</f>
        <v>275</v>
      </c>
      <c r="R168" s="4">
        <f>'data alpha by town'!CB168</f>
        <v>0.2391304347826087</v>
      </c>
      <c r="S168" s="4">
        <f>'data alpha by town'!CC168</f>
        <v>5.1258154706430567E-2</v>
      </c>
      <c r="T168" s="2">
        <f>'data alpha by town'!CD168</f>
        <v>0</v>
      </c>
      <c r="U168" s="2">
        <f>'data alpha by town'!CE168</f>
        <v>22</v>
      </c>
      <c r="V168" s="2">
        <f>'data alpha by town'!CP168</f>
        <v>0</v>
      </c>
      <c r="W168" s="2">
        <f>'data alpha by town'!CQ168</f>
        <v>0</v>
      </c>
      <c r="X168" s="2">
        <f>'data alpha by town'!CR168</f>
        <v>0</v>
      </c>
    </row>
    <row r="169" spans="1:24" x14ac:dyDescent="0.2">
      <c r="A169" t="str">
        <f>'data alpha by town'!A169</f>
        <v>VT0218</v>
      </c>
      <c r="B169" t="str">
        <f>'data alpha by town'!B169</f>
        <v>WEST FAIRLEE</v>
      </c>
      <c r="C169" t="str">
        <f>'data alpha by town'!C169</f>
        <v>West Fairlee Free Public</v>
      </c>
      <c r="D169" s="2" t="str">
        <f>'data alpha by town'!DA169</f>
        <v>n-86</v>
      </c>
      <c r="E169" s="8">
        <f>'data alpha by town'!L169</f>
        <v>7</v>
      </c>
      <c r="F169" s="2">
        <f>'data alpha by town'!N169</f>
        <v>652</v>
      </c>
      <c r="G169" s="2">
        <f>'data alpha by town'!BQ169</f>
        <v>54</v>
      </c>
      <c r="H169" s="2">
        <f>'data alpha by town'!BR169</f>
        <v>25</v>
      </c>
      <c r="I169" s="2">
        <f>'data alpha by town'!BS169</f>
        <v>79</v>
      </c>
      <c r="J169" s="4">
        <f>'data alpha by town'!BT169</f>
        <v>0.12116564417177914</v>
      </c>
      <c r="K169" s="2">
        <f>'data alpha by town'!BU169</f>
        <v>624</v>
      </c>
      <c r="L169" s="4">
        <f>'data alpha by town'!BV169</f>
        <v>0.95705521472392641</v>
      </c>
      <c r="M169" s="2">
        <f>'data alpha by town'!BW169</f>
        <v>364</v>
      </c>
      <c r="N169" s="4">
        <f>'data alpha by town'!BX169</f>
        <v>0.55828220858895705</v>
      </c>
      <c r="O169" s="2">
        <f>'data alpha by town'!BY169</f>
        <v>2823</v>
      </c>
      <c r="P169" s="2">
        <f>'data alpha by town'!BZ169</f>
        <v>2025</v>
      </c>
      <c r="Q169" s="2">
        <f>'data alpha by town'!CA169</f>
        <v>4848</v>
      </c>
      <c r="R169" s="4">
        <f>'data alpha by town'!CB169</f>
        <v>7.4355828220858893</v>
      </c>
      <c r="S169" s="4">
        <f>'data alpha by town'!CC169</f>
        <v>1.1340350877192982</v>
      </c>
      <c r="T169" s="2">
        <f>'data alpha by town'!CD169</f>
        <v>0</v>
      </c>
      <c r="U169" s="2">
        <f>'data alpha by town'!CE169</f>
        <v>0</v>
      </c>
      <c r="V169" s="2">
        <f>'data alpha by town'!CP169</f>
        <v>0</v>
      </c>
      <c r="W169" s="2">
        <f>'data alpha by town'!CQ169</f>
        <v>0</v>
      </c>
      <c r="X169" s="2">
        <f>'data alpha by town'!CR169</f>
        <v>0</v>
      </c>
    </row>
    <row r="170" spans="1:24" x14ac:dyDescent="0.2">
      <c r="A170" t="str">
        <f>'data alpha by town'!A170</f>
        <v>VT0183</v>
      </c>
      <c r="B170" t="str">
        <f>'data alpha by town'!B170</f>
        <v>WEST RUTLAND</v>
      </c>
      <c r="C170" t="str">
        <f>'data alpha by town'!C170</f>
        <v>West Rutland Public</v>
      </c>
      <c r="D170" s="2" t="str">
        <f>'data alpha by town'!DA170</f>
        <v>n-86</v>
      </c>
      <c r="E170" s="8">
        <f>'data alpha by town'!L170</f>
        <v>22.450980392156861</v>
      </c>
      <c r="F170" s="2">
        <f>'data alpha by town'!N170</f>
        <v>2326</v>
      </c>
      <c r="G170" s="2">
        <f>'data alpha by town'!BQ170</f>
        <v>609</v>
      </c>
      <c r="H170" s="2">
        <f>'data alpha by town'!BR170</f>
        <v>369</v>
      </c>
      <c r="I170" s="2">
        <f>'data alpha by town'!BS170</f>
        <v>978</v>
      </c>
      <c r="J170" s="4">
        <f>'data alpha by town'!BT170</f>
        <v>0.42046431642304383</v>
      </c>
      <c r="K170" s="2">
        <f>'data alpha by town'!BU170</f>
        <v>7592</v>
      </c>
      <c r="L170" s="4">
        <f>'data alpha by town'!BV170</f>
        <v>3.2639724849527085</v>
      </c>
      <c r="M170" s="2">
        <f>'data alpha by town'!BW170</f>
        <v>2860</v>
      </c>
      <c r="N170" s="4">
        <f>'data alpha by town'!BX170</f>
        <v>1.2295786758383491</v>
      </c>
      <c r="O170" s="2">
        <f>'data alpha by town'!BY170</f>
        <v>5758</v>
      </c>
      <c r="P170" s="2">
        <f>'data alpha by town'!BZ170</f>
        <v>3244</v>
      </c>
      <c r="Q170" s="2">
        <f>'data alpha by town'!CA170</f>
        <v>9002</v>
      </c>
      <c r="R170" s="4">
        <f>'data alpha by town'!CB170</f>
        <v>3.8701633705932932</v>
      </c>
      <c r="S170" s="4">
        <f>'data alpha by town'!CC170</f>
        <v>0.86127057022579412</v>
      </c>
      <c r="T170" s="2">
        <f>'data alpha by town'!CD170</f>
        <v>6</v>
      </c>
      <c r="U170" s="2">
        <f>'data alpha by town'!CE170</f>
        <v>33</v>
      </c>
      <c r="V170" s="2">
        <f>'data alpha by town'!CP170</f>
        <v>7</v>
      </c>
      <c r="W170" s="2">
        <f>'data alpha by town'!CQ170</f>
        <v>0</v>
      </c>
      <c r="X170" s="2">
        <f>'data alpha by town'!CR170</f>
        <v>0</v>
      </c>
    </row>
    <row r="171" spans="1:24" x14ac:dyDescent="0.2">
      <c r="A171" t="str">
        <f>'data alpha by town'!A171</f>
        <v>VT0184</v>
      </c>
      <c r="B171" t="str">
        <f>'data alpha by town'!B171</f>
        <v>WEST WINDSOR</v>
      </c>
      <c r="C171" t="str">
        <f>'data alpha by town'!C171</f>
        <v>Mary L. Blood Memorial</v>
      </c>
      <c r="D171" s="2" t="str">
        <f>'data alpha by town'!DA171</f>
        <v>no app</v>
      </c>
      <c r="E171" s="8">
        <f>'data alpha by town'!L171</f>
        <v>3</v>
      </c>
      <c r="F171" s="2">
        <f>'data alpha by town'!N171</f>
        <v>1099</v>
      </c>
      <c r="G171" s="2" t="str">
        <f>'data alpha by town'!BQ171</f>
        <v>N/A</v>
      </c>
      <c r="H171" s="2" t="str">
        <f>'data alpha by town'!BR171</f>
        <v>N/A</v>
      </c>
      <c r="I171" s="2">
        <f>'data alpha by town'!BS171</f>
        <v>292</v>
      </c>
      <c r="J171" s="4">
        <f>'data alpha by town'!BT171</f>
        <v>0.26569608735213829</v>
      </c>
      <c r="K171" s="2">
        <f>'data alpha by town'!BU171</f>
        <v>364</v>
      </c>
      <c r="L171" s="4">
        <f>'data alpha by town'!BV171</f>
        <v>0.33121019108280253</v>
      </c>
      <c r="M171" s="2">
        <f>'data alpha by town'!BW171</f>
        <v>52</v>
      </c>
      <c r="N171" s="4">
        <f>'data alpha by town'!BX171</f>
        <v>4.7315741583257506E-2</v>
      </c>
      <c r="O171" s="2">
        <f>'data alpha by town'!BY171</f>
        <v>164</v>
      </c>
      <c r="P171" s="2">
        <f>'data alpha by town'!BZ171</f>
        <v>116</v>
      </c>
      <c r="Q171" s="2">
        <f>'data alpha by town'!CA171</f>
        <v>280</v>
      </c>
      <c r="R171" s="4">
        <f>'data alpha by town'!CB171</f>
        <v>0.25477707006369427</v>
      </c>
      <c r="S171" s="4">
        <f>'data alpha by town'!CC171</f>
        <v>6.4680064680064681E-2</v>
      </c>
      <c r="T171" s="2">
        <f>'data alpha by town'!CD171</f>
        <v>0</v>
      </c>
      <c r="U171" s="2">
        <f>'data alpha by town'!CE171</f>
        <v>2</v>
      </c>
      <c r="V171" s="2">
        <f>'data alpha by town'!CP171</f>
        <v>0</v>
      </c>
      <c r="W171" s="2">
        <f>'data alpha by town'!CQ171</f>
        <v>0</v>
      </c>
      <c r="X171" s="2">
        <f>'data alpha by town'!CR171</f>
        <v>0</v>
      </c>
    </row>
    <row r="172" spans="1:24" x14ac:dyDescent="0.2">
      <c r="A172" t="str">
        <f>'data alpha by town'!A172</f>
        <v>VT0178</v>
      </c>
      <c r="B172" t="str">
        <f>'data alpha by town'!B172</f>
        <v>WESTFIELD</v>
      </c>
      <c r="C172" t="str">
        <f>'data alpha by town'!C172</f>
        <v>Hitchcock Museum &amp; Library</v>
      </c>
      <c r="D172" s="2" t="str">
        <f>'data alpha by town'!DA172</f>
        <v>no app</v>
      </c>
      <c r="E172" s="8" t="str">
        <f>'data alpha by town'!L172</f>
        <v>N/R</v>
      </c>
      <c r="F172" s="2">
        <f>'data alpha by town'!N172</f>
        <v>536</v>
      </c>
      <c r="G172" s="2" t="str">
        <f>'data alpha by town'!BQ172</f>
        <v>N/R</v>
      </c>
      <c r="H172" s="2" t="str">
        <f>'data alpha by town'!BR172</f>
        <v>N/R</v>
      </c>
      <c r="I172" s="2" t="str">
        <f>'data alpha by town'!BS172</f>
        <v>N/R</v>
      </c>
      <c r="J172" s="4" t="str">
        <f>'data alpha by town'!BT172</f>
        <v>N/R</v>
      </c>
      <c r="K172" s="2" t="str">
        <f>'data alpha by town'!BU172</f>
        <v>N/R</v>
      </c>
      <c r="L172" s="4" t="str">
        <f>'data alpha by town'!BV172</f>
        <v>N/R</v>
      </c>
      <c r="M172" s="2" t="str">
        <f>'data alpha by town'!BW172</f>
        <v>N/R</v>
      </c>
      <c r="N172" s="4" t="str">
        <f>'data alpha by town'!BX172</f>
        <v>N/R</v>
      </c>
      <c r="O172" s="2" t="str">
        <f>'data alpha by town'!BY172</f>
        <v>N/R</v>
      </c>
      <c r="P172" s="2" t="str">
        <f>'data alpha by town'!BZ172</f>
        <v>N/R</v>
      </c>
      <c r="Q172" s="2" t="str">
        <f>'data alpha by town'!CA172</f>
        <v>N/R</v>
      </c>
      <c r="R172" s="4" t="str">
        <f>'data alpha by town'!CB172</f>
        <v>N/R</v>
      </c>
      <c r="S172" s="4" t="str">
        <f>'data alpha by town'!CC172</f>
        <v>N/R</v>
      </c>
      <c r="T172" s="2" t="str">
        <f>'data alpha by town'!CD172</f>
        <v>N/R</v>
      </c>
      <c r="U172" s="2" t="str">
        <f>'data alpha by town'!CE172</f>
        <v>N/R</v>
      </c>
      <c r="V172" s="2" t="str">
        <f>'data alpha by town'!CP172</f>
        <v>N/R</v>
      </c>
      <c r="W172" s="2" t="str">
        <f>'data alpha by town'!CQ172</f>
        <v>N/R</v>
      </c>
      <c r="X172" s="2" t="str">
        <f>'data alpha by town'!CR172</f>
        <v>N/R</v>
      </c>
    </row>
    <row r="173" spans="1:24" x14ac:dyDescent="0.2">
      <c r="A173" t="str">
        <f>'data alpha by town'!A173</f>
        <v>VT0179</v>
      </c>
      <c r="B173" t="str">
        <f>'data alpha by town'!B173</f>
        <v>WESTFORD</v>
      </c>
      <c r="C173" t="str">
        <f>'data alpha by town'!C173</f>
        <v>Westford Public</v>
      </c>
      <c r="D173" s="2" t="str">
        <f>'data alpha by town'!DA173</f>
        <v>y-86</v>
      </c>
      <c r="E173" s="8">
        <f>'data alpha by town'!L173</f>
        <v>22.673076923076923</v>
      </c>
      <c r="F173" s="2">
        <f>'data alpha by town'!N173</f>
        <v>2029</v>
      </c>
      <c r="G173" s="2" t="str">
        <f>'data alpha by town'!BQ173</f>
        <v>N/A</v>
      </c>
      <c r="H173" s="2" t="str">
        <f>'data alpha by town'!BR173</f>
        <v>N/A</v>
      </c>
      <c r="I173" s="2">
        <f>'data alpha by town'!BS173</f>
        <v>850</v>
      </c>
      <c r="J173" s="4">
        <f>'data alpha by town'!BT173</f>
        <v>0.41892557910300643</v>
      </c>
      <c r="K173" s="2">
        <f>'data alpha by town'!BU173</f>
        <v>4472</v>
      </c>
      <c r="L173" s="4">
        <f>'data alpha by town'!BV173</f>
        <v>2.204041399704288</v>
      </c>
      <c r="M173" s="2">
        <f>'data alpha by town'!BW173</f>
        <v>260</v>
      </c>
      <c r="N173" s="4">
        <f>'data alpha by town'!BX173</f>
        <v>0.12814194184327254</v>
      </c>
      <c r="O173" s="2" t="str">
        <f>'data alpha by town'!BY173</f>
        <v>N/A</v>
      </c>
      <c r="P173" s="2" t="str">
        <f>'data alpha by town'!BZ173</f>
        <v>N/A</v>
      </c>
      <c r="Q173" s="2">
        <f>'data alpha by town'!CA173</f>
        <v>7089</v>
      </c>
      <c r="R173" s="4">
        <f>'data alpha by town'!CB173</f>
        <v>3.4938393297190733</v>
      </c>
      <c r="S173" s="4">
        <f>'data alpha by town'!CC173</f>
        <v>0.91153401054391159</v>
      </c>
      <c r="T173" s="2">
        <f>'data alpha by town'!CD173</f>
        <v>18</v>
      </c>
      <c r="U173" s="2">
        <f>'data alpha by town'!CE173</f>
        <v>361</v>
      </c>
      <c r="V173" s="2">
        <f>'data alpha by town'!CP173</f>
        <v>0</v>
      </c>
      <c r="W173" s="2">
        <f>'data alpha by town'!CQ173</f>
        <v>0</v>
      </c>
      <c r="X173" s="2">
        <f>'data alpha by town'!CR173</f>
        <v>0</v>
      </c>
    </row>
    <row r="174" spans="1:24" x14ac:dyDescent="0.2">
      <c r="A174" t="str">
        <f>'data alpha by town'!A174</f>
        <v>VT0180</v>
      </c>
      <c r="B174" t="str">
        <f>'data alpha by town'!B174</f>
        <v>WESTMINSTER</v>
      </c>
      <c r="C174" t="str">
        <f>'data alpha by town'!C174</f>
        <v>Butterfield</v>
      </c>
      <c r="D174" s="2" t="str">
        <f>'data alpha by town'!DA174</f>
        <v>no app</v>
      </c>
      <c r="E174" s="8" t="str">
        <f>'data alpha by town'!L174</f>
        <v>N/R</v>
      </c>
      <c r="F174" s="2">
        <f>'data alpha by town'!N174</f>
        <v>3178</v>
      </c>
      <c r="G174" s="2" t="str">
        <f>'data alpha by town'!BQ174</f>
        <v>N/R</v>
      </c>
      <c r="H174" s="2" t="str">
        <f>'data alpha by town'!BR174</f>
        <v>N/R</v>
      </c>
      <c r="I174" s="2" t="str">
        <f>'data alpha by town'!BS174</f>
        <v>N/R</v>
      </c>
      <c r="J174" s="4" t="str">
        <f>'data alpha by town'!BT174</f>
        <v>N/R</v>
      </c>
      <c r="K174" s="2" t="str">
        <f>'data alpha by town'!BU174</f>
        <v>N/R</v>
      </c>
      <c r="L174" s="4" t="str">
        <f>'data alpha by town'!BV174</f>
        <v>N/R</v>
      </c>
      <c r="M174" s="2" t="str">
        <f>'data alpha by town'!BW174</f>
        <v>N/R</v>
      </c>
      <c r="N174" s="4" t="str">
        <f>'data alpha by town'!BX174</f>
        <v>N/R</v>
      </c>
      <c r="O174" s="2" t="str">
        <f>'data alpha by town'!BY174</f>
        <v>N/R</v>
      </c>
      <c r="P174" s="2" t="str">
        <f>'data alpha by town'!BZ174</f>
        <v>N/R</v>
      </c>
      <c r="Q174" s="2" t="str">
        <f>'data alpha by town'!CA174</f>
        <v>N/R</v>
      </c>
      <c r="R174" s="4" t="str">
        <f>'data alpha by town'!CB174</f>
        <v>N/R</v>
      </c>
      <c r="S174" s="4" t="str">
        <f>'data alpha by town'!CC174</f>
        <v>N/R</v>
      </c>
      <c r="T174" s="2" t="str">
        <f>'data alpha by town'!CD174</f>
        <v>N/R</v>
      </c>
      <c r="U174" s="2" t="str">
        <f>'data alpha by town'!CE174</f>
        <v>N/R</v>
      </c>
      <c r="V174" s="2" t="str">
        <f>'data alpha by town'!CP174</f>
        <v>N/R</v>
      </c>
      <c r="W174" s="2" t="str">
        <f>'data alpha by town'!CQ174</f>
        <v>N/R</v>
      </c>
      <c r="X174" s="2" t="str">
        <f>'data alpha by town'!CR174</f>
        <v>N/R</v>
      </c>
    </row>
    <row r="175" spans="1:24" x14ac:dyDescent="0.2">
      <c r="A175" t="str">
        <f>'data alpha by town'!A175</f>
        <v>VT0181</v>
      </c>
      <c r="B175" t="str">
        <f>'data alpha by town'!B175</f>
        <v>WESTMINSTER WEST</v>
      </c>
      <c r="C175" t="str">
        <f>'data alpha by town'!C175</f>
        <v>Westminster West Public</v>
      </c>
      <c r="D175" s="2" t="str">
        <f>'data alpha by town'!DA175</f>
        <v>y-86</v>
      </c>
      <c r="E175" s="8">
        <f>'data alpha by town'!L175</f>
        <v>13.653846153846153</v>
      </c>
      <c r="F175" s="2">
        <f>'data alpha by town'!N175</f>
        <v>3177</v>
      </c>
      <c r="G175" s="2">
        <f>'data alpha by town'!BQ175</f>
        <v>474</v>
      </c>
      <c r="H175" s="2">
        <f>'data alpha by town'!BR175</f>
        <v>175</v>
      </c>
      <c r="I175" s="2">
        <f>'data alpha by town'!BS175</f>
        <v>649</v>
      </c>
      <c r="J175" s="4">
        <f>'data alpha by town'!BT175</f>
        <v>0.2042807680201448</v>
      </c>
      <c r="K175" s="2">
        <f>'data alpha by town'!BU175</f>
        <v>2028</v>
      </c>
      <c r="L175" s="4">
        <f>'data alpha by town'!BV175</f>
        <v>0.63833805476864969</v>
      </c>
      <c r="M175" s="2">
        <f>'data alpha by town'!BW175</f>
        <v>52</v>
      </c>
      <c r="N175" s="4">
        <f>'data alpha by town'!BX175</f>
        <v>1.6367642429965377E-2</v>
      </c>
      <c r="O175" s="2">
        <f>'data alpha by town'!BY175</f>
        <v>708</v>
      </c>
      <c r="P175" s="2">
        <f>'data alpha by town'!BZ175</f>
        <v>916</v>
      </c>
      <c r="Q175" s="2">
        <f>'data alpha by town'!CA175</f>
        <v>1624</v>
      </c>
      <c r="R175" s="4">
        <f>'data alpha by town'!CB175</f>
        <v>0.51117406358199557</v>
      </c>
      <c r="S175" s="4">
        <f>'data alpha by town'!CC175</f>
        <v>0.20355978942090749</v>
      </c>
      <c r="T175" s="2">
        <f>'data alpha by town'!CD175</f>
        <v>8</v>
      </c>
      <c r="U175" s="2">
        <f>'data alpha by town'!CE175</f>
        <v>15</v>
      </c>
      <c r="V175" s="2">
        <f>'data alpha by town'!CP175</f>
        <v>2</v>
      </c>
      <c r="W175" s="2">
        <f>'data alpha by town'!CQ175</f>
        <v>1</v>
      </c>
      <c r="X175" s="2">
        <f>'data alpha by town'!CR175</f>
        <v>0</v>
      </c>
    </row>
    <row r="176" spans="1:24" x14ac:dyDescent="0.2">
      <c r="A176" t="str">
        <f>'data alpha by town'!A176</f>
        <v>VT0182</v>
      </c>
      <c r="B176" t="str">
        <f>'data alpha by town'!B176</f>
        <v>WESTON</v>
      </c>
      <c r="C176" t="str">
        <f>'data alpha by town'!C176</f>
        <v>Wilder Memorial</v>
      </c>
      <c r="D176" s="2" t="str">
        <f>'data alpha by town'!DA176</f>
        <v>y-86</v>
      </c>
      <c r="E176" s="8">
        <f>'data alpha by town'!L176</f>
        <v>16</v>
      </c>
      <c r="F176" s="2">
        <f>'data alpha by town'!N176</f>
        <v>566</v>
      </c>
      <c r="G176" s="2" t="str">
        <f>'data alpha by town'!BQ176</f>
        <v>N/A</v>
      </c>
      <c r="H176" s="2" t="str">
        <f>'data alpha by town'!BR176</f>
        <v>N/A</v>
      </c>
      <c r="I176" s="2">
        <f>'data alpha by town'!BS176</f>
        <v>0</v>
      </c>
      <c r="J176" s="4">
        <f>'data alpha by town'!BT176</f>
        <v>0</v>
      </c>
      <c r="K176" s="2">
        <f>'data alpha by town'!BU176</f>
        <v>2600</v>
      </c>
      <c r="L176" s="4">
        <f>'data alpha by town'!BV176</f>
        <v>4.5936395759717312</v>
      </c>
      <c r="M176" s="2">
        <f>'data alpha by town'!BW176</f>
        <v>520</v>
      </c>
      <c r="N176" s="4">
        <f>'data alpha by town'!BX176</f>
        <v>0.91872791519434627</v>
      </c>
      <c r="O176" s="2">
        <f>'data alpha by town'!BY176</f>
        <v>1894</v>
      </c>
      <c r="P176" s="2">
        <f>'data alpha by town'!BZ176</f>
        <v>435</v>
      </c>
      <c r="Q176" s="2">
        <f>'data alpha by town'!CA176</f>
        <v>2329</v>
      </c>
      <c r="R176" s="4">
        <f>'data alpha by town'!CB176</f>
        <v>4.1148409893992932</v>
      </c>
      <c r="S176" s="4">
        <f>'data alpha by town'!CC176</f>
        <v>0.39103425117528545</v>
      </c>
      <c r="T176" s="2">
        <f>'data alpha by town'!CD176</f>
        <v>6</v>
      </c>
      <c r="U176" s="2">
        <f>'data alpha by town'!CE176</f>
        <v>98</v>
      </c>
      <c r="V176" s="2">
        <f>'data alpha by town'!CP176</f>
        <v>5</v>
      </c>
      <c r="W176" s="2" t="str">
        <f>'data alpha by town'!CQ176</f>
        <v>N/A</v>
      </c>
      <c r="X176" s="2">
        <f>'data alpha by town'!CR176</f>
        <v>0</v>
      </c>
    </row>
    <row r="177" spans="1:24" x14ac:dyDescent="0.2">
      <c r="A177" t="str">
        <f>'data alpha by town'!A177</f>
        <v>VT0186</v>
      </c>
      <c r="B177" t="str">
        <f>'data alpha by town'!B177</f>
        <v>WHITINGHAM</v>
      </c>
      <c r="C177" t="str">
        <f>'data alpha by town'!C177</f>
        <v>Whitingham Free Public</v>
      </c>
      <c r="D177" s="2" t="str">
        <f>'data alpha by town'!DA177</f>
        <v>y-86</v>
      </c>
      <c r="E177" s="8">
        <f>'data alpha by town'!L177</f>
        <v>24</v>
      </c>
      <c r="F177" s="2">
        <f>'data alpha by town'!N177</f>
        <v>2085</v>
      </c>
      <c r="G177" s="2">
        <f>'data alpha by town'!BQ177</f>
        <v>946</v>
      </c>
      <c r="H177" s="2">
        <f>'data alpha by town'!BR177</f>
        <v>414</v>
      </c>
      <c r="I177" s="2">
        <f>'data alpha by town'!BS177</f>
        <v>1360</v>
      </c>
      <c r="J177" s="4">
        <f>'data alpha by town'!BT177</f>
        <v>0.65227817745803363</v>
      </c>
      <c r="K177" s="2">
        <f>'data alpha by town'!BU177</f>
        <v>9100</v>
      </c>
      <c r="L177" s="4">
        <f>'data alpha by town'!BV177</f>
        <v>4.3645083932853721</v>
      </c>
      <c r="M177" s="2">
        <f>'data alpha by town'!BW177</f>
        <v>0</v>
      </c>
      <c r="N177" s="4">
        <f>'data alpha by town'!BX177</f>
        <v>0</v>
      </c>
      <c r="O177" s="2">
        <f>'data alpha by town'!BY177</f>
        <v>8392</v>
      </c>
      <c r="P177" s="2">
        <f>'data alpha by town'!BZ177</f>
        <v>3263</v>
      </c>
      <c r="Q177" s="2">
        <f>'data alpha by town'!CA177</f>
        <v>11655</v>
      </c>
      <c r="R177" s="4">
        <f>'data alpha by town'!CB177</f>
        <v>5.5899280575539567</v>
      </c>
      <c r="S177" s="4">
        <f>'data alpha by town'!CC177</f>
        <v>0.85334602430809781</v>
      </c>
      <c r="T177" s="2">
        <f>'data alpha by town'!CD177</f>
        <v>26</v>
      </c>
      <c r="U177" s="2">
        <f>'data alpha by town'!CE177</f>
        <v>323</v>
      </c>
      <c r="V177" s="2">
        <f>'data alpha by town'!CP177</f>
        <v>0</v>
      </c>
      <c r="W177" s="2">
        <f>'data alpha by town'!CQ177</f>
        <v>0</v>
      </c>
      <c r="X177" s="2">
        <f>'data alpha by town'!CR177</f>
        <v>137</v>
      </c>
    </row>
    <row r="178" spans="1:24" x14ac:dyDescent="0.2">
      <c r="A178" t="str">
        <f>'data alpha by town'!A178</f>
        <v>VT0187</v>
      </c>
      <c r="B178" t="str">
        <f>'data alpha by town'!B178</f>
        <v>WILLIAMSTOWN</v>
      </c>
      <c r="C178" t="str">
        <f>'data alpha by town'!C178</f>
        <v>Ainsworth Public</v>
      </c>
      <c r="D178" s="2" t="str">
        <f>'data alpha by town'!DA178</f>
        <v>y-98</v>
      </c>
      <c r="E178" s="8">
        <f>'data alpha by town'!L178</f>
        <v>31</v>
      </c>
      <c r="F178" s="2">
        <f>'data alpha by town'!N178</f>
        <v>3389</v>
      </c>
      <c r="G178" s="2" t="str">
        <f>'data alpha by town'!BQ178</f>
        <v>N/A</v>
      </c>
      <c r="H178" s="2" t="str">
        <f>'data alpha by town'!BR178</f>
        <v>N/A</v>
      </c>
      <c r="I178" s="2">
        <f>'data alpha by town'!BS178</f>
        <v>1285</v>
      </c>
      <c r="J178" s="4">
        <f>'data alpha by town'!BT178</f>
        <v>0.37916789613455298</v>
      </c>
      <c r="K178" s="2">
        <f>'data alpha by town'!BU178</f>
        <v>5304</v>
      </c>
      <c r="L178" s="4">
        <f>'data alpha by town'!BV178</f>
        <v>1.5650634405429331</v>
      </c>
      <c r="M178" s="2">
        <f>'data alpha by town'!BW178</f>
        <v>1404</v>
      </c>
      <c r="N178" s="4">
        <f>'data alpha by town'!BX178</f>
        <v>0.41428149896724697</v>
      </c>
      <c r="O178" s="2" t="str">
        <f>'data alpha by town'!BY178</f>
        <v>N/A</v>
      </c>
      <c r="P178" s="2" t="str">
        <f>'data alpha by town'!BZ178</f>
        <v>N/A</v>
      </c>
      <c r="Q178" s="2">
        <f>'data alpha by town'!CA178</f>
        <v>5194</v>
      </c>
      <c r="R178" s="4">
        <f>'data alpha by town'!CB178</f>
        <v>1.5326054883446445</v>
      </c>
      <c r="S178" s="4">
        <f>'data alpha by town'!CC178</f>
        <v>0.45354523227383864</v>
      </c>
      <c r="T178" s="2">
        <f>'data alpha by town'!CD178</f>
        <v>22</v>
      </c>
      <c r="U178" s="2">
        <f>'data alpha by town'!CE178</f>
        <v>133</v>
      </c>
      <c r="V178" s="2">
        <f>'data alpha by town'!CP178</f>
        <v>2</v>
      </c>
      <c r="W178" s="2">
        <f>'data alpha by town'!CQ178</f>
        <v>26</v>
      </c>
      <c r="X178" s="2">
        <f>'data alpha by town'!CR178</f>
        <v>22</v>
      </c>
    </row>
    <row r="179" spans="1:24" x14ac:dyDescent="0.2">
      <c r="A179" t="str">
        <f>'data alpha by town'!A179</f>
        <v>VT0188</v>
      </c>
      <c r="B179" t="str">
        <f>'data alpha by town'!B179</f>
        <v>WILLISTON</v>
      </c>
      <c r="C179" t="str">
        <f>'data alpha by town'!C179</f>
        <v>Dorothy Alling Memorial</v>
      </c>
      <c r="D179" s="2" t="str">
        <f>'data alpha by town'!DA179</f>
        <v>y-98</v>
      </c>
      <c r="E179" s="8">
        <f>'data alpha by town'!L179</f>
        <v>45.846153846153847</v>
      </c>
      <c r="F179" s="2">
        <f>'data alpha by town'!N179</f>
        <v>9035</v>
      </c>
      <c r="G179" s="2">
        <f>'data alpha by town'!BQ179</f>
        <v>3724</v>
      </c>
      <c r="H179" s="2">
        <f>'data alpha by town'!BR179</f>
        <v>896</v>
      </c>
      <c r="I179" s="2">
        <f>'data alpha by town'!BS179</f>
        <v>4620</v>
      </c>
      <c r="J179" s="4">
        <f>'data alpha by town'!BT179</f>
        <v>0.51134477033757608</v>
      </c>
      <c r="K179" s="2">
        <f>'data alpha by town'!BU179</f>
        <v>59228</v>
      </c>
      <c r="L179" s="4">
        <f>'data alpha by town'!BV179</f>
        <v>6.555395683453237</v>
      </c>
      <c r="M179" s="2">
        <f>'data alpha by town'!BW179</f>
        <v>7644</v>
      </c>
      <c r="N179" s="4">
        <f>'data alpha by town'!BX179</f>
        <v>0.84604316546762592</v>
      </c>
      <c r="O179" s="2">
        <f>'data alpha by town'!BY179</f>
        <v>51903</v>
      </c>
      <c r="P179" s="2">
        <f>'data alpha by town'!BZ179</f>
        <v>65538</v>
      </c>
      <c r="Q179" s="2">
        <f>'data alpha by town'!CA179</f>
        <v>117441</v>
      </c>
      <c r="R179" s="4">
        <f>'data alpha by town'!CB179</f>
        <v>12.998450470392916</v>
      </c>
      <c r="S179" s="4">
        <f>'data alpha by town'!CC179</f>
        <v>3.1379522257254315</v>
      </c>
      <c r="T179" s="2">
        <f>'data alpha by town'!CD179</f>
        <v>713</v>
      </c>
      <c r="U179" s="2">
        <f>'data alpha by town'!CE179</f>
        <v>569</v>
      </c>
      <c r="V179" s="2">
        <f>'data alpha by town'!CP179</f>
        <v>70</v>
      </c>
      <c r="W179" s="2">
        <f>'data alpha by town'!CQ179</f>
        <v>0</v>
      </c>
      <c r="X179" s="2">
        <f>'data alpha by town'!CR179</f>
        <v>24</v>
      </c>
    </row>
    <row r="180" spans="1:24" x14ac:dyDescent="0.2">
      <c r="A180" t="str">
        <f>'data alpha by town'!A180</f>
        <v>VT0189</v>
      </c>
      <c r="B180" t="str">
        <f>'data alpha by town'!B180</f>
        <v>WILMINGTON</v>
      </c>
      <c r="C180" t="str">
        <f>'data alpha by town'!C180</f>
        <v>Pettee Memorial</v>
      </c>
      <c r="D180" s="2" t="str">
        <f>'data alpha by town'!DA180</f>
        <v>y-98</v>
      </c>
      <c r="E180" s="8">
        <f>'data alpha by town'!L180</f>
        <v>33.176470588235297</v>
      </c>
      <c r="F180" s="2">
        <f>'data alpha by town'!N180</f>
        <v>1876</v>
      </c>
      <c r="G180" s="2" t="str">
        <f>'data alpha by town'!BQ180</f>
        <v>N/A</v>
      </c>
      <c r="H180" s="2" t="str">
        <f>'data alpha by town'!BR180</f>
        <v>N/A</v>
      </c>
      <c r="I180" s="2">
        <f>'data alpha by town'!BS180</f>
        <v>2752</v>
      </c>
      <c r="J180" s="4">
        <f>'data alpha by town'!BT180</f>
        <v>1.466950959488273</v>
      </c>
      <c r="K180" s="2">
        <f>'data alpha by town'!BU180</f>
        <v>21008</v>
      </c>
      <c r="L180" s="4">
        <f>'data alpha by town'!BV180</f>
        <v>11.198294243070363</v>
      </c>
      <c r="M180" s="2">
        <f>'data alpha by town'!BW180</f>
        <v>936</v>
      </c>
      <c r="N180" s="4">
        <f>'data alpha by town'!BX180</f>
        <v>0.49893390191897652</v>
      </c>
      <c r="O180" s="2" t="str">
        <f>'data alpha by town'!BY180</f>
        <v>N/A</v>
      </c>
      <c r="P180" s="2" t="str">
        <f>'data alpha by town'!BZ180</f>
        <v>N/A</v>
      </c>
      <c r="Q180" s="2">
        <f>'data alpha by town'!CA180</f>
        <v>14763</v>
      </c>
      <c r="R180" s="4">
        <f>'data alpha by town'!CB180</f>
        <v>7.8694029850746272</v>
      </c>
      <c r="S180" s="4">
        <f>'data alpha by town'!CC180</f>
        <v>0.8042163752247099</v>
      </c>
      <c r="T180" s="2">
        <f>'data alpha by town'!CD180</f>
        <v>46</v>
      </c>
      <c r="U180" s="2">
        <f>'data alpha by town'!CE180</f>
        <v>189</v>
      </c>
      <c r="V180" s="2">
        <f>'data alpha by town'!CP180</f>
        <v>0</v>
      </c>
      <c r="W180" s="2">
        <f>'data alpha by town'!CQ180</f>
        <v>0</v>
      </c>
      <c r="X180" s="2">
        <f>'data alpha by town'!CR180</f>
        <v>0</v>
      </c>
    </row>
    <row r="181" spans="1:24" x14ac:dyDescent="0.2">
      <c r="A181" t="str">
        <f>'data alpha by town'!A181</f>
        <v>VT0190</v>
      </c>
      <c r="B181" t="str">
        <f>'data alpha by town'!B181</f>
        <v>WINDHAM</v>
      </c>
      <c r="C181" t="str">
        <f>'data alpha by town'!C181</f>
        <v xml:space="preserve">Windham Town </v>
      </c>
      <c r="D181" s="2" t="str">
        <f>'data alpha by town'!DA181</f>
        <v>n-86</v>
      </c>
      <c r="E181" s="8">
        <f>'data alpha by town'!L181</f>
        <v>3</v>
      </c>
      <c r="F181" s="2">
        <f>'data alpha by town'!N181</f>
        <v>419</v>
      </c>
      <c r="G181" s="2" t="str">
        <f>'data alpha by town'!BQ181</f>
        <v>N/A</v>
      </c>
      <c r="H181" s="2" t="str">
        <f>'data alpha by town'!BR181</f>
        <v>N/A</v>
      </c>
      <c r="I181" s="2">
        <f>'data alpha by town'!BS181</f>
        <v>111</v>
      </c>
      <c r="J181" s="4">
        <f>'data alpha by town'!BT181</f>
        <v>0.2649164677804296</v>
      </c>
      <c r="K181" s="2">
        <f>'data alpha by town'!BU181</f>
        <v>780</v>
      </c>
      <c r="L181" s="4">
        <f>'data alpha by town'!BV181</f>
        <v>1.8615751789976134</v>
      </c>
      <c r="M181" s="2">
        <f>'data alpha by town'!BW181</f>
        <v>0</v>
      </c>
      <c r="N181" s="4">
        <f>'data alpha by town'!BX181</f>
        <v>0</v>
      </c>
      <c r="O181" s="2" t="str">
        <f>'data alpha by town'!BY181</f>
        <v>N/A</v>
      </c>
      <c r="P181" s="2" t="str">
        <f>'data alpha by town'!BZ181</f>
        <v>N/A</v>
      </c>
      <c r="Q181" s="2">
        <f>'data alpha by town'!CA181</f>
        <v>2583</v>
      </c>
      <c r="R181" s="4">
        <f>'data alpha by town'!CB181</f>
        <v>6.1646778042959429</v>
      </c>
      <c r="S181" s="4" t="str">
        <f>'data alpha by town'!CC181</f>
        <v>N/A</v>
      </c>
      <c r="T181" s="2">
        <f>'data alpha by town'!CD181</f>
        <v>0</v>
      </c>
      <c r="U181" s="2">
        <f>'data alpha by town'!CE181</f>
        <v>0</v>
      </c>
      <c r="V181" s="2">
        <f>'data alpha by town'!CP181</f>
        <v>0</v>
      </c>
      <c r="W181" s="2">
        <f>'data alpha by town'!CQ181</f>
        <v>0</v>
      </c>
      <c r="X181" s="2">
        <f>'data alpha by town'!CR181</f>
        <v>0</v>
      </c>
    </row>
    <row r="182" spans="1:24" x14ac:dyDescent="0.2">
      <c r="A182" t="str">
        <f>'data alpha by town'!A182</f>
        <v>VT0191</v>
      </c>
      <c r="B182" t="str">
        <f>'data alpha by town'!B182</f>
        <v>WINDSOR</v>
      </c>
      <c r="C182" t="str">
        <f>'data alpha by town'!C182</f>
        <v>Windsor Public</v>
      </c>
      <c r="D182" s="2" t="str">
        <f>'data alpha by town'!DA182</f>
        <v>y-98</v>
      </c>
      <c r="E182" s="8">
        <f>'data alpha by town'!L182</f>
        <v>33.230769230769234</v>
      </c>
      <c r="F182" s="2">
        <f>'data alpha by town'!N182</f>
        <v>3553</v>
      </c>
      <c r="G182" s="2">
        <f>'data alpha by town'!BQ182</f>
        <v>2843</v>
      </c>
      <c r="H182" s="2">
        <f>'data alpha by town'!BR182</f>
        <v>252</v>
      </c>
      <c r="I182" s="2">
        <f>'data alpha by town'!BS182</f>
        <v>3095</v>
      </c>
      <c r="J182" s="4">
        <f>'data alpha by town'!BT182</f>
        <v>0.87109484942302284</v>
      </c>
      <c r="K182" s="2">
        <f>'data alpha by town'!BU182</f>
        <v>14352</v>
      </c>
      <c r="L182" s="4">
        <f>'data alpha by town'!BV182</f>
        <v>4.0394033211370672</v>
      </c>
      <c r="M182" s="2">
        <f>'data alpha by town'!BW182</f>
        <v>936</v>
      </c>
      <c r="N182" s="4">
        <f>'data alpha by town'!BX182</f>
        <v>0.26343934703067828</v>
      </c>
      <c r="O182" s="2">
        <f>'data alpha by town'!BY182</f>
        <v>7511</v>
      </c>
      <c r="P182" s="2">
        <f>'data alpha by town'!BZ182</f>
        <v>7206</v>
      </c>
      <c r="Q182" s="2">
        <f>'data alpha by town'!CA182</f>
        <v>14717</v>
      </c>
      <c r="R182" s="4">
        <f>'data alpha by town'!CB182</f>
        <v>4.1421334083872781</v>
      </c>
      <c r="S182" s="4">
        <f>'data alpha by town'!CC182</f>
        <v>0.77052356020942403</v>
      </c>
      <c r="T182" s="2">
        <f>'data alpha by town'!CD182</f>
        <v>51</v>
      </c>
      <c r="U182" s="2">
        <f>'data alpha by town'!CE182</f>
        <v>270</v>
      </c>
      <c r="V182" s="2">
        <f>'data alpha by town'!CP182</f>
        <v>124</v>
      </c>
      <c r="W182" s="2">
        <f>'data alpha by town'!CQ182</f>
        <v>0</v>
      </c>
      <c r="X182" s="2">
        <f>'data alpha by town'!CR182</f>
        <v>0</v>
      </c>
    </row>
    <row r="183" spans="1:24" x14ac:dyDescent="0.2">
      <c r="A183" t="str">
        <f>'data alpha by town'!A183</f>
        <v>VT0192</v>
      </c>
      <c r="B183" t="str">
        <f>'data alpha by town'!B183</f>
        <v>WINHALL</v>
      </c>
      <c r="C183" t="str">
        <f>'data alpha by town'!C183</f>
        <v>Winhall Memorial</v>
      </c>
      <c r="D183" s="2" t="str">
        <f>'data alpha by town'!DA183</f>
        <v>n-86</v>
      </c>
      <c r="E183" s="8">
        <f>'data alpha by town'!L183</f>
        <v>6.3076923076923075</v>
      </c>
      <c r="F183" s="2">
        <f>'data alpha by town'!N183</f>
        <v>985</v>
      </c>
      <c r="G183" s="2">
        <f>'data alpha by town'!BQ183</f>
        <v>1407</v>
      </c>
      <c r="H183" s="2">
        <f>'data alpha by town'!BR183</f>
        <v>220</v>
      </c>
      <c r="I183" s="2">
        <f>'data alpha by town'!BS183</f>
        <v>1627</v>
      </c>
      <c r="J183" s="4">
        <f>'data alpha by town'!BT183</f>
        <v>1.651776649746193</v>
      </c>
      <c r="K183" s="2">
        <f>'data alpha by town'!BU183</f>
        <v>1768</v>
      </c>
      <c r="L183" s="4">
        <f>'data alpha by town'!BV183</f>
        <v>1.7949238578680202</v>
      </c>
      <c r="M183" s="2">
        <f>'data alpha by town'!BW183</f>
        <v>2704</v>
      </c>
      <c r="N183" s="4">
        <f>'data alpha by town'!BX183</f>
        <v>2.7451776649746193</v>
      </c>
      <c r="O183" s="2" t="str">
        <f>'data alpha by town'!BY183</f>
        <v>N/A</v>
      </c>
      <c r="P183" s="2" t="str">
        <f>'data alpha by town'!BZ183</f>
        <v>N/A</v>
      </c>
      <c r="Q183" s="2">
        <f>'data alpha by town'!CA183</f>
        <v>0</v>
      </c>
      <c r="R183" s="4">
        <f>'data alpha by town'!CB183</f>
        <v>0</v>
      </c>
      <c r="S183" s="4">
        <f>'data alpha by town'!CC183</f>
        <v>0</v>
      </c>
      <c r="T183" s="2">
        <f>'data alpha by town'!CD183</f>
        <v>0</v>
      </c>
      <c r="U183" s="2">
        <f>'data alpha by town'!CE183</f>
        <v>0</v>
      </c>
      <c r="V183" s="2">
        <f>'data alpha by town'!CP183</f>
        <v>10</v>
      </c>
      <c r="W183" s="2">
        <f>'data alpha by town'!CQ183</f>
        <v>0</v>
      </c>
      <c r="X183" s="2">
        <f>'data alpha by town'!CR183</f>
        <v>0</v>
      </c>
    </row>
    <row r="184" spans="1:24" x14ac:dyDescent="0.2">
      <c r="A184" t="str">
        <f>'data alpha by town'!A184</f>
        <v>VT0193</v>
      </c>
      <c r="B184" t="str">
        <f>'data alpha by town'!B184</f>
        <v>WINOOSKI</v>
      </c>
      <c r="C184" t="str">
        <f>'data alpha by town'!C184</f>
        <v>Winooski Memorial</v>
      </c>
      <c r="D184" s="2" t="str">
        <f>'data alpha by town'!DA184</f>
        <v>n-86</v>
      </c>
      <c r="E184" s="8">
        <f>'data alpha by town'!L184</f>
        <v>32</v>
      </c>
      <c r="F184" s="2">
        <f>'data alpha by town'!N184</f>
        <v>7267</v>
      </c>
      <c r="G184" s="2">
        <f>'data alpha by town'!BQ184</f>
        <v>1890</v>
      </c>
      <c r="H184" s="2">
        <f>'data alpha by town'!BR184</f>
        <v>399</v>
      </c>
      <c r="I184" s="2">
        <f>'data alpha by town'!BS184</f>
        <v>2289</v>
      </c>
      <c r="J184" s="4">
        <f>'data alpha by town'!BT184</f>
        <v>0.31498555112150817</v>
      </c>
      <c r="K184" s="2">
        <f>'data alpha by town'!BU184</f>
        <v>13468</v>
      </c>
      <c r="L184" s="4">
        <f>'data alpha by town'!BV184</f>
        <v>1.8533094812164579</v>
      </c>
      <c r="M184" s="2">
        <f>'data alpha by town'!BW184</f>
        <v>1820</v>
      </c>
      <c r="N184" s="4">
        <f>'data alpha by town'!BX184</f>
        <v>0.25044722719141321</v>
      </c>
      <c r="O184" s="2" t="str">
        <f>'data alpha by town'!BY184</f>
        <v>N/A</v>
      </c>
      <c r="P184" s="2" t="str">
        <f>'data alpha by town'!BZ184</f>
        <v>N/A</v>
      </c>
      <c r="Q184" s="2">
        <f>'data alpha by town'!CA184</f>
        <v>15212</v>
      </c>
      <c r="R184" s="4">
        <f>'data alpha by town'!CB184</f>
        <v>2.0932984725471311</v>
      </c>
      <c r="S184" s="4">
        <f>'data alpha by town'!CC184</f>
        <v>1.2888248750317717</v>
      </c>
      <c r="T184" s="2">
        <f>'data alpha by town'!CD184</f>
        <v>56</v>
      </c>
      <c r="U184" s="2">
        <f>'data alpha by town'!CE184</f>
        <v>33</v>
      </c>
      <c r="V184" s="2">
        <f>'data alpha by town'!CP184</f>
        <v>156</v>
      </c>
      <c r="W184" s="2">
        <f>'data alpha by town'!CQ184</f>
        <v>0</v>
      </c>
      <c r="X184" s="2">
        <f>'data alpha by town'!CR184</f>
        <v>0</v>
      </c>
    </row>
    <row r="185" spans="1:24" x14ac:dyDescent="0.2">
      <c r="A185" t="str">
        <f>'data alpha by town'!A185</f>
        <v>VT0194</v>
      </c>
      <c r="B185" t="str">
        <f>'data alpha by town'!B185</f>
        <v>WOLCOTT</v>
      </c>
      <c r="C185" t="str">
        <f>'data alpha by town'!C185</f>
        <v>G. M. Kelley Community</v>
      </c>
      <c r="D185" s="2" t="str">
        <f>'data alpha by town'!DA185</f>
        <v>y-86</v>
      </c>
      <c r="E185" s="8">
        <f>'data alpha by town'!L185</f>
        <v>38</v>
      </c>
      <c r="F185" s="2">
        <f>'data alpha by town'!N185</f>
        <v>1676</v>
      </c>
      <c r="G185" s="2" t="str">
        <f>'data alpha by town'!BQ185</f>
        <v>N/A</v>
      </c>
      <c r="H185" s="2" t="str">
        <f>'data alpha by town'!BR185</f>
        <v>N/A</v>
      </c>
      <c r="I185" s="2">
        <f>'data alpha by town'!BS185</f>
        <v>425</v>
      </c>
      <c r="J185" s="4">
        <f>'data alpha by town'!BT185</f>
        <v>0.25357995226730312</v>
      </c>
      <c r="K185" s="2">
        <f>'data alpha by town'!BU185</f>
        <v>10296</v>
      </c>
      <c r="L185" s="4">
        <f>'data alpha by town'!BV185</f>
        <v>6.143198090692124</v>
      </c>
      <c r="M185" s="2">
        <f>'data alpha by town'!BW185</f>
        <v>10296</v>
      </c>
      <c r="N185" s="4">
        <f>'data alpha by town'!BX185</f>
        <v>6.143198090692124</v>
      </c>
      <c r="O185" s="2" t="str">
        <f>'data alpha by town'!BY185</f>
        <v>N/A</v>
      </c>
      <c r="P185" s="2" t="str">
        <f>'data alpha by town'!BZ185</f>
        <v>N/A</v>
      </c>
      <c r="Q185" s="2">
        <f>'data alpha by town'!CA185</f>
        <v>10000</v>
      </c>
      <c r="R185" s="4">
        <f>'data alpha by town'!CB185</f>
        <v>5.9665871121718377</v>
      </c>
      <c r="S185" s="4">
        <f>'data alpha by town'!CC185</f>
        <v>0.88105726872246692</v>
      </c>
      <c r="T185" s="2">
        <f>'data alpha by town'!CD185</f>
        <v>5</v>
      </c>
      <c r="U185" s="2">
        <f>'data alpha by town'!CE185</f>
        <v>78</v>
      </c>
      <c r="V185" s="2">
        <f>'data alpha by town'!CP185</f>
        <v>0</v>
      </c>
      <c r="W185" s="2">
        <f>'data alpha by town'!CQ185</f>
        <v>32</v>
      </c>
      <c r="X185" s="2">
        <f>'data alpha by town'!CR185</f>
        <v>0</v>
      </c>
    </row>
    <row r="186" spans="1:24" x14ac:dyDescent="0.2">
      <c r="A186" t="str">
        <f>'data alpha by town'!A186</f>
        <v>VT0195</v>
      </c>
      <c r="B186" t="str">
        <f>'data alpha by town'!B186</f>
        <v>WOODBURY</v>
      </c>
      <c r="C186" t="str">
        <f>'data alpha by town'!C186</f>
        <v>Woodbury Community</v>
      </c>
      <c r="D186" s="2" t="str">
        <f>'data alpha by town'!DA186</f>
        <v>y-98</v>
      </c>
      <c r="E186" s="8">
        <f>'data alpha by town'!L186</f>
        <v>19.23076923076923</v>
      </c>
      <c r="F186" s="2">
        <f>'data alpha by town'!N186</f>
        <v>906</v>
      </c>
      <c r="G186" s="2">
        <f>'data alpha by town'!BQ186</f>
        <v>416</v>
      </c>
      <c r="H186" s="2">
        <f>'data alpha by town'!BR186</f>
        <v>59</v>
      </c>
      <c r="I186" s="2">
        <f>'data alpha by town'!BS186</f>
        <v>475</v>
      </c>
      <c r="J186" s="4">
        <f>'data alpha by town'!BT186</f>
        <v>0.52428256070640178</v>
      </c>
      <c r="K186" s="2">
        <f>'data alpha by town'!BU186</f>
        <v>4680</v>
      </c>
      <c r="L186" s="4">
        <f>'data alpha by town'!BV186</f>
        <v>5.1655629139072845</v>
      </c>
      <c r="M186" s="2">
        <f>'data alpha by town'!BW186</f>
        <v>1664</v>
      </c>
      <c r="N186" s="4">
        <f>'data alpha by town'!BX186</f>
        <v>1.8366445916114791</v>
      </c>
      <c r="O186" s="2">
        <f>'data alpha by town'!BY186</f>
        <v>3071</v>
      </c>
      <c r="P186" s="2">
        <f>'data alpha by town'!BZ186</f>
        <v>4006</v>
      </c>
      <c r="Q186" s="2">
        <f>'data alpha by town'!CA186</f>
        <v>7077</v>
      </c>
      <c r="R186" s="4">
        <f>'data alpha by town'!CB186</f>
        <v>7.8112582781456954</v>
      </c>
      <c r="S186" s="4">
        <f>'data alpha by town'!CC186</f>
        <v>0.8690900159646322</v>
      </c>
      <c r="T186" s="2">
        <f>'data alpha by town'!CD186</f>
        <v>41</v>
      </c>
      <c r="U186" s="2">
        <f>'data alpha by town'!CE186</f>
        <v>55</v>
      </c>
      <c r="V186" s="2">
        <f>'data alpha by town'!CP186</f>
        <v>0</v>
      </c>
      <c r="W186" s="2">
        <f>'data alpha by town'!CQ186</f>
        <v>6</v>
      </c>
      <c r="X186" s="2">
        <f>'data alpha by town'!CR186</f>
        <v>0</v>
      </c>
    </row>
    <row r="187" spans="1:24" x14ac:dyDescent="0.2">
      <c r="A187" t="str">
        <f>'data alpha by town'!A187</f>
        <v>VT0196</v>
      </c>
      <c r="B187" t="str">
        <f>'data alpha by town'!B187</f>
        <v>WOODSTOCK</v>
      </c>
      <c r="C187" t="str">
        <f>'data alpha by town'!C187</f>
        <v>Norman Williams Public</v>
      </c>
      <c r="D187" s="2" t="str">
        <f>'data alpha by town'!DA187</f>
        <v>y-86</v>
      </c>
      <c r="E187" s="8">
        <f>'data alpha by town'!L187</f>
        <v>46</v>
      </c>
      <c r="F187" s="2">
        <f>'data alpha by town'!N187</f>
        <v>3048</v>
      </c>
      <c r="G187" s="2">
        <f>'data alpha by town'!BQ187</f>
        <v>3249</v>
      </c>
      <c r="H187" s="2">
        <f>'data alpha by town'!BR187</f>
        <v>480</v>
      </c>
      <c r="I187" s="2">
        <f>'data alpha by town'!BS187</f>
        <v>3729</v>
      </c>
      <c r="J187" s="4">
        <f>'data alpha by town'!BT187</f>
        <v>1.2234251968503937</v>
      </c>
      <c r="K187" s="2">
        <f>'data alpha by town'!BU187</f>
        <v>65624</v>
      </c>
      <c r="L187" s="4">
        <f>'data alpha by town'!BV187</f>
        <v>21.530183727034121</v>
      </c>
      <c r="M187" s="2">
        <f>'data alpha by town'!BW187</f>
        <v>1924</v>
      </c>
      <c r="N187" s="4">
        <f>'data alpha by town'!BX187</f>
        <v>0.63123359580052496</v>
      </c>
      <c r="O187" s="2">
        <f>'data alpha by town'!BY187</f>
        <v>30939</v>
      </c>
      <c r="P187" s="2">
        <f>'data alpha by town'!BZ187</f>
        <v>18698</v>
      </c>
      <c r="Q187" s="2">
        <f>'data alpha by town'!CA187</f>
        <v>49637</v>
      </c>
      <c r="R187" s="4">
        <f>'data alpha by town'!CB187</f>
        <v>16.28510498687664</v>
      </c>
      <c r="S187" s="4">
        <f>'data alpha by town'!CC187</f>
        <v>0.94030840342502087</v>
      </c>
      <c r="T187" s="2">
        <f>'data alpha by town'!CD187</f>
        <v>979</v>
      </c>
      <c r="U187" s="2">
        <f>'data alpha by town'!CE187</f>
        <v>772</v>
      </c>
      <c r="V187" s="2">
        <f>'data alpha by town'!CP187</f>
        <v>0</v>
      </c>
      <c r="W187" s="2">
        <f>'data alpha by town'!CQ187</f>
        <v>0</v>
      </c>
      <c r="X187" s="2">
        <f>'data alpha by town'!CR187</f>
        <v>0</v>
      </c>
    </row>
    <row r="188" spans="1:24" x14ac:dyDescent="0.2">
      <c r="D188" s="2"/>
      <c r="E188" s="8"/>
      <c r="F188" s="2"/>
      <c r="G188" s="2"/>
      <c r="H188" s="2"/>
      <c r="I188" s="2"/>
      <c r="J188" s="4"/>
      <c r="K188" s="2"/>
      <c r="L188" s="4"/>
      <c r="M188" s="2"/>
      <c r="N188" s="4"/>
      <c r="O188" s="2"/>
      <c r="P188" s="2"/>
      <c r="Q188" s="2"/>
      <c r="R188" s="4"/>
      <c r="S188" s="4"/>
      <c r="T188" s="2"/>
      <c r="U188" s="2"/>
      <c r="V188" s="2"/>
      <c r="W188" s="2"/>
      <c r="X188" s="2"/>
    </row>
    <row r="189" spans="1:24" x14ac:dyDescent="0.2">
      <c r="A189" t="str">
        <f>'data alpha by town'!A189</f>
        <v>State Totals Unduplicated* population</v>
      </c>
      <c r="D189" s="2"/>
      <c r="E189" s="8">
        <f>'data alpha by town'!L189</f>
        <v>4812.8308765710626</v>
      </c>
      <c r="F189" s="2">
        <f>'data alpha by town'!N189</f>
        <v>611040</v>
      </c>
      <c r="G189" s="2">
        <f>'data alpha by town'!BQ189</f>
        <v>147749</v>
      </c>
      <c r="H189" s="2">
        <f>'data alpha by town'!BR189</f>
        <v>33237</v>
      </c>
      <c r="I189" s="2">
        <f>'data alpha by town'!BS189</f>
        <v>330874</v>
      </c>
      <c r="J189" s="4">
        <f>'data alpha by town'!BT189</f>
        <v>0.54149319193506151</v>
      </c>
      <c r="K189" s="2">
        <f>'data alpha by town'!BU189</f>
        <v>3692572</v>
      </c>
      <c r="L189" s="4">
        <f>'data alpha by town'!BV189</f>
        <v>6.0430937418172297</v>
      </c>
      <c r="M189" s="2">
        <f>'data alpha by town'!BW189</f>
        <v>485524</v>
      </c>
      <c r="N189" s="4">
        <f>'data alpha by town'!BX189</f>
        <v>0.79458627913066249</v>
      </c>
      <c r="O189" s="2">
        <f>'data alpha by town'!BY189</f>
        <v>2143844</v>
      </c>
      <c r="P189" s="2">
        <f>'data alpha by town'!BZ189</f>
        <v>1326495</v>
      </c>
      <c r="Q189" s="2">
        <f>'data alpha by town'!CA189</f>
        <v>4833154</v>
      </c>
      <c r="R189" s="4">
        <f>'data alpha by town'!CB189</f>
        <v>7.9097178580780305</v>
      </c>
      <c r="S189" s="4">
        <f>'data alpha by town'!CC189</f>
        <v>1.5145967628210151</v>
      </c>
      <c r="T189" s="2">
        <f>'data alpha by town'!CD189</f>
        <v>31460</v>
      </c>
      <c r="U189" s="2">
        <f>'data alpha by town'!CE189</f>
        <v>41767</v>
      </c>
      <c r="V189" s="2">
        <f>'data alpha by town'!CP189</f>
        <v>7692</v>
      </c>
      <c r="W189" s="2">
        <f>'data alpha by town'!CQ189</f>
        <v>10884</v>
      </c>
      <c r="X189" s="2">
        <f>'data alpha by town'!CR189</f>
        <v>3292</v>
      </c>
    </row>
    <row r="190" spans="1:24" x14ac:dyDescent="0.2">
      <c r="A190" t="str">
        <f>'data alpha by town'!A190</f>
        <v>Median Values, if calculable</v>
      </c>
      <c r="D190" s="2"/>
      <c r="E190" s="8">
        <f>'data alpha by town'!L190</f>
        <v>28</v>
      </c>
      <c r="F190" s="2">
        <f>'data alpha by town'!N190</f>
        <v>1927</v>
      </c>
      <c r="G190" s="2">
        <f>'data alpha by town'!BQ190</f>
        <v>650</v>
      </c>
      <c r="H190" s="2">
        <f>'data alpha by town'!BR190</f>
        <v>178</v>
      </c>
      <c r="I190" s="2">
        <f>'data alpha by town'!BS190</f>
        <v>818</v>
      </c>
      <c r="J190" s="4" t="str">
        <f>'data alpha by town'!BT190</f>
        <v>N/A</v>
      </c>
      <c r="K190" s="2">
        <f>'data alpha by town'!BU190</f>
        <v>7280</v>
      </c>
      <c r="L190" s="4" t="str">
        <f>'data alpha by town'!BV190</f>
        <v>N/A</v>
      </c>
      <c r="M190" s="2">
        <f>'data alpha by town'!BW190</f>
        <v>624</v>
      </c>
      <c r="N190" s="4" t="str">
        <f>'data alpha by town'!BX190</f>
        <v>N/A</v>
      </c>
      <c r="O190" s="2">
        <f>'data alpha by town'!BY190</f>
        <v>5116</v>
      </c>
      <c r="P190" s="2">
        <f>'data alpha by town'!BZ190</f>
        <v>3096</v>
      </c>
      <c r="Q190" s="2">
        <f>'data alpha by town'!CA190</f>
        <v>9231</v>
      </c>
      <c r="R190" s="4" t="str">
        <f>'data alpha by town'!CB190</f>
        <v>N/A</v>
      </c>
      <c r="S190" s="4">
        <f>'data alpha by town'!CC190</f>
        <v>0.84735104231937863</v>
      </c>
      <c r="T190" s="2">
        <f>'data alpha by town'!CD190</f>
        <v>31.5</v>
      </c>
      <c r="U190" s="2">
        <f>'data alpha by town'!CE190</f>
        <v>147</v>
      </c>
      <c r="V190" s="2">
        <f>'data alpha by town'!CP190</f>
        <v>1</v>
      </c>
      <c r="W190" s="2">
        <f>'data alpha by town'!CQ190</f>
        <v>0</v>
      </c>
      <c r="X190" s="2">
        <f>'data alpha by town'!CR190</f>
        <v>0</v>
      </c>
    </row>
    <row r="191" spans="1:24" x14ac:dyDescent="0.2">
      <c r="A191" t="str">
        <f>'data alpha by town'!A191</f>
        <v>State Totals Duplicated** population</v>
      </c>
      <c r="D191" s="2"/>
      <c r="E191" s="8">
        <f>'data alpha by town'!L191</f>
        <v>4812.8308765710626</v>
      </c>
      <c r="F191" s="2">
        <f>'data alpha by town'!N191</f>
        <v>636809</v>
      </c>
      <c r="G191" s="2">
        <f>'data alpha by town'!BQ191</f>
        <v>147749</v>
      </c>
      <c r="H191" s="2">
        <f>'data alpha by town'!BR191</f>
        <v>33237</v>
      </c>
      <c r="I191" s="2">
        <f>'data alpha by town'!BS191</f>
        <v>330874</v>
      </c>
      <c r="J191" s="4">
        <f>'data alpha by town'!BT191</f>
        <v>0.51958122451158828</v>
      </c>
      <c r="K191" s="2">
        <f>'data alpha by town'!BU191</f>
        <v>3692572</v>
      </c>
      <c r="L191" s="4">
        <f>'data alpha by town'!BV191</f>
        <v>5.7985549827342266</v>
      </c>
      <c r="M191" s="2">
        <f>'data alpha by town'!BW191</f>
        <v>485524</v>
      </c>
      <c r="N191" s="4">
        <f>'data alpha by town'!BX191</f>
        <v>0.7624326917490174</v>
      </c>
      <c r="O191" s="2">
        <f>'data alpha by town'!BY191</f>
        <v>2143844</v>
      </c>
      <c r="P191" s="2">
        <f>'data alpha by town'!BZ191</f>
        <v>1326495</v>
      </c>
      <c r="Q191" s="2">
        <f>'data alpha by town'!CA191</f>
        <v>4833154</v>
      </c>
      <c r="R191" s="4">
        <f>'data alpha by town'!CB191</f>
        <v>7.5896446187161297</v>
      </c>
      <c r="S191" s="4">
        <f>'data alpha by town'!CC191</f>
        <v>1.5145967628210151</v>
      </c>
      <c r="T191" s="2">
        <f>'data alpha by town'!CD191</f>
        <v>31460</v>
      </c>
      <c r="U191" s="2">
        <f>'data alpha by town'!CE191</f>
        <v>41767</v>
      </c>
      <c r="V191" s="2">
        <f>'data alpha by town'!CP191</f>
        <v>7692</v>
      </c>
      <c r="W191" s="2">
        <f>'data alpha by town'!CQ191</f>
        <v>10884</v>
      </c>
      <c r="X191" s="2">
        <f>'data alpha by town'!CR191</f>
        <v>3292</v>
      </c>
    </row>
    <row r="192" spans="1:24" x14ac:dyDescent="0.2">
      <c r="A192" t="str">
        <f>'data alpha by town'!A192</f>
        <v>State Totals VCGI reported *** population</v>
      </c>
      <c r="D192" s="2"/>
      <c r="E192" s="8">
        <f>'data alpha by town'!L192</f>
        <v>4812.8308765710626</v>
      </c>
      <c r="F192" s="2">
        <f>'data alpha by town'!N192</f>
        <v>621270</v>
      </c>
      <c r="G192" s="2">
        <f>'data alpha by town'!BQ192</f>
        <v>147749</v>
      </c>
      <c r="H192" s="2">
        <f>'data alpha by town'!BR192</f>
        <v>33237</v>
      </c>
      <c r="I192" s="2">
        <f>'data alpha by town'!BS192</f>
        <v>330874</v>
      </c>
      <c r="J192" s="4">
        <f>'data alpha by town'!BT192</f>
        <v>0.53257681845252469</v>
      </c>
      <c r="K192" s="2">
        <f>'data alpha by town'!BU192</f>
        <v>3692572</v>
      </c>
      <c r="L192" s="4">
        <f>'data alpha by town'!BV192</f>
        <v>5.9435865243774852</v>
      </c>
      <c r="M192" s="2">
        <f>'data alpha by town'!BW192</f>
        <v>485524</v>
      </c>
      <c r="N192" s="4">
        <f>'data alpha by town'!BX192</f>
        <v>0.78150240636116342</v>
      </c>
      <c r="O192" s="2">
        <f>'data alpha by town'!BY192</f>
        <v>2143844</v>
      </c>
      <c r="P192" s="2">
        <f>'data alpha by town'!BZ192</f>
        <v>1326495</v>
      </c>
      <c r="Q192" s="2">
        <f>'data alpha by town'!CA192</f>
        <v>4833154</v>
      </c>
      <c r="R192" s="4">
        <f>'data alpha by town'!CB192</f>
        <v>7.7794743026381443</v>
      </c>
      <c r="S192" s="4">
        <f>'data alpha by town'!CC192</f>
        <v>1.5145967628210151</v>
      </c>
      <c r="T192" s="2">
        <f>'data alpha by town'!CD192</f>
        <v>31460</v>
      </c>
      <c r="U192" s="2">
        <f>'data alpha by town'!CE192</f>
        <v>41767</v>
      </c>
      <c r="V192" s="2">
        <f>'data alpha by town'!CP192</f>
        <v>7692</v>
      </c>
      <c r="W192" s="2">
        <f>'data alpha by town'!CQ192</f>
        <v>10884</v>
      </c>
      <c r="X192" s="2">
        <f>'data alpha by town'!CR192</f>
        <v>3292</v>
      </c>
    </row>
    <row r="193" spans="1:24" x14ac:dyDescent="0.2"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">
      <c r="A194" t="str">
        <f>'data alpha by town'!A194</f>
        <v>*Column M less any duplication from the following Towns:</v>
      </c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">
      <c r="A195" t="str">
        <f>'data alpha by town'!A195</f>
        <v>line 10 –  Barnet</v>
      </c>
      <c r="C195" t="str">
        <f>'data alpha by town'!C195</f>
        <v>Barnet/Mcindoes</v>
      </c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">
      <c r="A196" t="str">
        <f>'data alpha by town'!A196</f>
        <v>line 40 –  Craftsbury</v>
      </c>
      <c r="C196" t="str">
        <f>'data alpha by town'!C196</f>
        <v>Craftsbury East</v>
      </c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">
      <c r="A197" t="str">
        <f>'data alpha by town'!A197</f>
        <v>line 43 –  Danville</v>
      </c>
      <c r="C197" t="str">
        <f>'data alpha by town'!C197</f>
        <v>Danville, North</v>
      </c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">
      <c r="A198" t="str">
        <f>'data alpha by town'!A198</f>
        <v>line 52 –  Essex Junction</v>
      </c>
      <c r="C198" t="str">
        <f>'data alpha by town'!C198</f>
        <v>Brownell</v>
      </c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">
      <c r="A199" t="str">
        <f>'data alpha by town'!A199</f>
        <v>line 79 –  Jericho</v>
      </c>
      <c r="C199" t="str">
        <f>'data alpha by town'!C199</f>
        <v>Jericho/Underhill</v>
      </c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">
      <c r="A200" t="str">
        <f>'data alpha by town'!A200</f>
        <v>line 149 –  Thetford</v>
      </c>
      <c r="C200" t="str">
        <f>'data alpha by town'!C200</f>
        <v>Thetford/Post Mills</v>
      </c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">
      <c r="A201" t="str">
        <f>'data alpha by town'!A201</f>
        <v>line 151 –  Tinmouth</v>
      </c>
      <c r="C201" t="str">
        <f>'data alpha by town'!C201</f>
        <v>Rutland Free</v>
      </c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">
      <c r="A202" t="str">
        <f>'data alpha by town'!A202</f>
        <v>line 174 –  Westminster</v>
      </c>
      <c r="C202" t="str">
        <f>'data alpha by town'!C202</f>
        <v>Butterfield</v>
      </c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"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"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">
      <c r="A205" t="str">
        <f>'data alpha by town'!A205</f>
        <v>** Column M total regardless of duplication</v>
      </c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">
      <c r="A206" t="str">
        <f>'data alpha by town'!A206</f>
        <v>*** Total population of the State, as reported by the Vermont Center for Geographic Information.</v>
      </c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workbookViewId="0">
      <selection activeCell="J5" sqref="J5:M192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10.5703125" customWidth="1"/>
    <col min="5" max="5" width="9.28515625" customWidth="1"/>
    <col min="6" max="6" width="10.140625" customWidth="1"/>
    <col min="7" max="7" width="9.7109375" customWidth="1"/>
    <col min="8" max="8" width="9.5703125" customWidth="1"/>
    <col min="9" max="9" width="10.5703125" customWidth="1"/>
    <col min="10" max="10" width="10.140625" customWidth="1"/>
    <col min="11" max="11" width="10" customWidth="1"/>
    <col min="12" max="12" width="10.85546875" customWidth="1"/>
    <col min="13" max="13" width="10" customWidth="1"/>
    <col min="14" max="14" width="10.5703125" bestFit="1" customWidth="1"/>
  </cols>
  <sheetData>
    <row r="1" spans="1:14" ht="15.75" x14ac:dyDescent="0.25">
      <c r="A1" s="16" t="s">
        <v>1958</v>
      </c>
      <c r="B1" s="49" t="s">
        <v>1950</v>
      </c>
      <c r="C1" s="50"/>
      <c r="N1" s="8"/>
    </row>
    <row r="2" spans="1:14" ht="51" x14ac:dyDescent="0.2">
      <c r="B2" s="31" t="s">
        <v>807</v>
      </c>
      <c r="C2" s="31" t="s">
        <v>808</v>
      </c>
      <c r="D2" s="31" t="s">
        <v>369</v>
      </c>
      <c r="E2" s="10" t="s">
        <v>1952</v>
      </c>
      <c r="F2" s="31" t="s">
        <v>438</v>
      </c>
      <c r="G2" s="31" t="s">
        <v>439</v>
      </c>
      <c r="H2" s="31" t="s">
        <v>440</v>
      </c>
      <c r="I2" s="31" t="s">
        <v>440</v>
      </c>
      <c r="J2" s="31" t="s">
        <v>441</v>
      </c>
      <c r="K2" s="31" t="s">
        <v>442</v>
      </c>
      <c r="L2" s="31" t="s">
        <v>443</v>
      </c>
      <c r="M2" s="31" t="s">
        <v>444</v>
      </c>
      <c r="N2" s="38" t="s">
        <v>445</v>
      </c>
    </row>
    <row r="3" spans="1:14" x14ac:dyDescent="0.2">
      <c r="A3" s="16" t="s">
        <v>462</v>
      </c>
      <c r="B3" s="16" t="s">
        <v>463</v>
      </c>
      <c r="C3" s="16" t="s">
        <v>464</v>
      </c>
      <c r="D3" s="16" t="s">
        <v>473</v>
      </c>
      <c r="E3" s="16" t="s">
        <v>475</v>
      </c>
      <c r="F3" s="16" t="s">
        <v>1440</v>
      </c>
      <c r="G3" s="16" t="s">
        <v>1441</v>
      </c>
      <c r="H3" s="16" t="s">
        <v>1442</v>
      </c>
      <c r="I3" s="16" t="s">
        <v>1443</v>
      </c>
      <c r="J3" s="16" t="s">
        <v>1444</v>
      </c>
      <c r="K3" s="16" t="s">
        <v>1445</v>
      </c>
      <c r="L3" s="16" t="s">
        <v>1446</v>
      </c>
      <c r="M3" s="16" t="s">
        <v>1447</v>
      </c>
      <c r="N3" s="20" t="s">
        <v>1448</v>
      </c>
    </row>
    <row r="5" spans="1:14" x14ac:dyDescent="0.2">
      <c r="A5" t="str">
        <f>'data alpha by town'!A5</f>
        <v>VT0202</v>
      </c>
      <c r="B5" t="str">
        <f>'data alpha by town'!B5</f>
        <v>ALBANY</v>
      </c>
      <c r="C5" t="str">
        <f>'data alpha by town'!C5</f>
        <v>Albany Town</v>
      </c>
      <c r="D5" s="8">
        <f>'data alpha by town'!L5</f>
        <v>14</v>
      </c>
      <c r="E5" s="2">
        <f>'data alpha by town'!N5</f>
        <v>941</v>
      </c>
      <c r="F5" s="2" t="str">
        <f>'data alpha by town'!CF5</f>
        <v>N/A</v>
      </c>
      <c r="G5" s="2">
        <f>'data alpha by town'!CG5</f>
        <v>1</v>
      </c>
      <c r="H5" s="2" t="str">
        <f>'data alpha by town'!CH5</f>
        <v>N/A</v>
      </c>
      <c r="I5" s="2">
        <f>'data alpha by town'!CI5</f>
        <v>1</v>
      </c>
      <c r="J5" s="2">
        <f>'data alpha by town'!CJ5</f>
        <v>0</v>
      </c>
      <c r="K5" s="2" t="str">
        <f>'data alpha by town'!CK5</f>
        <v>N/A</v>
      </c>
      <c r="L5" s="2">
        <f>'data alpha by town'!CL5</f>
        <v>0</v>
      </c>
      <c r="M5" s="2">
        <f>'data alpha by town'!CM5</f>
        <v>0</v>
      </c>
      <c r="N5" s="4">
        <f>'data alpha by town'!CN5</f>
        <v>0</v>
      </c>
    </row>
    <row r="6" spans="1:14" x14ac:dyDescent="0.2">
      <c r="A6" t="str">
        <f>'data alpha by town'!A6</f>
        <v>VT0002</v>
      </c>
      <c r="B6" t="str">
        <f>'data alpha by town'!B6</f>
        <v>ALBURGH</v>
      </c>
      <c r="C6" t="str">
        <f>'data alpha by town'!C6</f>
        <v>Alburg Public</v>
      </c>
      <c r="D6" s="8">
        <f>'data alpha by town'!L6</f>
        <v>35</v>
      </c>
      <c r="E6" s="2">
        <f>'data alpha by town'!N6</f>
        <v>1998</v>
      </c>
      <c r="F6" s="2">
        <f>'data alpha by town'!CF6</f>
        <v>148</v>
      </c>
      <c r="G6" s="2">
        <f>'data alpha by town'!CG6</f>
        <v>140</v>
      </c>
      <c r="H6" s="2">
        <f>'data alpha by town'!CH6</f>
        <v>13</v>
      </c>
      <c r="I6" s="2">
        <f>'data alpha by town'!CI6</f>
        <v>301</v>
      </c>
      <c r="J6" s="2">
        <f>'data alpha by town'!CJ6</f>
        <v>2027</v>
      </c>
      <c r="K6" s="2">
        <f>'data alpha by town'!CK6</f>
        <v>1404</v>
      </c>
      <c r="L6" s="2">
        <f>'data alpha by town'!CL6</f>
        <v>45</v>
      </c>
      <c r="M6" s="2">
        <f>'data alpha by town'!CM6</f>
        <v>3476</v>
      </c>
      <c r="N6" s="4">
        <f>'data alpha by town'!CN6</f>
        <v>1.7397397397397398</v>
      </c>
    </row>
    <row r="7" spans="1:14" x14ac:dyDescent="0.2">
      <c r="A7" t="str">
        <f>'data alpha by town'!A7</f>
        <v>VT0004</v>
      </c>
      <c r="B7" t="str">
        <f>'data alpha by town'!B7</f>
        <v>ARLINGTON</v>
      </c>
      <c r="C7" t="str">
        <f>'data alpha by town'!C7</f>
        <v>Martha Canfield Memorial</v>
      </c>
      <c r="D7" s="8">
        <f>'data alpha by town'!L7</f>
        <v>39</v>
      </c>
      <c r="E7" s="2">
        <f>'data alpha by town'!N7</f>
        <v>3678</v>
      </c>
      <c r="F7" s="2">
        <f>'data alpha by town'!CF7</f>
        <v>4</v>
      </c>
      <c r="G7" s="2">
        <f>'data alpha by town'!CG7</f>
        <v>40</v>
      </c>
      <c r="H7" s="2">
        <f>'data alpha by town'!CH7</f>
        <v>0</v>
      </c>
      <c r="I7" s="2">
        <f>'data alpha by town'!CI7</f>
        <v>44</v>
      </c>
      <c r="J7" s="2">
        <f>'data alpha by town'!CJ7</f>
        <v>55</v>
      </c>
      <c r="K7" s="2">
        <f>'data alpha by town'!CK7</f>
        <v>462</v>
      </c>
      <c r="L7" s="2">
        <f>'data alpha by town'!CL7</f>
        <v>0</v>
      </c>
      <c r="M7" s="2">
        <f>'data alpha by town'!CM7</f>
        <v>517</v>
      </c>
      <c r="N7" s="4">
        <f>'data alpha by town'!CN7</f>
        <v>0.14056552474170744</v>
      </c>
    </row>
    <row r="8" spans="1:14" x14ac:dyDescent="0.2">
      <c r="A8" t="str">
        <f>'data alpha by town'!A8</f>
        <v>VT0007</v>
      </c>
      <c r="B8" t="str">
        <f>'data alpha by town'!B8</f>
        <v>BAKERSFIELD</v>
      </c>
      <c r="C8" t="str">
        <f>'data alpha by town'!C8</f>
        <v>H. F. Brigham Free</v>
      </c>
      <c r="D8" s="8">
        <f>'data alpha by town'!L8</f>
        <v>19.849056603773583</v>
      </c>
      <c r="E8" s="2">
        <f>'data alpha by town'!N8</f>
        <v>1322</v>
      </c>
      <c r="F8" s="2" t="str">
        <f>'data alpha by town'!CF8</f>
        <v>N/A</v>
      </c>
      <c r="G8" s="2" t="str">
        <f>'data alpha by town'!CG8</f>
        <v>N/A</v>
      </c>
      <c r="H8" s="2" t="str">
        <f>'data alpha by town'!CH8</f>
        <v>N/A</v>
      </c>
      <c r="I8" s="2">
        <f>'data alpha by town'!CI8</f>
        <v>36</v>
      </c>
      <c r="J8" s="2">
        <f>'data alpha by town'!CJ8</f>
        <v>259</v>
      </c>
      <c r="K8" s="2">
        <f>'data alpha by town'!CK8</f>
        <v>251</v>
      </c>
      <c r="L8" s="2" t="str">
        <f>'data alpha by town'!CL8</f>
        <v>N/A</v>
      </c>
      <c r="M8" s="2">
        <f>'data alpha by town'!CM8</f>
        <v>510</v>
      </c>
      <c r="N8" s="4">
        <f>'data alpha by town'!CN8</f>
        <v>0.38577912254160363</v>
      </c>
    </row>
    <row r="9" spans="1:14" x14ac:dyDescent="0.2">
      <c r="A9" t="str">
        <f>'data alpha by town'!A9</f>
        <v>VT0008</v>
      </c>
      <c r="B9" t="str">
        <f>'data alpha by town'!B9</f>
        <v>BARNARD</v>
      </c>
      <c r="C9" t="str">
        <f>'data alpha by town'!C9</f>
        <v>Charles B. Danforth</v>
      </c>
      <c r="D9" s="8">
        <f>'data alpha by town'!L9</f>
        <v>4</v>
      </c>
      <c r="E9" s="2">
        <f>'data alpha by town'!N9</f>
        <v>947</v>
      </c>
      <c r="F9" s="2">
        <f>'data alpha by town'!CF9</f>
        <v>12</v>
      </c>
      <c r="G9" s="2">
        <f>'data alpha by town'!CG9</f>
        <v>0</v>
      </c>
      <c r="H9" s="2">
        <f>'data alpha by town'!CH9</f>
        <v>0</v>
      </c>
      <c r="I9" s="2">
        <f>'data alpha by town'!CI9</f>
        <v>12</v>
      </c>
      <c r="J9" s="2">
        <f>'data alpha by town'!CJ9</f>
        <v>90</v>
      </c>
      <c r="K9" s="2" t="str">
        <f>'data alpha by town'!CK9</f>
        <v>N/A</v>
      </c>
      <c r="L9" s="2">
        <f>'data alpha by town'!CL9</f>
        <v>0</v>
      </c>
      <c r="M9" s="2">
        <f>'data alpha by town'!CM9</f>
        <v>90</v>
      </c>
      <c r="N9" s="4">
        <f>'data alpha by town'!CN9</f>
        <v>9.5036958817317843E-2</v>
      </c>
    </row>
    <row r="10" spans="1:14" x14ac:dyDescent="0.2">
      <c r="A10" t="str">
        <f>'data alpha by town'!A10</f>
        <v>VT0009</v>
      </c>
      <c r="B10" t="str">
        <f>'data alpha by town'!B10</f>
        <v>BARNET</v>
      </c>
      <c r="C10" t="str">
        <f>'data alpha by town'!C10</f>
        <v>Barnet Public</v>
      </c>
      <c r="D10" s="8">
        <f>'data alpha by town'!L10</f>
        <v>16.5</v>
      </c>
      <c r="E10" s="2">
        <f>'data alpha by town'!N10</f>
        <v>1708</v>
      </c>
      <c r="F10" s="2">
        <f>'data alpha by town'!CF10</f>
        <v>6</v>
      </c>
      <c r="G10" s="2">
        <f>'data alpha by town'!CG10</f>
        <v>54</v>
      </c>
      <c r="H10" s="2">
        <f>'data alpha by town'!CH10</f>
        <v>5</v>
      </c>
      <c r="I10" s="2">
        <f>'data alpha by town'!CI10</f>
        <v>65</v>
      </c>
      <c r="J10" s="2">
        <f>'data alpha by town'!CJ10</f>
        <v>205</v>
      </c>
      <c r="K10" s="2">
        <f>'data alpha by town'!CK10</f>
        <v>391</v>
      </c>
      <c r="L10" s="2">
        <f>'data alpha by town'!CL10</f>
        <v>23</v>
      </c>
      <c r="M10" s="2">
        <f>'data alpha by town'!CM10</f>
        <v>619</v>
      </c>
      <c r="N10" s="4">
        <f>'data alpha by town'!CN10</f>
        <v>0.36241217798594849</v>
      </c>
    </row>
    <row r="11" spans="1:14" x14ac:dyDescent="0.2">
      <c r="A11" t="str">
        <f>'data alpha by town'!A11</f>
        <v>VT0010</v>
      </c>
      <c r="B11" t="str">
        <f>'data alpha by town'!B11</f>
        <v>BARNET/MCINDOES</v>
      </c>
      <c r="C11" t="str">
        <f>'data alpha by town'!C11</f>
        <v>McIndoes Academy</v>
      </c>
      <c r="D11" s="8" t="str">
        <f>'data alpha by town'!L11</f>
        <v>N/R</v>
      </c>
      <c r="E11" s="2">
        <f>'data alpha by town'!N11</f>
        <v>1708</v>
      </c>
      <c r="F11" s="2" t="str">
        <f>'data alpha by town'!CF11</f>
        <v>N/R</v>
      </c>
      <c r="G11" s="2" t="str">
        <f>'data alpha by town'!CG11</f>
        <v>N/R</v>
      </c>
      <c r="H11" s="2" t="str">
        <f>'data alpha by town'!CH11</f>
        <v>N/R</v>
      </c>
      <c r="I11" s="2" t="str">
        <f>'data alpha by town'!CI11</f>
        <v>N/R</v>
      </c>
      <c r="J11" s="2">
        <f>'data alpha by town'!CJ11</f>
        <v>0</v>
      </c>
      <c r="K11" s="2">
        <f>'data alpha by town'!CK11</f>
        <v>0</v>
      </c>
      <c r="L11" s="2">
        <f>'data alpha by town'!CL11</f>
        <v>0</v>
      </c>
      <c r="M11" s="2" t="str">
        <f>'data alpha by town'!CM11</f>
        <v>N/R</v>
      </c>
      <c r="N11" s="4" t="str">
        <f>'data alpha by town'!CN11</f>
        <v>N/R</v>
      </c>
    </row>
    <row r="12" spans="1:14" x14ac:dyDescent="0.2">
      <c r="A12" t="str">
        <f>'data alpha by town'!A12</f>
        <v>VT0011</v>
      </c>
      <c r="B12" t="str">
        <f>'data alpha by town'!B12</f>
        <v>BARRE</v>
      </c>
      <c r="C12" t="str">
        <f>'data alpha by town'!C12</f>
        <v>Aldrich Public</v>
      </c>
      <c r="D12" s="8">
        <f>'data alpha by town'!L12</f>
        <v>53.25</v>
      </c>
      <c r="E12" s="2">
        <f>'data alpha by town'!N12</f>
        <v>16976</v>
      </c>
      <c r="F12" s="2">
        <f>'data alpha by town'!CF12</f>
        <v>176</v>
      </c>
      <c r="G12" s="2">
        <f>'data alpha by town'!CG12</f>
        <v>110</v>
      </c>
      <c r="H12" s="2">
        <f>'data alpha by town'!CH12</f>
        <v>16</v>
      </c>
      <c r="I12" s="2">
        <f>'data alpha by town'!CI12</f>
        <v>302</v>
      </c>
      <c r="J12" s="2">
        <f>'data alpha by town'!CJ12</f>
        <v>2960</v>
      </c>
      <c r="K12" s="2">
        <f>'data alpha by town'!CK12</f>
        <v>2113</v>
      </c>
      <c r="L12" s="2">
        <f>'data alpha by town'!CL12</f>
        <v>360</v>
      </c>
      <c r="M12" s="2">
        <f>'data alpha by town'!CM12</f>
        <v>5433</v>
      </c>
      <c r="N12" s="4">
        <f>'data alpha by town'!CN12</f>
        <v>0.32004005655042411</v>
      </c>
    </row>
    <row r="13" spans="1:14" x14ac:dyDescent="0.2">
      <c r="A13" t="str">
        <f>'data alpha by town'!A13</f>
        <v>VT0012</v>
      </c>
      <c r="B13" t="str">
        <f>'data alpha by town'!B13</f>
        <v>BARTON</v>
      </c>
      <c r="C13" t="str">
        <f>'data alpha by town'!C13</f>
        <v>Barton Public</v>
      </c>
      <c r="D13" s="8">
        <f>'data alpha by town'!L13</f>
        <v>22.384615384615383</v>
      </c>
      <c r="E13" s="2">
        <f>'data alpha by town'!N13</f>
        <v>1879</v>
      </c>
      <c r="F13" s="2">
        <f>'data alpha by town'!CF13</f>
        <v>55</v>
      </c>
      <c r="G13" s="2">
        <f>'data alpha by town'!CG13</f>
        <v>103</v>
      </c>
      <c r="H13" s="2">
        <f>'data alpha by town'!CH13</f>
        <v>2</v>
      </c>
      <c r="I13" s="2">
        <f>'data alpha by town'!CI13</f>
        <v>266</v>
      </c>
      <c r="J13" s="2">
        <f>'data alpha by town'!CJ13</f>
        <v>610</v>
      </c>
      <c r="K13" s="2">
        <f>'data alpha by town'!CK13</f>
        <v>1805</v>
      </c>
      <c r="L13" s="2">
        <f>'data alpha by town'!CL13</f>
        <v>42</v>
      </c>
      <c r="M13" s="2">
        <f>'data alpha by town'!CM13</f>
        <v>2457</v>
      </c>
      <c r="N13" s="4">
        <f>'data alpha by town'!CN13</f>
        <v>1.3076104310803618</v>
      </c>
    </row>
    <row r="14" spans="1:14" x14ac:dyDescent="0.2">
      <c r="A14" t="str">
        <f>'data alpha by town'!A14</f>
        <v>VT0013</v>
      </c>
      <c r="B14" t="str">
        <f>'data alpha by town'!B14</f>
        <v>BARTON/ORLEANS</v>
      </c>
      <c r="C14" t="str">
        <f>'data alpha by town'!C14</f>
        <v>Jones Memorial</v>
      </c>
      <c r="D14" s="8">
        <f>'data alpha by town'!L14</f>
        <v>26.96153846153846</v>
      </c>
      <c r="E14" s="2">
        <f>'data alpha by town'!N14</f>
        <v>2269</v>
      </c>
      <c r="F14" s="2">
        <f>'data alpha by town'!CF14</f>
        <v>0</v>
      </c>
      <c r="G14" s="2">
        <f>'data alpha by town'!CG14</f>
        <v>54</v>
      </c>
      <c r="H14" s="2">
        <f>'data alpha by town'!CH14</f>
        <v>0</v>
      </c>
      <c r="I14" s="2">
        <f>'data alpha by town'!CI14</f>
        <v>54</v>
      </c>
      <c r="J14" s="2">
        <f>'data alpha by town'!CJ14</f>
        <v>0</v>
      </c>
      <c r="K14" s="2">
        <f>'data alpha by town'!CK14</f>
        <v>200</v>
      </c>
      <c r="L14" s="2">
        <f>'data alpha by town'!CL14</f>
        <v>0</v>
      </c>
      <c r="M14" s="2">
        <f>'data alpha by town'!CM14</f>
        <v>200</v>
      </c>
      <c r="N14" s="4">
        <f>'data alpha by town'!CN14</f>
        <v>8.8144557073600707E-2</v>
      </c>
    </row>
    <row r="15" spans="1:14" x14ac:dyDescent="0.2">
      <c r="A15" t="str">
        <f>'data alpha by town'!A15</f>
        <v>VT0014</v>
      </c>
      <c r="B15" t="str">
        <f>'data alpha by town'!B15</f>
        <v>BENNINGTON</v>
      </c>
      <c r="C15" t="str">
        <f>'data alpha by town'!C15</f>
        <v>Bennington Free</v>
      </c>
      <c r="D15" s="8">
        <f>'data alpha by town'!L15</f>
        <v>36.942307692307693</v>
      </c>
      <c r="E15" s="2">
        <f>'data alpha by town'!N15</f>
        <v>18581</v>
      </c>
      <c r="F15" s="2">
        <f>'data alpha by town'!CF15</f>
        <v>18</v>
      </c>
      <c r="G15" s="2">
        <f>'data alpha by town'!CG15</f>
        <v>183</v>
      </c>
      <c r="H15" s="2" t="str">
        <f>'data alpha by town'!CH15</f>
        <v>N/A</v>
      </c>
      <c r="I15" s="2">
        <f>'data alpha by town'!CI15</f>
        <v>201</v>
      </c>
      <c r="J15" s="2">
        <f>'data alpha by town'!CJ15</f>
        <v>312</v>
      </c>
      <c r="K15" s="2">
        <f>'data alpha by town'!CK15</f>
        <v>15439</v>
      </c>
      <c r="L15" s="2" t="str">
        <f>'data alpha by town'!CL15</f>
        <v>N/A</v>
      </c>
      <c r="M15" s="2">
        <f>'data alpha by town'!CM15</f>
        <v>15751</v>
      </c>
      <c r="N15" s="4">
        <f>'data alpha by town'!CN15</f>
        <v>0.84769388084602548</v>
      </c>
    </row>
    <row r="16" spans="1:14" x14ac:dyDescent="0.2">
      <c r="A16" t="str">
        <f>'data alpha by town'!A16</f>
        <v>VT0015</v>
      </c>
      <c r="B16" t="str">
        <f>'data alpha by town'!B16</f>
        <v>BENNINGTON, NORTH</v>
      </c>
      <c r="C16" t="str">
        <f>'data alpha by town'!C16</f>
        <v>J. G. McCullough Free</v>
      </c>
      <c r="D16" s="8">
        <f>'data alpha by town'!L16</f>
        <v>28</v>
      </c>
      <c r="E16" s="2">
        <f>'data alpha by town'!N16</f>
        <v>2523</v>
      </c>
      <c r="F16" s="2">
        <f>'data alpha by town'!CF16</f>
        <v>12</v>
      </c>
      <c r="G16" s="2">
        <f>'data alpha by town'!CG16</f>
        <v>77</v>
      </c>
      <c r="H16" s="2">
        <f>'data alpha by town'!CH16</f>
        <v>0</v>
      </c>
      <c r="I16" s="2">
        <f>'data alpha by town'!CI16</f>
        <v>89</v>
      </c>
      <c r="J16" s="2">
        <f>'data alpha by town'!CJ16</f>
        <v>144</v>
      </c>
      <c r="K16" s="2">
        <f>'data alpha by town'!CK16</f>
        <v>1343</v>
      </c>
      <c r="L16" s="2">
        <f>'data alpha by town'!CL16</f>
        <v>0</v>
      </c>
      <c r="M16" s="2">
        <f>'data alpha by town'!CM16</f>
        <v>1487</v>
      </c>
      <c r="N16" s="4">
        <f>'data alpha by town'!CN16</f>
        <v>0.58937772493063811</v>
      </c>
    </row>
    <row r="17" spans="1:14" x14ac:dyDescent="0.2">
      <c r="A17" t="str">
        <f>'data alpha by town'!A17</f>
        <v>VT0016</v>
      </c>
      <c r="B17" t="str">
        <f>'data alpha by town'!B17</f>
        <v>BENSON</v>
      </c>
      <c r="C17" t="str">
        <f>'data alpha by town'!C17</f>
        <v>Benson Public</v>
      </c>
      <c r="D17" s="8" t="str">
        <f>'data alpha by town'!L17</f>
        <v>N/R</v>
      </c>
      <c r="E17" s="2">
        <f>'data alpha by town'!N17</f>
        <v>1056</v>
      </c>
      <c r="F17" s="2" t="str">
        <f>'data alpha by town'!CF17</f>
        <v>N/R</v>
      </c>
      <c r="G17" s="2" t="str">
        <f>'data alpha by town'!CG17</f>
        <v>N/R</v>
      </c>
      <c r="H17" s="2" t="str">
        <f>'data alpha by town'!CH17</f>
        <v>N/R</v>
      </c>
      <c r="I17" s="2" t="str">
        <f>'data alpha by town'!CI17</f>
        <v>N/R</v>
      </c>
      <c r="J17" s="2" t="str">
        <f>'data alpha by town'!CJ17</f>
        <v>N/R</v>
      </c>
      <c r="K17" s="2" t="str">
        <f>'data alpha by town'!CK17</f>
        <v>N/R</v>
      </c>
      <c r="L17" s="2" t="str">
        <f>'data alpha by town'!CL17</f>
        <v>N/R</v>
      </c>
      <c r="M17" s="2" t="str">
        <f>'data alpha by town'!CM17</f>
        <v>N/R</v>
      </c>
      <c r="N17" s="4" t="str">
        <f>'data alpha by town'!CN17</f>
        <v>N/R</v>
      </c>
    </row>
    <row r="18" spans="1:14" x14ac:dyDescent="0.2">
      <c r="A18" t="str">
        <f>'data alpha by town'!A18</f>
        <v>VT0017</v>
      </c>
      <c r="B18" t="str">
        <f>'data alpha by town'!B18</f>
        <v>BETHEL</v>
      </c>
      <c r="C18" t="str">
        <f>'data alpha by town'!C18</f>
        <v>Bethel Public</v>
      </c>
      <c r="D18" s="8" t="str">
        <f>'data alpha by town'!L18</f>
        <v>N/R</v>
      </c>
      <c r="E18" s="2">
        <f>'data alpha by town'!N18</f>
        <v>2030</v>
      </c>
      <c r="F18" s="2" t="str">
        <f>'data alpha by town'!CF18</f>
        <v>N/R</v>
      </c>
      <c r="G18" s="2" t="str">
        <f>'data alpha by town'!CG18</f>
        <v>N/R</v>
      </c>
      <c r="H18" s="2" t="str">
        <f>'data alpha by town'!CH18</f>
        <v>N/R</v>
      </c>
      <c r="I18" s="2" t="str">
        <f>'data alpha by town'!CI18</f>
        <v>N/R</v>
      </c>
      <c r="J18" s="2" t="str">
        <f>'data alpha by town'!CJ18</f>
        <v>N/R</v>
      </c>
      <c r="K18" s="2" t="str">
        <f>'data alpha by town'!CK18</f>
        <v>N/R</v>
      </c>
      <c r="L18" s="2" t="str">
        <f>'data alpha by town'!CL18</f>
        <v>N/R</v>
      </c>
      <c r="M18" s="2" t="str">
        <f>'data alpha by town'!CM18</f>
        <v>N/R</v>
      </c>
      <c r="N18" s="4" t="str">
        <f>'data alpha by town'!CN18</f>
        <v>N/R</v>
      </c>
    </row>
    <row r="19" spans="1:14" x14ac:dyDescent="0.2">
      <c r="A19" t="str">
        <f>'data alpha by town'!A19</f>
        <v>VT0018</v>
      </c>
      <c r="B19" t="str">
        <f>'data alpha by town'!B19</f>
        <v>BRADFORD</v>
      </c>
      <c r="C19" t="str">
        <f>'data alpha by town'!C19</f>
        <v>Bradford Public</v>
      </c>
      <c r="D19" s="8">
        <f>'data alpha by town'!L19</f>
        <v>28</v>
      </c>
      <c r="E19" s="2">
        <f>'data alpha by town'!N19</f>
        <v>2797</v>
      </c>
      <c r="F19" s="2">
        <f>'data alpha by town'!CF19</f>
        <v>25</v>
      </c>
      <c r="G19" s="2">
        <f>'data alpha by town'!CG19</f>
        <v>50</v>
      </c>
      <c r="H19" s="2">
        <f>'data alpha by town'!CH19</f>
        <v>6</v>
      </c>
      <c r="I19" s="2">
        <f>'data alpha by town'!CI19</f>
        <v>81</v>
      </c>
      <c r="J19" s="2">
        <f>'data alpha by town'!CJ19</f>
        <v>180</v>
      </c>
      <c r="K19" s="2">
        <f>'data alpha by town'!CK19</f>
        <v>300</v>
      </c>
      <c r="L19" s="2" t="str">
        <f>'data alpha by town'!CL19</f>
        <v>N/A</v>
      </c>
      <c r="M19" s="2">
        <f>'data alpha by town'!CM19</f>
        <v>480</v>
      </c>
      <c r="N19" s="4">
        <f>'data alpha by town'!CN19</f>
        <v>0.17161244190203789</v>
      </c>
    </row>
    <row r="20" spans="1:14" x14ac:dyDescent="0.2">
      <c r="A20" t="str">
        <f>'data alpha by town'!A20</f>
        <v>VT0019</v>
      </c>
      <c r="B20" t="str">
        <f>'data alpha by town'!B20</f>
        <v>BRANDON</v>
      </c>
      <c r="C20" t="str">
        <f>'data alpha by town'!C20</f>
        <v>Brandon Free Public</v>
      </c>
      <c r="D20" s="8">
        <f>'data alpha by town'!L20</f>
        <v>42.53846153846154</v>
      </c>
      <c r="E20" s="2">
        <f>'data alpha by town'!N20</f>
        <v>5626</v>
      </c>
      <c r="F20" s="2">
        <f>'data alpha by town'!CF20</f>
        <v>66</v>
      </c>
      <c r="G20" s="2">
        <f>'data alpha by town'!CG20</f>
        <v>94</v>
      </c>
      <c r="H20" s="2">
        <f>'data alpha by town'!CH20</f>
        <v>2</v>
      </c>
      <c r="I20" s="2">
        <f>'data alpha by town'!CI20</f>
        <v>162</v>
      </c>
      <c r="J20" s="2" t="str">
        <f>'data alpha by town'!CJ20</f>
        <v>N/A</v>
      </c>
      <c r="K20" s="2" t="str">
        <f>'data alpha by town'!CK20</f>
        <v>N/A</v>
      </c>
      <c r="L20" s="2" t="str">
        <f>'data alpha by town'!CL20</f>
        <v>N/A</v>
      </c>
      <c r="M20" s="2" t="str">
        <f>'data alpha by town'!CM20</f>
        <v>N/A</v>
      </c>
      <c r="N20" s="4">
        <f>'data alpha by town'!CN20</f>
        <v>0</v>
      </c>
    </row>
    <row r="21" spans="1:14" x14ac:dyDescent="0.2">
      <c r="A21" t="str">
        <f>'data alpha by town'!A21</f>
        <v>VT0020</v>
      </c>
      <c r="B21" t="str">
        <f>'data alpha by town'!B21</f>
        <v>BRATTLEBORO</v>
      </c>
      <c r="C21" t="str">
        <f>'data alpha by town'!C21</f>
        <v>Brooks Memorial</v>
      </c>
      <c r="D21" s="8">
        <f>'data alpha by town'!L21</f>
        <v>49.067307692307693</v>
      </c>
      <c r="E21" s="2">
        <f>'data alpha by town'!N21</f>
        <v>12046</v>
      </c>
      <c r="F21" s="2">
        <f>'data alpha by town'!CF21</f>
        <v>60</v>
      </c>
      <c r="G21" s="2">
        <f>'data alpha by town'!CG21</f>
        <v>371</v>
      </c>
      <c r="H21" s="2" t="str">
        <f>'data alpha by town'!CH21</f>
        <v>N/A</v>
      </c>
      <c r="I21" s="2">
        <f>'data alpha by town'!CI21</f>
        <v>431</v>
      </c>
      <c r="J21" s="2">
        <f>'data alpha by town'!CJ21</f>
        <v>4487</v>
      </c>
      <c r="K21" s="2">
        <f>'data alpha by town'!CK21</f>
        <v>5643</v>
      </c>
      <c r="L21" s="2" t="str">
        <f>'data alpha by town'!CL21</f>
        <v>N/A</v>
      </c>
      <c r="M21" s="2">
        <f>'data alpha by town'!CM21</f>
        <v>10130</v>
      </c>
      <c r="N21" s="4">
        <f>'data alpha by town'!CN21</f>
        <v>0.84094305163539762</v>
      </c>
    </row>
    <row r="22" spans="1:14" x14ac:dyDescent="0.2">
      <c r="A22" t="str">
        <f>'data alpha by town'!A22</f>
        <v>VT0023</v>
      </c>
      <c r="B22" t="str">
        <f>'data alpha by town'!B22</f>
        <v>BRIGHTON</v>
      </c>
      <c r="C22" t="str">
        <f>'data alpha by town'!C22</f>
        <v>Island Pond Public</v>
      </c>
      <c r="D22" s="8">
        <f>'data alpha by town'!L22</f>
        <v>51.82692307692308</v>
      </c>
      <c r="E22" s="2">
        <f>'data alpha by town'!N22</f>
        <v>1222</v>
      </c>
      <c r="F22" s="2">
        <f>'data alpha by town'!CF22</f>
        <v>4</v>
      </c>
      <c r="G22" s="2">
        <f>'data alpha by town'!CG22</f>
        <v>30</v>
      </c>
      <c r="H22" s="2">
        <f>'data alpha by town'!CH22</f>
        <v>2</v>
      </c>
      <c r="I22" s="2">
        <f>'data alpha by town'!CI22</f>
        <v>36</v>
      </c>
      <c r="J22" s="2">
        <f>'data alpha by town'!CJ22</f>
        <v>120</v>
      </c>
      <c r="K22" s="2">
        <f>'data alpha by town'!CK22</f>
        <v>350</v>
      </c>
      <c r="L22" s="2">
        <f>'data alpha by town'!CL22</f>
        <v>5</v>
      </c>
      <c r="M22" s="2">
        <f>'data alpha by town'!CM22</f>
        <v>475</v>
      </c>
      <c r="N22" s="4">
        <f>'data alpha by town'!CN22</f>
        <v>0.38870703764320785</v>
      </c>
    </row>
    <row r="23" spans="1:14" x14ac:dyDescent="0.2">
      <c r="A23" t="str">
        <f>'data alpha by town'!A23</f>
        <v>VT0024</v>
      </c>
      <c r="B23" t="str">
        <f>'data alpha by town'!B23</f>
        <v>BRISTOL</v>
      </c>
      <c r="C23" t="str">
        <f>'data alpha by town'!C23</f>
        <v>Lawrence Memorial</v>
      </c>
      <c r="D23" s="8">
        <f>'data alpha by town'!L23</f>
        <v>44.25</v>
      </c>
      <c r="E23" s="2">
        <f>'data alpha by town'!N23</f>
        <v>3894</v>
      </c>
      <c r="F23" s="2">
        <f>'data alpha by town'!CF23</f>
        <v>34</v>
      </c>
      <c r="G23" s="2">
        <f>'data alpha by town'!CG23</f>
        <v>87</v>
      </c>
      <c r="H23" s="2">
        <f>'data alpha by town'!CH23</f>
        <v>8</v>
      </c>
      <c r="I23" s="2">
        <f>'data alpha by town'!CI23</f>
        <v>129</v>
      </c>
      <c r="J23" s="2">
        <f>'data alpha by town'!CJ23</f>
        <v>320</v>
      </c>
      <c r="K23" s="2">
        <f>'data alpha by town'!CK23</f>
        <v>1200</v>
      </c>
      <c r="L23" s="2">
        <f>'data alpha by town'!CL23</f>
        <v>24</v>
      </c>
      <c r="M23" s="2">
        <f>'data alpha by town'!CM23</f>
        <v>1544</v>
      </c>
      <c r="N23" s="4">
        <f>'data alpha by town'!CN23</f>
        <v>0.39650744735490501</v>
      </c>
    </row>
    <row r="24" spans="1:14" x14ac:dyDescent="0.2">
      <c r="A24" t="str">
        <f>'data alpha by town'!A24</f>
        <v>VT0025</v>
      </c>
      <c r="B24" t="str">
        <f>'data alpha by town'!B24</f>
        <v>BROOKFIELD</v>
      </c>
      <c r="C24" t="str">
        <f>'data alpha by town'!C24</f>
        <v>Brookfield Free Public</v>
      </c>
      <c r="D24" s="8">
        <f>'data alpha by town'!L24</f>
        <v>14</v>
      </c>
      <c r="E24" s="2">
        <f>'data alpha by town'!N24</f>
        <v>1292</v>
      </c>
      <c r="F24" s="2">
        <f>'data alpha by town'!CF24</f>
        <v>7</v>
      </c>
      <c r="G24" s="2">
        <f>'data alpha by town'!CG24</f>
        <v>28</v>
      </c>
      <c r="H24" s="2">
        <f>'data alpha by town'!CH24</f>
        <v>1</v>
      </c>
      <c r="I24" s="2">
        <f>'data alpha by town'!CI24</f>
        <v>36</v>
      </c>
      <c r="J24" s="2">
        <f>'data alpha by town'!CJ24</f>
        <v>166</v>
      </c>
      <c r="K24" s="2">
        <f>'data alpha by town'!CK24</f>
        <v>418</v>
      </c>
      <c r="L24" s="2">
        <f>'data alpha by town'!CL24</f>
        <v>22</v>
      </c>
      <c r="M24" s="2">
        <f>'data alpha by town'!CM24</f>
        <v>606</v>
      </c>
      <c r="N24" s="4">
        <f>'data alpha by town'!CN24</f>
        <v>0.46904024767801855</v>
      </c>
    </row>
    <row r="25" spans="1:14" x14ac:dyDescent="0.2">
      <c r="A25" t="str">
        <f>'data alpha by town'!A25</f>
        <v>VT0028</v>
      </c>
      <c r="B25" t="str">
        <f>'data alpha by town'!B25</f>
        <v>BURKE, WEST</v>
      </c>
      <c r="C25" t="str">
        <f>'data alpha by town'!C25</f>
        <v>West Burke</v>
      </c>
      <c r="D25" s="8" t="str">
        <f>'data alpha by town'!L25</f>
        <v>N/R</v>
      </c>
      <c r="E25" s="2">
        <f>'data alpha by town'!N25</f>
        <v>1753</v>
      </c>
      <c r="F25" s="2">
        <f>'data alpha by town'!CF25</f>
        <v>0</v>
      </c>
      <c r="G25" s="2">
        <f>'data alpha by town'!CG25</f>
        <v>0</v>
      </c>
      <c r="H25" s="2">
        <f>'data alpha by town'!CH25</f>
        <v>0</v>
      </c>
      <c r="I25" s="2">
        <f>'data alpha by town'!CI25</f>
        <v>0</v>
      </c>
      <c r="J25" s="2" t="str">
        <f>'data alpha by town'!CJ25</f>
        <v>N/A</v>
      </c>
      <c r="K25" s="2" t="str">
        <f>'data alpha by town'!CK25</f>
        <v>N/A</v>
      </c>
      <c r="L25" s="2" t="str">
        <f>'data alpha by town'!CL25</f>
        <v>N/A</v>
      </c>
      <c r="M25" s="2" t="str">
        <f>'data alpha by town'!CM25</f>
        <v>N/A</v>
      </c>
      <c r="N25" s="4">
        <f>'data alpha by town'!CN25</f>
        <v>0</v>
      </c>
    </row>
    <row r="26" spans="1:14" x14ac:dyDescent="0.2">
      <c r="A26" t="str">
        <f>'data alpha by town'!A26</f>
        <v>VT0029</v>
      </c>
      <c r="B26" t="str">
        <f>'data alpha by town'!B26</f>
        <v>BURLINGTON</v>
      </c>
      <c r="C26" t="str">
        <f>'data alpha by town'!C26</f>
        <v>Fletcher Free</v>
      </c>
      <c r="D26" s="8">
        <f>'data alpha by town'!L26</f>
        <v>62.596153846153847</v>
      </c>
      <c r="E26" s="2">
        <f>'data alpha by town'!N26</f>
        <v>42417</v>
      </c>
      <c r="F26" s="2">
        <f>'data alpha by town'!CF26</f>
        <v>380</v>
      </c>
      <c r="G26" s="2">
        <f>'data alpha by town'!CG26</f>
        <v>305</v>
      </c>
      <c r="H26" s="2">
        <f>'data alpha by town'!CH26</f>
        <v>210</v>
      </c>
      <c r="I26" s="2">
        <f>'data alpha by town'!CI26</f>
        <v>895</v>
      </c>
      <c r="J26" s="2">
        <f>'data alpha by town'!CJ26</f>
        <v>4084</v>
      </c>
      <c r="K26" s="2">
        <f>'data alpha by town'!CK26</f>
        <v>8725</v>
      </c>
      <c r="L26" s="2">
        <f>'data alpha by town'!CL26</f>
        <v>1167</v>
      </c>
      <c r="M26" s="2">
        <f>'data alpha by town'!CM26</f>
        <v>13976</v>
      </c>
      <c r="N26" s="4">
        <f>'data alpha by town'!CN26</f>
        <v>0.3294905344555249</v>
      </c>
    </row>
    <row r="27" spans="1:14" x14ac:dyDescent="0.2">
      <c r="A27" t="str">
        <f>'data alpha by town'!A27</f>
        <v>VT0030</v>
      </c>
      <c r="B27" t="str">
        <f>'data alpha by town'!B27</f>
        <v>CABOT</v>
      </c>
      <c r="C27" t="str">
        <f>'data alpha by town'!C27</f>
        <v>Cabot Public</v>
      </c>
      <c r="D27" s="8">
        <f>'data alpha by town'!L27</f>
        <v>25</v>
      </c>
      <c r="E27" s="2">
        <f>'data alpha by town'!N27</f>
        <v>1433</v>
      </c>
      <c r="F27" s="2">
        <f>'data alpha by town'!CF27</f>
        <v>28</v>
      </c>
      <c r="G27" s="2">
        <f>'data alpha by town'!CG27</f>
        <v>87</v>
      </c>
      <c r="H27" s="2" t="str">
        <f>'data alpha by town'!CH27</f>
        <v>N/A</v>
      </c>
      <c r="I27" s="2">
        <f>'data alpha by town'!CI27</f>
        <v>115</v>
      </c>
      <c r="J27" s="2" t="str">
        <f>'data alpha by town'!CJ27</f>
        <v>N/A</v>
      </c>
      <c r="K27" s="2" t="str">
        <f>'data alpha by town'!CK27</f>
        <v>N/A</v>
      </c>
      <c r="L27" s="2" t="str">
        <f>'data alpha by town'!CL27</f>
        <v>N/A</v>
      </c>
      <c r="M27" s="2">
        <f>'data alpha by town'!CM27</f>
        <v>1307</v>
      </c>
      <c r="N27" s="4">
        <f>'data alpha by town'!CN27</f>
        <v>0.91207257501744587</v>
      </c>
    </row>
    <row r="28" spans="1:14" x14ac:dyDescent="0.2">
      <c r="A28" t="str">
        <f>'data alpha by town'!A28</f>
        <v>VT0031</v>
      </c>
      <c r="B28" t="str">
        <f>'data alpha by town'!B28</f>
        <v>CAMBRIDGE</v>
      </c>
      <c r="C28" t="str">
        <f>'data alpha by town'!C28</f>
        <v>Varnum Memorial</v>
      </c>
      <c r="D28" s="8">
        <f>'data alpha by town'!L28</f>
        <v>27.692307692307693</v>
      </c>
      <c r="E28" s="2">
        <f>'data alpha by town'!N28</f>
        <v>3659</v>
      </c>
      <c r="F28" s="2">
        <f>'data alpha by town'!CF28</f>
        <v>13</v>
      </c>
      <c r="G28" s="2">
        <f>'data alpha by town'!CG28</f>
        <v>2</v>
      </c>
      <c r="H28" s="2">
        <f>'data alpha by town'!CH28</f>
        <v>0</v>
      </c>
      <c r="I28" s="2">
        <f>'data alpha by town'!CI28</f>
        <v>15</v>
      </c>
      <c r="J28" s="2" t="str">
        <f>'data alpha by town'!CJ28</f>
        <v>N/A</v>
      </c>
      <c r="K28" s="2" t="str">
        <f>'data alpha by town'!CK28</f>
        <v>N/A</v>
      </c>
      <c r="L28" s="2" t="str">
        <f>'data alpha by town'!CL28</f>
        <v>N/A</v>
      </c>
      <c r="M28" s="2">
        <f>'data alpha by town'!CM28</f>
        <v>160</v>
      </c>
      <c r="N28" s="4">
        <f>'data alpha by town'!CN28</f>
        <v>4.372779447936595E-2</v>
      </c>
    </row>
    <row r="29" spans="1:14" x14ac:dyDescent="0.2">
      <c r="A29" t="str">
        <f>'data alpha by town'!A29</f>
        <v>VT0032</v>
      </c>
      <c r="B29" t="str">
        <f>'data alpha by town'!B29</f>
        <v>CANAAN</v>
      </c>
      <c r="C29" t="str">
        <f>'data alpha by town'!C29</f>
        <v>Alice M. Ward Memorial</v>
      </c>
      <c r="D29" s="8">
        <f>'data alpha by town'!L29</f>
        <v>28</v>
      </c>
      <c r="E29" s="2">
        <f>'data alpha by town'!N29</f>
        <v>972</v>
      </c>
      <c r="F29" s="2" t="str">
        <f>'data alpha by town'!CF29</f>
        <v>N/A</v>
      </c>
      <c r="G29" s="2" t="str">
        <f>'data alpha by town'!CG29</f>
        <v>N/A</v>
      </c>
      <c r="H29" s="2" t="str">
        <f>'data alpha by town'!CH29</f>
        <v>N/A</v>
      </c>
      <c r="I29" s="2">
        <f>'data alpha by town'!CI29</f>
        <v>150</v>
      </c>
      <c r="J29" s="2">
        <f>'data alpha by town'!CJ29</f>
        <v>406</v>
      </c>
      <c r="K29" s="2">
        <f>'data alpha by town'!CK29</f>
        <v>524</v>
      </c>
      <c r="L29" s="2" t="str">
        <f>'data alpha by town'!CL29</f>
        <v>N/A</v>
      </c>
      <c r="M29" s="2">
        <f>'data alpha by town'!CM29</f>
        <v>930</v>
      </c>
      <c r="N29" s="4">
        <f>'data alpha by town'!CN29</f>
        <v>0.95679012345679015</v>
      </c>
    </row>
    <row r="30" spans="1:14" x14ac:dyDescent="0.2">
      <c r="A30" t="str">
        <f>'data alpha by town'!A30</f>
        <v>VT0033</v>
      </c>
      <c r="B30" t="str">
        <f>'data alpha by town'!B30</f>
        <v>CASTLETON</v>
      </c>
      <c r="C30" t="str">
        <f>'data alpha by town'!C30</f>
        <v>Castleton Free</v>
      </c>
      <c r="D30" s="8">
        <f>'data alpha by town'!L30</f>
        <v>26.692307692307693</v>
      </c>
      <c r="E30" s="2">
        <f>'data alpha by town'!N30</f>
        <v>5423</v>
      </c>
      <c r="F30" s="2">
        <f>'data alpha by town'!CF30</f>
        <v>26</v>
      </c>
      <c r="G30" s="2">
        <f>'data alpha by town'!CG30</f>
        <v>56</v>
      </c>
      <c r="H30" s="2">
        <f>'data alpha by town'!CH30</f>
        <v>23</v>
      </c>
      <c r="I30" s="2">
        <f>'data alpha by town'!CI30</f>
        <v>105</v>
      </c>
      <c r="J30" s="2">
        <f>'data alpha by town'!CJ30</f>
        <v>409</v>
      </c>
      <c r="K30" s="2">
        <f>'data alpha by town'!CK30</f>
        <v>968</v>
      </c>
      <c r="L30" s="2">
        <f>'data alpha by town'!CL30</f>
        <v>167</v>
      </c>
      <c r="M30" s="2">
        <f>'data alpha by town'!CM30</f>
        <v>1544</v>
      </c>
      <c r="N30" s="4">
        <f>'data alpha by town'!CN30</f>
        <v>0.28471325834409</v>
      </c>
    </row>
    <row r="31" spans="1:14" x14ac:dyDescent="0.2">
      <c r="A31" t="str">
        <f>'data alpha by town'!A31</f>
        <v>VT0034</v>
      </c>
      <c r="B31" t="str">
        <f>'data alpha by town'!B31</f>
        <v>CAVENDISH</v>
      </c>
      <c r="C31" t="str">
        <f>'data alpha by town'!C31</f>
        <v>Cavendish Fletcher Community</v>
      </c>
      <c r="D31" s="8">
        <f>'data alpha by town'!L31</f>
        <v>43.019230769230766</v>
      </c>
      <c r="E31" s="2">
        <f>'data alpha by town'!N31</f>
        <v>1367</v>
      </c>
      <c r="F31" s="2">
        <f>'data alpha by town'!CF31</f>
        <v>9</v>
      </c>
      <c r="G31" s="2">
        <f>'data alpha by town'!CG31</f>
        <v>132</v>
      </c>
      <c r="H31" s="2">
        <f>'data alpha by town'!CH31</f>
        <v>0</v>
      </c>
      <c r="I31" s="2">
        <f>'data alpha by town'!CI31</f>
        <v>141</v>
      </c>
      <c r="J31" s="2">
        <f>'data alpha by town'!CJ31</f>
        <v>219</v>
      </c>
      <c r="K31" s="2">
        <f>'data alpha by town'!CK31</f>
        <v>1211</v>
      </c>
      <c r="L31" s="2">
        <f>'data alpha by town'!CL31</f>
        <v>0</v>
      </c>
      <c r="M31" s="2">
        <f>'data alpha by town'!CM31</f>
        <v>1430</v>
      </c>
      <c r="N31" s="4">
        <f>'data alpha by town'!CN31</f>
        <v>1.0460863204096562</v>
      </c>
    </row>
    <row r="32" spans="1:14" x14ac:dyDescent="0.2">
      <c r="A32" t="str">
        <f>'data alpha by town'!A32</f>
        <v>VT0035</v>
      </c>
      <c r="B32" t="str">
        <f>'data alpha by town'!B32</f>
        <v>CHARLOTTE</v>
      </c>
      <c r="C32" t="str">
        <f>'data alpha by town'!C32</f>
        <v>Charlotte</v>
      </c>
      <c r="D32" s="8">
        <f>'data alpha by town'!L32</f>
        <v>38.230769230769234</v>
      </c>
      <c r="E32" s="2">
        <f>'data alpha by town'!N32</f>
        <v>3754</v>
      </c>
      <c r="F32" s="2">
        <f>'data alpha by town'!CF32</f>
        <v>14</v>
      </c>
      <c r="G32" s="2">
        <f>'data alpha by town'!CG32</f>
        <v>100</v>
      </c>
      <c r="H32" s="2">
        <f>'data alpha by town'!CH32</f>
        <v>2</v>
      </c>
      <c r="I32" s="2">
        <f>'data alpha by town'!CI32</f>
        <v>116</v>
      </c>
      <c r="J32" s="2">
        <f>'data alpha by town'!CJ32</f>
        <v>125</v>
      </c>
      <c r="K32" s="2">
        <f>'data alpha by town'!CK32</f>
        <v>1536</v>
      </c>
      <c r="L32" s="2">
        <f>'data alpha by town'!CL32</f>
        <v>18</v>
      </c>
      <c r="M32" s="2">
        <f>'data alpha by town'!CM32</f>
        <v>1679</v>
      </c>
      <c r="N32" s="4">
        <f>'data alpha by town'!CN32</f>
        <v>0.44725625998934471</v>
      </c>
    </row>
    <row r="33" spans="1:14" x14ac:dyDescent="0.2">
      <c r="A33" t="str">
        <f>'data alpha by town'!A33</f>
        <v>VT0036</v>
      </c>
      <c r="B33" t="str">
        <f>'data alpha by town'!B33</f>
        <v>CHELSEA</v>
      </c>
      <c r="C33" t="str">
        <f>'data alpha by town'!C33</f>
        <v>Chelsea Public</v>
      </c>
      <c r="D33" s="8">
        <f>'data alpha by town'!L33</f>
        <v>23</v>
      </c>
      <c r="E33" s="2">
        <f>'data alpha by town'!N33</f>
        <v>1238</v>
      </c>
      <c r="F33" s="2">
        <f>'data alpha by town'!CF33</f>
        <v>10</v>
      </c>
      <c r="G33" s="2">
        <f>'data alpha by town'!CG33</f>
        <v>23</v>
      </c>
      <c r="H33" s="2">
        <f>'data alpha by town'!CH33</f>
        <v>0</v>
      </c>
      <c r="I33" s="2">
        <f>'data alpha by town'!CI33</f>
        <v>33</v>
      </c>
      <c r="J33" s="2">
        <f>'data alpha by town'!CJ33</f>
        <v>118</v>
      </c>
      <c r="K33" s="2">
        <f>'data alpha by town'!CK33</f>
        <v>176</v>
      </c>
      <c r="L33" s="2">
        <f>'data alpha by town'!CL33</f>
        <v>0</v>
      </c>
      <c r="M33" s="2">
        <f>'data alpha by town'!CM33</f>
        <v>294</v>
      </c>
      <c r="N33" s="4">
        <f>'data alpha by town'!CN33</f>
        <v>0.23747980613893377</v>
      </c>
    </row>
    <row r="34" spans="1:14" x14ac:dyDescent="0.2">
      <c r="A34" t="str">
        <f>'data alpha by town'!A34</f>
        <v>VT0037</v>
      </c>
      <c r="B34" t="str">
        <f>'data alpha by town'!B34</f>
        <v>CHESTER</v>
      </c>
      <c r="C34" t="str">
        <f>'data alpha by town'!C34</f>
        <v>Whiting</v>
      </c>
      <c r="D34" s="8">
        <f>'data alpha by town'!L34</f>
        <v>26.76923076923077</v>
      </c>
      <c r="E34" s="2">
        <f>'data alpha by town'!N34</f>
        <v>3154</v>
      </c>
      <c r="F34" s="2">
        <f>'data alpha by town'!CF34</f>
        <v>13</v>
      </c>
      <c r="G34" s="2">
        <f>'data alpha by town'!CG34</f>
        <v>87</v>
      </c>
      <c r="H34" s="2">
        <f>'data alpha by town'!CH34</f>
        <v>0</v>
      </c>
      <c r="I34" s="2">
        <f>'data alpha by town'!CI34</f>
        <v>100</v>
      </c>
      <c r="J34" s="2">
        <f>'data alpha by town'!CJ34</f>
        <v>60</v>
      </c>
      <c r="K34" s="2">
        <f>'data alpha by town'!CK34</f>
        <v>760</v>
      </c>
      <c r="L34" s="2" t="str">
        <f>'data alpha by town'!CL34</f>
        <v>N/A</v>
      </c>
      <c r="M34" s="2">
        <f>'data alpha by town'!CM34</f>
        <v>820</v>
      </c>
      <c r="N34" s="4">
        <f>'data alpha by town'!CN34</f>
        <v>0.25998731769181993</v>
      </c>
    </row>
    <row r="35" spans="1:14" x14ac:dyDescent="0.2">
      <c r="A35" t="str">
        <f>'data alpha by town'!A35</f>
        <v>VT0038</v>
      </c>
      <c r="B35" t="str">
        <f>'data alpha by town'!B35</f>
        <v>CHITTENDEN</v>
      </c>
      <c r="C35" t="str">
        <f>'data alpha by town'!C35</f>
        <v>Chittenden Public</v>
      </c>
      <c r="D35" s="8">
        <f>'data alpha by town'!L35</f>
        <v>11.153846153846153</v>
      </c>
      <c r="E35" s="2">
        <f>'data alpha by town'!N35</f>
        <v>1258</v>
      </c>
      <c r="F35" s="2">
        <f>'data alpha by town'!CF35</f>
        <v>2</v>
      </c>
      <c r="G35" s="2">
        <f>'data alpha by town'!CG35</f>
        <v>5</v>
      </c>
      <c r="H35" s="2" t="str">
        <f>'data alpha by town'!CH35</f>
        <v>N/A</v>
      </c>
      <c r="I35" s="2">
        <f>'data alpha by town'!CI35</f>
        <v>7</v>
      </c>
      <c r="J35" s="2">
        <f>'data alpha by town'!CJ35</f>
        <v>45</v>
      </c>
      <c r="K35" s="2">
        <f>'data alpha by town'!CK35</f>
        <v>6</v>
      </c>
      <c r="L35" s="2" t="str">
        <f>'data alpha by town'!CL35</f>
        <v>N/A</v>
      </c>
      <c r="M35" s="2">
        <f>'data alpha by town'!CM35</f>
        <v>351</v>
      </c>
      <c r="N35" s="4">
        <f>'data alpha by town'!CN35</f>
        <v>0.27901430842607311</v>
      </c>
    </row>
    <row r="36" spans="1:14" x14ac:dyDescent="0.2">
      <c r="A36" t="str">
        <f>'data alpha by town'!A36</f>
        <v>VT0206</v>
      </c>
      <c r="B36" t="str">
        <f>'data alpha by town'!B36</f>
        <v>CLARENDON</v>
      </c>
      <c r="C36" t="str">
        <f>'data alpha by town'!C36</f>
        <v>Bailey Memorial</v>
      </c>
      <c r="D36" s="8">
        <f>'data alpha by town'!L36</f>
        <v>29</v>
      </c>
      <c r="E36" s="2">
        <f>'data alpha by town'!N36</f>
        <v>2571</v>
      </c>
      <c r="F36" s="2">
        <f>'data alpha by town'!CF36</f>
        <v>10</v>
      </c>
      <c r="G36" s="2">
        <f>'data alpha by town'!CG36</f>
        <v>12</v>
      </c>
      <c r="H36" s="2" t="str">
        <f>'data alpha by town'!CH36</f>
        <v>N/A</v>
      </c>
      <c r="I36" s="2">
        <f>'data alpha by town'!CI36</f>
        <v>22</v>
      </c>
      <c r="J36" s="2">
        <f>'data alpha by town'!CJ36</f>
        <v>30</v>
      </c>
      <c r="K36" s="2">
        <f>'data alpha by town'!CK36</f>
        <v>50</v>
      </c>
      <c r="L36" s="2">
        <f>'data alpha by town'!CL36</f>
        <v>0</v>
      </c>
      <c r="M36" s="2">
        <f>'data alpha by town'!CM36</f>
        <v>80</v>
      </c>
      <c r="N36" s="4">
        <f>'data alpha by town'!CN36</f>
        <v>3.1116297160637883E-2</v>
      </c>
    </row>
    <row r="37" spans="1:14" x14ac:dyDescent="0.2">
      <c r="A37" t="str">
        <f>'data alpha by town'!A37</f>
        <v>VT0039</v>
      </c>
      <c r="B37" t="str">
        <f>'data alpha by town'!B37</f>
        <v>COLCHESTER</v>
      </c>
      <c r="C37" t="str">
        <f>'data alpha by town'!C37</f>
        <v>Burnham Memorial</v>
      </c>
      <c r="D37" s="8">
        <f>'data alpha by town'!L37</f>
        <v>52</v>
      </c>
      <c r="E37" s="2">
        <f>'data alpha by town'!N37</f>
        <v>17067</v>
      </c>
      <c r="F37" s="2">
        <f>'data alpha by town'!CF37</f>
        <v>137</v>
      </c>
      <c r="G37" s="2">
        <f>'data alpha by town'!CG37</f>
        <v>266</v>
      </c>
      <c r="H37" s="2">
        <f>'data alpha by town'!CH37</f>
        <v>71</v>
      </c>
      <c r="I37" s="2">
        <f>'data alpha by town'!CI37</f>
        <v>474</v>
      </c>
      <c r="J37" s="2">
        <f>'data alpha by town'!CJ37</f>
        <v>1431</v>
      </c>
      <c r="K37" s="2">
        <f>'data alpha by town'!CK37</f>
        <v>5284</v>
      </c>
      <c r="L37" s="2">
        <f>'data alpha by town'!CL37</f>
        <v>763</v>
      </c>
      <c r="M37" s="2">
        <f>'data alpha by town'!CM37</f>
        <v>7478</v>
      </c>
      <c r="N37" s="4">
        <f>'data alpha by town'!CN37</f>
        <v>0.43815550477529736</v>
      </c>
    </row>
    <row r="38" spans="1:14" x14ac:dyDescent="0.2">
      <c r="A38" t="str">
        <f>'data alpha by town'!A38</f>
        <v>VT0213</v>
      </c>
      <c r="B38" t="str">
        <f>'data alpha by town'!B38</f>
        <v>CORINTH</v>
      </c>
      <c r="C38" t="str">
        <f>'data alpha by town'!C38</f>
        <v>Blake Memorial</v>
      </c>
      <c r="D38" s="8">
        <f>'data alpha by town'!L38</f>
        <v>21.153846153846153</v>
      </c>
      <c r="E38" s="2">
        <f>'data alpha by town'!N38</f>
        <v>2540</v>
      </c>
      <c r="F38" s="2">
        <f>'data alpha by town'!CF38</f>
        <v>68</v>
      </c>
      <c r="G38" s="2">
        <f>'data alpha by town'!CG38</f>
        <v>50</v>
      </c>
      <c r="H38" s="2">
        <f>'data alpha by town'!CH38</f>
        <v>1</v>
      </c>
      <c r="I38" s="2">
        <f>'data alpha by town'!CI38</f>
        <v>119</v>
      </c>
      <c r="J38" s="2">
        <f>'data alpha by town'!CJ38</f>
        <v>820</v>
      </c>
      <c r="K38" s="2">
        <f>'data alpha by town'!CK38</f>
        <v>1200</v>
      </c>
      <c r="L38" s="2">
        <f>'data alpha by town'!CL38</f>
        <v>3</v>
      </c>
      <c r="M38" s="2">
        <f>'data alpha by town'!CM38</f>
        <v>2023</v>
      </c>
      <c r="N38" s="4">
        <f>'data alpha by town'!CN38</f>
        <v>0.79645669291338583</v>
      </c>
    </row>
    <row r="39" spans="1:14" x14ac:dyDescent="0.2">
      <c r="A39" t="str">
        <f>'data alpha by town'!A39</f>
        <v>VT0042</v>
      </c>
      <c r="B39" t="str">
        <f>'data alpha by town'!B39</f>
        <v>CORNWALL</v>
      </c>
      <c r="C39" t="str">
        <f>'data alpha by town'!C39</f>
        <v>Cornwall Free Public</v>
      </c>
      <c r="D39" s="8">
        <f>'data alpha by town'!L39</f>
        <v>32</v>
      </c>
      <c r="E39" s="2">
        <f>'data alpha by town'!N39</f>
        <v>1185</v>
      </c>
      <c r="F39" s="2">
        <f>'data alpha by town'!CF39</f>
        <v>0</v>
      </c>
      <c r="G39" s="2">
        <f>'data alpha by town'!CG39</f>
        <v>0</v>
      </c>
      <c r="H39" s="2">
        <f>'data alpha by town'!CH39</f>
        <v>0</v>
      </c>
      <c r="I39" s="2">
        <f>'data alpha by town'!CI39</f>
        <v>0</v>
      </c>
      <c r="J39" s="2">
        <f>'data alpha by town'!CJ39</f>
        <v>0</v>
      </c>
      <c r="K39" s="2">
        <f>'data alpha by town'!CK39</f>
        <v>0</v>
      </c>
      <c r="L39" s="2">
        <f>'data alpha by town'!CL39</f>
        <v>0</v>
      </c>
      <c r="M39" s="2">
        <f>'data alpha by town'!CM39</f>
        <v>0</v>
      </c>
      <c r="N39" s="4">
        <f>'data alpha by town'!CN39</f>
        <v>0</v>
      </c>
    </row>
    <row r="40" spans="1:14" x14ac:dyDescent="0.2">
      <c r="A40" t="str">
        <f>'data alpha by town'!A40</f>
        <v>VT0043</v>
      </c>
      <c r="B40" t="str">
        <f>'data alpha by town'!B40</f>
        <v>CRAFTSBURY</v>
      </c>
      <c r="C40" t="str">
        <f>'data alpha by town'!C40</f>
        <v>Craftsbury Public</v>
      </c>
      <c r="D40" s="8">
        <f>'data alpha by town'!L40</f>
        <v>32</v>
      </c>
      <c r="E40" s="2">
        <f>'data alpha by town'!N40</f>
        <v>1206</v>
      </c>
      <c r="F40" s="2">
        <f>'data alpha by town'!CF40</f>
        <v>27</v>
      </c>
      <c r="G40" s="2">
        <f>'data alpha by town'!CG40</f>
        <v>147</v>
      </c>
      <c r="H40" s="2">
        <f>'data alpha by town'!CH40</f>
        <v>10</v>
      </c>
      <c r="I40" s="2">
        <f>'data alpha by town'!CI40</f>
        <v>184</v>
      </c>
      <c r="J40" s="2">
        <f>'data alpha by town'!CJ40</f>
        <v>402</v>
      </c>
      <c r="K40" s="2">
        <f>'data alpha by town'!CK40</f>
        <v>2105</v>
      </c>
      <c r="L40" s="2">
        <f>'data alpha by town'!CL40</f>
        <v>62</v>
      </c>
      <c r="M40" s="2">
        <f>'data alpha by town'!CM40</f>
        <v>2569</v>
      </c>
      <c r="N40" s="4">
        <f>'data alpha by town'!CN40</f>
        <v>2.1301824212271971</v>
      </c>
    </row>
    <row r="41" spans="1:14" x14ac:dyDescent="0.2">
      <c r="A41" t="str">
        <f>'data alpha by town'!A41</f>
        <v>VT0210</v>
      </c>
      <c r="B41" t="str">
        <f>'data alpha by town'!B41</f>
        <v>CRAFTSBURY, EAST</v>
      </c>
      <c r="C41" t="str">
        <f>'data alpha by town'!C41</f>
        <v>John W. Simpson Memorial</v>
      </c>
      <c r="D41" s="8" t="str">
        <f>'data alpha by town'!L41</f>
        <v>N/R</v>
      </c>
      <c r="E41" s="2">
        <f>'data alpha by town'!N41</f>
        <v>1206</v>
      </c>
      <c r="F41" s="2" t="str">
        <f>'data alpha by town'!CF41</f>
        <v>N/R</v>
      </c>
      <c r="G41" s="2" t="str">
        <f>'data alpha by town'!CG41</f>
        <v>N/R</v>
      </c>
      <c r="H41" s="2" t="str">
        <f>'data alpha by town'!CH41</f>
        <v>N/R</v>
      </c>
      <c r="I41" s="2" t="str">
        <f>'data alpha by town'!CI41</f>
        <v>N/R</v>
      </c>
      <c r="J41" s="2" t="str">
        <f>'data alpha by town'!CJ41</f>
        <v>N/R</v>
      </c>
      <c r="K41" s="2" t="str">
        <f>'data alpha by town'!CK41</f>
        <v>N/R</v>
      </c>
      <c r="L41" s="2" t="str">
        <f>'data alpha by town'!CL41</f>
        <v>N/R</v>
      </c>
      <c r="M41" s="2" t="str">
        <f>'data alpha by town'!CM41</f>
        <v>N/R</v>
      </c>
      <c r="N41" s="4" t="str">
        <f>'data alpha by town'!CN41</f>
        <v>N/R</v>
      </c>
    </row>
    <row r="42" spans="1:14" x14ac:dyDescent="0.2">
      <c r="A42" t="str">
        <f>'data alpha by town'!A42</f>
        <v>VT9998</v>
      </c>
      <c r="B42" t="str">
        <f>'data alpha by town'!B42</f>
        <v>DANBY</v>
      </c>
      <c r="C42" t="str">
        <f>'data alpha by town'!C42</f>
        <v>S.L. Griffith Memorial Library</v>
      </c>
      <c r="D42" s="8" t="str">
        <f>'data alpha by town'!L42</f>
        <v>N/R</v>
      </c>
      <c r="E42" s="2">
        <f>'data alpha by town'!N42</f>
        <v>1311</v>
      </c>
      <c r="F42" s="2" t="str">
        <f>'data alpha by town'!CF42</f>
        <v>N/R</v>
      </c>
      <c r="G42" s="2" t="str">
        <f>'data alpha by town'!CG42</f>
        <v>N/R</v>
      </c>
      <c r="H42" s="2" t="str">
        <f>'data alpha by town'!CH42</f>
        <v>N/R</v>
      </c>
      <c r="I42" s="2" t="str">
        <f>'data alpha by town'!CI42</f>
        <v>N/R</v>
      </c>
      <c r="J42" s="2" t="str">
        <f>'data alpha by town'!CJ42</f>
        <v>N/R</v>
      </c>
      <c r="K42" s="2" t="str">
        <f>'data alpha by town'!CK42</f>
        <v>N/R</v>
      </c>
      <c r="L42" s="2" t="str">
        <f>'data alpha by town'!CL42</f>
        <v>N/R</v>
      </c>
      <c r="M42" s="2" t="str">
        <f>'data alpha by town'!CM42</f>
        <v>N/R</v>
      </c>
      <c r="N42" s="4" t="str">
        <f>'data alpha by town'!CN42</f>
        <v>N/R</v>
      </c>
    </row>
    <row r="43" spans="1:14" x14ac:dyDescent="0.2">
      <c r="A43" t="str">
        <f>'data alpha by town'!A43</f>
        <v>VT0046</v>
      </c>
      <c r="B43" t="str">
        <f>'data alpha by town'!B43</f>
        <v>DANVILLE</v>
      </c>
      <c r="C43" t="str">
        <f>'data alpha by town'!C43</f>
        <v>Pope Memorial</v>
      </c>
      <c r="D43" s="8">
        <f>'data alpha by town'!L43</f>
        <v>27</v>
      </c>
      <c r="E43" s="2">
        <f>'data alpha by town'!N43</f>
        <v>2196</v>
      </c>
      <c r="F43" s="2">
        <f>'data alpha by town'!CF43</f>
        <v>17</v>
      </c>
      <c r="G43" s="2">
        <f>'data alpha by town'!CG43</f>
        <v>36</v>
      </c>
      <c r="H43" s="2" t="str">
        <f>'data alpha by town'!CH43</f>
        <v>N/A</v>
      </c>
      <c r="I43" s="2">
        <f>'data alpha by town'!CI43</f>
        <v>53</v>
      </c>
      <c r="J43" s="2">
        <f>'data alpha by town'!CJ43</f>
        <v>148</v>
      </c>
      <c r="K43" s="2">
        <f>'data alpha by town'!CK43</f>
        <v>316</v>
      </c>
      <c r="L43" s="2" t="str">
        <f>'data alpha by town'!CL43</f>
        <v>N/A</v>
      </c>
      <c r="M43" s="2">
        <f>'data alpha by town'!CM43</f>
        <v>464</v>
      </c>
      <c r="N43" s="4">
        <f>'data alpha by town'!CN43</f>
        <v>0.21129326047358835</v>
      </c>
    </row>
    <row r="44" spans="1:14" x14ac:dyDescent="0.2">
      <c r="A44" t="str">
        <f>'data alpha by town'!A44</f>
        <v>VT0211</v>
      </c>
      <c r="B44" t="str">
        <f>'data alpha by town'!B44</f>
        <v>DANVILLE, N.</v>
      </c>
      <c r="C44" t="str">
        <f>'data alpha by town'!C44</f>
        <v>Brainerd Memorial</v>
      </c>
      <c r="D44" s="8" t="str">
        <f>'data alpha by town'!L44</f>
        <v>N/R</v>
      </c>
      <c r="E44" s="2">
        <f>'data alpha by town'!N44</f>
        <v>2196</v>
      </c>
      <c r="F44" s="2">
        <f>'data alpha by town'!CF44</f>
        <v>0</v>
      </c>
      <c r="G44" s="2">
        <f>'data alpha by town'!CG44</f>
        <v>0</v>
      </c>
      <c r="H44" s="2">
        <f>'data alpha by town'!CH44</f>
        <v>0</v>
      </c>
      <c r="I44" s="2">
        <f>'data alpha by town'!CI44</f>
        <v>0</v>
      </c>
      <c r="J44" s="2">
        <f>'data alpha by town'!CJ44</f>
        <v>0</v>
      </c>
      <c r="K44" s="2">
        <f>'data alpha by town'!CK44</f>
        <v>0</v>
      </c>
      <c r="L44" s="2">
        <f>'data alpha by town'!CL44</f>
        <v>0</v>
      </c>
      <c r="M44" s="2">
        <f>'data alpha by town'!CM44</f>
        <v>0</v>
      </c>
      <c r="N44" s="4">
        <f>'data alpha by town'!CN44</f>
        <v>0</v>
      </c>
    </row>
    <row r="45" spans="1:14" x14ac:dyDescent="0.2">
      <c r="A45" t="str">
        <f>'data alpha by town'!A45</f>
        <v>VT0048</v>
      </c>
      <c r="B45" t="str">
        <f>'data alpha by town'!B45</f>
        <v>DERBY</v>
      </c>
      <c r="C45" t="str">
        <f>'data alpha by town'!C45</f>
        <v>Dailey Memorial</v>
      </c>
      <c r="D45" s="8">
        <f>'data alpha by town'!L45</f>
        <v>35</v>
      </c>
      <c r="E45" s="2">
        <f>'data alpha by town'!N45</f>
        <v>4045</v>
      </c>
      <c r="F45" s="2">
        <f>'data alpha by town'!CF45</f>
        <v>6</v>
      </c>
      <c r="G45" s="2">
        <f>'data alpha by town'!CG45</f>
        <v>50</v>
      </c>
      <c r="H45" s="2">
        <f>'data alpha by town'!CH45</f>
        <v>6</v>
      </c>
      <c r="I45" s="2">
        <f>'data alpha by town'!CI45</f>
        <v>62</v>
      </c>
      <c r="J45" s="2">
        <f>'data alpha by town'!CJ45</f>
        <v>75</v>
      </c>
      <c r="K45" s="2">
        <f>'data alpha by town'!CK45</f>
        <v>1191</v>
      </c>
      <c r="L45" s="2">
        <f>'data alpha by town'!CL45</f>
        <v>60</v>
      </c>
      <c r="M45" s="2">
        <f>'data alpha by town'!CM45</f>
        <v>1326</v>
      </c>
      <c r="N45" s="4">
        <f>'data alpha by town'!CN45</f>
        <v>0.32781211372064278</v>
      </c>
    </row>
    <row r="46" spans="1:14" x14ac:dyDescent="0.2">
      <c r="A46" t="str">
        <f>'data alpha by town'!A46</f>
        <v>VT0049</v>
      </c>
      <c r="B46" t="str">
        <f>'data alpha by town'!B46</f>
        <v>DERBY LINE</v>
      </c>
      <c r="C46" t="str">
        <f>'data alpha by town'!C46</f>
        <v>Haskell Free</v>
      </c>
      <c r="D46" s="8">
        <f>'data alpha by town'!L46</f>
        <v>33</v>
      </c>
      <c r="E46" s="2">
        <f>'data alpha by town'!N46</f>
        <v>2349</v>
      </c>
      <c r="F46" s="2">
        <f>'data alpha by town'!CF46</f>
        <v>8</v>
      </c>
      <c r="G46" s="2">
        <f>'data alpha by town'!CG46</f>
        <v>88</v>
      </c>
      <c r="H46" s="2">
        <f>'data alpha by town'!CH46</f>
        <v>0</v>
      </c>
      <c r="I46" s="2">
        <f>'data alpha by town'!CI46</f>
        <v>96</v>
      </c>
      <c r="J46" s="2">
        <f>'data alpha by town'!CJ46</f>
        <v>98</v>
      </c>
      <c r="K46" s="2">
        <f>'data alpha by town'!CK46</f>
        <v>857</v>
      </c>
      <c r="L46" s="2">
        <f>'data alpha by town'!CL46</f>
        <v>0</v>
      </c>
      <c r="M46" s="2">
        <f>'data alpha by town'!CM46</f>
        <v>955</v>
      </c>
      <c r="N46" s="4">
        <f>'data alpha by town'!CN46</f>
        <v>0.40655598126862497</v>
      </c>
    </row>
    <row r="47" spans="1:14" x14ac:dyDescent="0.2">
      <c r="A47" t="str">
        <f>'data alpha by town'!A47</f>
        <v>VT0050</v>
      </c>
      <c r="B47" t="str">
        <f>'data alpha by town'!B47</f>
        <v>DORSET</v>
      </c>
      <c r="C47" t="str">
        <f>'data alpha by town'!C47</f>
        <v>Dorset Village Public</v>
      </c>
      <c r="D47" s="8">
        <f>'data alpha by town'!L47</f>
        <v>35</v>
      </c>
      <c r="E47" s="2">
        <f>'data alpha by town'!N47</f>
        <v>2031</v>
      </c>
      <c r="F47" s="2">
        <f>'data alpha by town'!CF47</f>
        <v>5</v>
      </c>
      <c r="G47" s="2" t="str">
        <f>'data alpha by town'!CG47</f>
        <v>N/A</v>
      </c>
      <c r="H47" s="2" t="str">
        <f>'data alpha by town'!CH47</f>
        <v>N/A</v>
      </c>
      <c r="I47" s="2">
        <f>'data alpha by town'!CI47</f>
        <v>15</v>
      </c>
      <c r="J47" s="2" t="str">
        <f>'data alpha by town'!CJ47</f>
        <v>N/A</v>
      </c>
      <c r="K47" s="2" t="str">
        <f>'data alpha by town'!CK47</f>
        <v>N/A</v>
      </c>
      <c r="L47" s="2" t="str">
        <f>'data alpha by town'!CL47</f>
        <v>N/A</v>
      </c>
      <c r="M47" s="2">
        <f>'data alpha by town'!CM47</f>
        <v>375</v>
      </c>
      <c r="N47" s="4">
        <f>'data alpha by town'!CN47</f>
        <v>0.18463810930576072</v>
      </c>
    </row>
    <row r="48" spans="1:14" x14ac:dyDescent="0.2">
      <c r="A48" t="str">
        <f>'data alpha by town'!A48</f>
        <v>VT0051</v>
      </c>
      <c r="B48" t="str">
        <f>'data alpha by town'!B48</f>
        <v>DOVER</v>
      </c>
      <c r="C48" t="str">
        <f>'data alpha by town'!C48</f>
        <v>Dover Free</v>
      </c>
      <c r="D48" s="8">
        <f>'data alpha by town'!L48</f>
        <v>52</v>
      </c>
      <c r="E48" s="2">
        <f>'data alpha by town'!N48</f>
        <v>1124</v>
      </c>
      <c r="F48" s="2">
        <f>'data alpha by town'!CF48</f>
        <v>73</v>
      </c>
      <c r="G48" s="2">
        <f>'data alpha by town'!CG48</f>
        <v>56</v>
      </c>
      <c r="H48" s="2">
        <f>'data alpha by town'!CH48</f>
        <v>5</v>
      </c>
      <c r="I48" s="2">
        <f>'data alpha by town'!CI48</f>
        <v>134</v>
      </c>
      <c r="J48" s="2">
        <f>'data alpha by town'!CJ48</f>
        <v>996</v>
      </c>
      <c r="K48" s="2">
        <f>'data alpha by town'!CK48</f>
        <v>1117</v>
      </c>
      <c r="L48" s="2">
        <f>'data alpha by town'!CL48</f>
        <v>16</v>
      </c>
      <c r="M48" s="2">
        <f>'data alpha by town'!CM48</f>
        <v>2129</v>
      </c>
      <c r="N48" s="4">
        <f>'data alpha by town'!CN48</f>
        <v>1.8941281138790036</v>
      </c>
    </row>
    <row r="49" spans="1:14" x14ac:dyDescent="0.2">
      <c r="A49" t="str">
        <f>'data alpha by town'!A49</f>
        <v>VT0208</v>
      </c>
      <c r="B49" t="str">
        <f>'data alpha by town'!B49</f>
        <v>DUMMERSTON</v>
      </c>
      <c r="C49" t="str">
        <f>'data alpha by town'!C49</f>
        <v>Lydia Taft Pratt</v>
      </c>
      <c r="D49" s="8">
        <f>'data alpha by town'!L49</f>
        <v>11.5</v>
      </c>
      <c r="E49" s="2">
        <f>'data alpha by town'!N49</f>
        <v>1864</v>
      </c>
      <c r="F49" s="2">
        <f>'data alpha by town'!CF49</f>
        <v>42</v>
      </c>
      <c r="G49" s="2">
        <f>'data alpha by town'!CG49</f>
        <v>49</v>
      </c>
      <c r="H49" s="2">
        <f>'data alpha by town'!CH49</f>
        <v>0</v>
      </c>
      <c r="I49" s="2">
        <f>'data alpha by town'!CI49</f>
        <v>91</v>
      </c>
      <c r="J49" s="2">
        <f>'data alpha by town'!CJ49</f>
        <v>344</v>
      </c>
      <c r="K49" s="2">
        <f>'data alpha by town'!CK49</f>
        <v>205</v>
      </c>
      <c r="L49" s="2">
        <f>'data alpha by town'!CL49</f>
        <v>0</v>
      </c>
      <c r="M49" s="2">
        <f>'data alpha by town'!CM49</f>
        <v>549</v>
      </c>
      <c r="N49" s="4">
        <f>'data alpha by town'!CN49</f>
        <v>0.29452789699570814</v>
      </c>
    </row>
    <row r="50" spans="1:14" x14ac:dyDescent="0.2">
      <c r="A50" t="str">
        <f>'data alpha by town'!A50</f>
        <v>VT0052</v>
      </c>
      <c r="B50" t="str">
        <f>'data alpha by town'!B50</f>
        <v>ENOSBURG</v>
      </c>
      <c r="C50" t="str">
        <f>'data alpha by town'!C50</f>
        <v>Enosburgh Public</v>
      </c>
      <c r="D50" s="8">
        <f>'data alpha by town'!L50</f>
        <v>56</v>
      </c>
      <c r="E50" s="2">
        <f>'data alpha by town'!N50</f>
        <v>2781</v>
      </c>
      <c r="F50" s="2">
        <f>'data alpha by town'!CF50</f>
        <v>1</v>
      </c>
      <c r="G50" s="2">
        <f>'data alpha by town'!CG50</f>
        <v>40</v>
      </c>
      <c r="H50" s="2">
        <f>'data alpha by town'!CH50</f>
        <v>0</v>
      </c>
      <c r="I50" s="2">
        <f>'data alpha by town'!CI50</f>
        <v>41</v>
      </c>
      <c r="J50" s="2">
        <f>'data alpha by town'!CJ50</f>
        <v>17</v>
      </c>
      <c r="K50" s="2">
        <f>'data alpha by town'!CK50</f>
        <v>480</v>
      </c>
      <c r="L50" s="2">
        <f>'data alpha by town'!CL50</f>
        <v>0</v>
      </c>
      <c r="M50" s="2">
        <f>'data alpha by town'!CM50</f>
        <v>497</v>
      </c>
      <c r="N50" s="4">
        <f>'data alpha by town'!CN50</f>
        <v>0.17871269327580008</v>
      </c>
    </row>
    <row r="51" spans="1:14" x14ac:dyDescent="0.2">
      <c r="A51" t="str">
        <f>'data alpha by town'!A51</f>
        <v>VT0053</v>
      </c>
      <c r="B51" t="str">
        <f>'data alpha by town'!B51</f>
        <v>ESSEX</v>
      </c>
      <c r="C51" t="str">
        <f>'data alpha by town'!C51</f>
        <v>Essex Free</v>
      </c>
      <c r="D51" s="8">
        <f>'data alpha by town'!L51</f>
        <v>46.153846153846153</v>
      </c>
      <c r="E51" s="2">
        <f>'data alpha by town'!N51</f>
        <v>19587</v>
      </c>
      <c r="F51" s="2">
        <f>'data alpha by town'!CF51</f>
        <v>47</v>
      </c>
      <c r="G51" s="2">
        <f>'data alpha by town'!CG51</f>
        <v>207</v>
      </c>
      <c r="H51" s="2">
        <f>'data alpha by town'!CH51</f>
        <v>10</v>
      </c>
      <c r="I51" s="2">
        <f>'data alpha by town'!CI51</f>
        <v>264</v>
      </c>
      <c r="J51" s="2">
        <f>'data alpha by town'!CJ51</f>
        <v>403</v>
      </c>
      <c r="K51" s="2">
        <f>'data alpha by town'!CK51</f>
        <v>3643</v>
      </c>
      <c r="L51" s="2">
        <f>'data alpha by town'!CL51</f>
        <v>110</v>
      </c>
      <c r="M51" s="2">
        <f>'data alpha by town'!CM51</f>
        <v>4156</v>
      </c>
      <c r="N51" s="4">
        <f>'data alpha by town'!CN51</f>
        <v>0.21218154898657274</v>
      </c>
    </row>
    <row r="52" spans="1:14" x14ac:dyDescent="0.2">
      <c r="A52" t="str">
        <f>'data alpha by town'!A52</f>
        <v>VT0054</v>
      </c>
      <c r="B52" t="str">
        <f>'data alpha by town'!B52</f>
        <v>ESSEX JUNCTION</v>
      </c>
      <c r="C52" t="str">
        <f>'data alpha by town'!C52</f>
        <v>Brownell</v>
      </c>
      <c r="D52" s="8">
        <f>'data alpha by town'!L52</f>
        <v>60.769230769230766</v>
      </c>
      <c r="E52" s="2">
        <f>'data alpha by town'!N52</f>
        <v>9271</v>
      </c>
      <c r="F52" s="2">
        <f>'data alpha by town'!CF52</f>
        <v>114</v>
      </c>
      <c r="G52" s="2">
        <f>'data alpha by town'!CG52</f>
        <v>283</v>
      </c>
      <c r="H52" s="2">
        <f>'data alpha by town'!CH52</f>
        <v>90</v>
      </c>
      <c r="I52" s="2">
        <f>'data alpha by town'!CI52</f>
        <v>487</v>
      </c>
      <c r="J52" s="2">
        <f>'data alpha by town'!CJ52</f>
        <v>1994</v>
      </c>
      <c r="K52" s="2">
        <f>'data alpha by town'!CK52</f>
        <v>7327</v>
      </c>
      <c r="L52" s="2">
        <f>'data alpha by town'!CL52</f>
        <v>845</v>
      </c>
      <c r="M52" s="2">
        <f>'data alpha by town'!CM52</f>
        <v>10166</v>
      </c>
      <c r="N52" s="4">
        <f>'data alpha by town'!CN52</f>
        <v>1.0965375903354546</v>
      </c>
    </row>
    <row r="53" spans="1:14" x14ac:dyDescent="0.2">
      <c r="A53" t="str">
        <f>'data alpha by town'!A53</f>
        <v>VT0057</v>
      </c>
      <c r="B53" t="str">
        <f>'data alpha by town'!B53</f>
        <v>FAIR HAVEN</v>
      </c>
      <c r="C53" t="str">
        <f>'data alpha by town'!C53</f>
        <v>Fair Haven Free</v>
      </c>
      <c r="D53" s="8">
        <f>'data alpha by town'!L53</f>
        <v>26.692307692307693</v>
      </c>
      <c r="E53" s="2">
        <f>'data alpha by town'!N53</f>
        <v>2734</v>
      </c>
      <c r="F53" s="2">
        <f>'data alpha by town'!CF53</f>
        <v>20</v>
      </c>
      <c r="G53" s="2">
        <f>'data alpha by town'!CG53</f>
        <v>46</v>
      </c>
      <c r="H53" s="2" t="str">
        <f>'data alpha by town'!CH53</f>
        <v>N/A</v>
      </c>
      <c r="I53" s="2">
        <f>'data alpha by town'!CI53</f>
        <v>66</v>
      </c>
      <c r="J53" s="2">
        <f>'data alpha by town'!CJ53</f>
        <v>365</v>
      </c>
      <c r="K53" s="2">
        <f>'data alpha by town'!CK53</f>
        <v>1038</v>
      </c>
      <c r="L53" s="2" t="str">
        <f>'data alpha by town'!CL53</f>
        <v>N/A</v>
      </c>
      <c r="M53" s="2">
        <f>'data alpha by town'!CM53</f>
        <v>1403</v>
      </c>
      <c r="N53" s="4">
        <f>'data alpha by town'!CN53</f>
        <v>0.51316752011704458</v>
      </c>
    </row>
    <row r="54" spans="1:14" x14ac:dyDescent="0.2">
      <c r="A54" t="str">
        <f>'data alpha by town'!A54</f>
        <v>VT0055</v>
      </c>
      <c r="B54" t="str">
        <f>'data alpha by town'!B54</f>
        <v>FAIRFAX</v>
      </c>
      <c r="C54" t="str">
        <f>'data alpha by town'!C54</f>
        <v>Fairfax Community</v>
      </c>
      <c r="D54" s="8">
        <f>'data alpha by town'!L54</f>
        <v>54.303030303030305</v>
      </c>
      <c r="E54" s="2">
        <f>'data alpha by town'!N54</f>
        <v>4285</v>
      </c>
      <c r="F54" s="2" t="str">
        <f>'data alpha by town'!CF54</f>
        <v>N/A</v>
      </c>
      <c r="G54" s="2" t="str">
        <f>'data alpha by town'!CG54</f>
        <v>N/A</v>
      </c>
      <c r="H54" s="2" t="str">
        <f>'data alpha by town'!CH54</f>
        <v>N/A</v>
      </c>
      <c r="I54" s="2">
        <f>'data alpha by town'!CI54</f>
        <v>73</v>
      </c>
      <c r="J54" s="2" t="str">
        <f>'data alpha by town'!CJ54</f>
        <v>N/A</v>
      </c>
      <c r="K54" s="2" t="str">
        <f>'data alpha by town'!CK54</f>
        <v>N/A</v>
      </c>
      <c r="L54" s="2" t="str">
        <f>'data alpha by town'!CL54</f>
        <v>N/A</v>
      </c>
      <c r="M54" s="2">
        <f>'data alpha by town'!CM54</f>
        <v>1090</v>
      </c>
      <c r="N54" s="4">
        <f>'data alpha by town'!CN54</f>
        <v>0.25437572928821472</v>
      </c>
    </row>
    <row r="55" spans="1:14" x14ac:dyDescent="0.2">
      <c r="A55" t="str">
        <f>'data alpha by town'!A55</f>
        <v>VT0056</v>
      </c>
      <c r="B55" t="str">
        <f>'data alpha by town'!B55</f>
        <v>FAIRFIELD</v>
      </c>
      <c r="C55" t="str">
        <f>'data alpha by town'!C55</f>
        <v>Bent Northrup Memorial</v>
      </c>
      <c r="D55" s="8">
        <f>'data alpha by town'!L55</f>
        <v>25.5</v>
      </c>
      <c r="E55" s="2">
        <f>'data alpha by town'!N55</f>
        <v>1891</v>
      </c>
      <c r="F55" s="2">
        <f>'data alpha by town'!CF55</f>
        <v>16</v>
      </c>
      <c r="G55" s="2">
        <f>'data alpha by town'!CG55</f>
        <v>71</v>
      </c>
      <c r="H55" s="2">
        <f>'data alpha by town'!CH55</f>
        <v>3</v>
      </c>
      <c r="I55" s="2">
        <f>'data alpha by town'!CI55</f>
        <v>90</v>
      </c>
      <c r="J55" s="2">
        <f>'data alpha by town'!CJ55</f>
        <v>171</v>
      </c>
      <c r="K55" s="2">
        <f>'data alpha by town'!CK55</f>
        <v>668</v>
      </c>
      <c r="L55" s="2">
        <f>'data alpha by town'!CL55</f>
        <v>30</v>
      </c>
      <c r="M55" s="2">
        <f>'data alpha by town'!CM55</f>
        <v>869</v>
      </c>
      <c r="N55" s="4">
        <f>'data alpha by town'!CN55</f>
        <v>0.45954521417239558</v>
      </c>
    </row>
    <row r="56" spans="1:14" x14ac:dyDescent="0.2">
      <c r="A56" t="str">
        <f>'data alpha by town'!A56</f>
        <v>VT0058</v>
      </c>
      <c r="B56" t="str">
        <f>'data alpha by town'!B56</f>
        <v>FAIRLEE</v>
      </c>
      <c r="C56" t="str">
        <f>'data alpha by town'!C56</f>
        <v>Fairlee Public</v>
      </c>
      <c r="D56" s="8">
        <f>'data alpha by town'!L56</f>
        <v>25</v>
      </c>
      <c r="E56" s="2">
        <f>'data alpha by town'!N56</f>
        <v>977</v>
      </c>
      <c r="F56" s="2">
        <f>'data alpha by town'!CF56</f>
        <v>16</v>
      </c>
      <c r="G56" s="2">
        <f>'data alpha by town'!CG56</f>
        <v>5</v>
      </c>
      <c r="H56" s="2">
        <f>'data alpha by town'!CH56</f>
        <v>1</v>
      </c>
      <c r="I56" s="2">
        <f>'data alpha by town'!CI56</f>
        <v>22</v>
      </c>
      <c r="J56" s="2" t="str">
        <f>'data alpha by town'!CJ56</f>
        <v>N/A</v>
      </c>
      <c r="K56" s="2" t="str">
        <f>'data alpha by town'!CK56</f>
        <v>N/A</v>
      </c>
      <c r="L56" s="2" t="str">
        <f>'data alpha by town'!CL56</f>
        <v>N/A</v>
      </c>
      <c r="M56" s="2">
        <f>'data alpha by town'!CM56</f>
        <v>327</v>
      </c>
      <c r="N56" s="4">
        <f>'data alpha by town'!CN56</f>
        <v>0.33469805527123847</v>
      </c>
    </row>
    <row r="57" spans="1:14" x14ac:dyDescent="0.2">
      <c r="A57" t="str">
        <f>'data alpha by town'!A57</f>
        <v>VT0059</v>
      </c>
      <c r="B57" t="str">
        <f>'data alpha by town'!B57</f>
        <v>FRANKLIN</v>
      </c>
      <c r="C57" t="str">
        <f>'data alpha by town'!C57</f>
        <v>Haston</v>
      </c>
      <c r="D57" s="8">
        <f>'data alpha by town'!L57</f>
        <v>26</v>
      </c>
      <c r="E57" s="2">
        <f>'data alpha by town'!N57</f>
        <v>1405</v>
      </c>
      <c r="F57" s="2">
        <f>'data alpha by town'!CF57</f>
        <v>19</v>
      </c>
      <c r="G57" s="2">
        <f>'data alpha by town'!CG57</f>
        <v>59</v>
      </c>
      <c r="H57" s="2">
        <f>'data alpha by town'!CH57</f>
        <v>20</v>
      </c>
      <c r="I57" s="2">
        <f>'data alpha by town'!CI57</f>
        <v>98</v>
      </c>
      <c r="J57" s="2" t="str">
        <f>'data alpha by town'!CJ57</f>
        <v>N/A</v>
      </c>
      <c r="K57" s="2" t="str">
        <f>'data alpha by town'!CK57</f>
        <v>N/A</v>
      </c>
      <c r="L57" s="2" t="str">
        <f>'data alpha by town'!CL57</f>
        <v>N/A</v>
      </c>
      <c r="M57" s="2">
        <f>'data alpha by town'!CM57</f>
        <v>2116</v>
      </c>
      <c r="N57" s="4">
        <f>'data alpha by town'!CN57</f>
        <v>1.506049822064057</v>
      </c>
    </row>
    <row r="58" spans="1:14" x14ac:dyDescent="0.2">
      <c r="A58" t="str">
        <f>'data alpha by town'!A58</f>
        <v>VT0060</v>
      </c>
      <c r="B58" t="str">
        <f>'data alpha by town'!B58</f>
        <v>GEORGIA</v>
      </c>
      <c r="C58" t="str">
        <f>'data alpha by town'!C58</f>
        <v>Georgia Public</v>
      </c>
      <c r="D58" s="8">
        <f>'data alpha by town'!L58</f>
        <v>44</v>
      </c>
      <c r="E58" s="2">
        <f>'data alpha by town'!N58</f>
        <v>4515</v>
      </c>
      <c r="F58" s="2">
        <f>'data alpha by town'!CF58</f>
        <v>54</v>
      </c>
      <c r="G58" s="2">
        <f>'data alpha by town'!CG58</f>
        <v>76</v>
      </c>
      <c r="H58" s="2">
        <f>'data alpha by town'!CH58</f>
        <v>2</v>
      </c>
      <c r="I58" s="2">
        <f>'data alpha by town'!CI58</f>
        <v>132</v>
      </c>
      <c r="J58" s="2" t="str">
        <f>'data alpha by town'!CJ58</f>
        <v>N/A</v>
      </c>
      <c r="K58" s="2" t="str">
        <f>'data alpha by town'!CK58</f>
        <v>N/A</v>
      </c>
      <c r="L58" s="2" t="str">
        <f>'data alpha by town'!CL58</f>
        <v>N/A</v>
      </c>
      <c r="M58" s="2">
        <f>'data alpha by town'!CM58</f>
        <v>0</v>
      </c>
      <c r="N58" s="4">
        <f>'data alpha by town'!CN58</f>
        <v>0</v>
      </c>
    </row>
    <row r="59" spans="1:14" x14ac:dyDescent="0.2">
      <c r="A59" t="str">
        <f>'data alpha by town'!A59</f>
        <v>VT0061</v>
      </c>
      <c r="B59" t="str">
        <f>'data alpha by town'!B59</f>
        <v>GLOVER</v>
      </c>
      <c r="C59" t="str">
        <f>'data alpha by town'!C59</f>
        <v>Glover Public</v>
      </c>
      <c r="D59" s="8">
        <f>'data alpha by town'!L59</f>
        <v>22</v>
      </c>
      <c r="E59" s="2">
        <f>'data alpha by town'!N59</f>
        <v>1122</v>
      </c>
      <c r="F59" s="2">
        <f>'data alpha by town'!CF59</f>
        <v>31</v>
      </c>
      <c r="G59" s="2">
        <f>'data alpha by town'!CG59</f>
        <v>78</v>
      </c>
      <c r="H59" s="2">
        <f>'data alpha by town'!CH59</f>
        <v>5</v>
      </c>
      <c r="I59" s="2">
        <f>'data alpha by town'!CI59</f>
        <v>114</v>
      </c>
      <c r="J59" s="2">
        <f>'data alpha by town'!CJ59</f>
        <v>530</v>
      </c>
      <c r="K59" s="2">
        <f>'data alpha by town'!CK59</f>
        <v>1426</v>
      </c>
      <c r="L59" s="2">
        <f>'data alpha by town'!CL59</f>
        <v>55</v>
      </c>
      <c r="M59" s="2">
        <f>'data alpha by town'!CM59</f>
        <v>2011</v>
      </c>
      <c r="N59" s="4">
        <f>'data alpha by town'!CN59</f>
        <v>1.7923351158645275</v>
      </c>
    </row>
    <row r="60" spans="1:14" x14ac:dyDescent="0.2">
      <c r="A60" t="str">
        <f>'data alpha by town'!A60</f>
        <v>VT0062</v>
      </c>
      <c r="B60" t="str">
        <f>'data alpha by town'!B60</f>
        <v>GRAFTON</v>
      </c>
      <c r="C60" t="str">
        <f>'data alpha by town'!C60</f>
        <v>Grafton Public</v>
      </c>
      <c r="D60" s="8">
        <f>'data alpha by town'!L60</f>
        <v>30</v>
      </c>
      <c r="E60" s="2">
        <f>'data alpha by town'!N60</f>
        <v>679</v>
      </c>
      <c r="F60" s="2">
        <f>'data alpha by town'!CF60</f>
        <v>36</v>
      </c>
      <c r="G60" s="2">
        <f>'data alpha by town'!CG60</f>
        <v>48</v>
      </c>
      <c r="H60" s="2">
        <f>'data alpha by town'!CH60</f>
        <v>0</v>
      </c>
      <c r="I60" s="2">
        <f>'data alpha by town'!CI60</f>
        <v>84</v>
      </c>
      <c r="J60" s="2">
        <f>'data alpha by town'!CJ60</f>
        <v>596</v>
      </c>
      <c r="K60" s="2">
        <f>'data alpha by town'!CK60</f>
        <v>565</v>
      </c>
      <c r="L60" s="2">
        <f>'data alpha by town'!CL60</f>
        <v>0</v>
      </c>
      <c r="M60" s="2">
        <f>'data alpha by town'!CM60</f>
        <v>1161</v>
      </c>
      <c r="N60" s="4">
        <f>'data alpha by town'!CN60</f>
        <v>1.7098674521354933</v>
      </c>
    </row>
    <row r="61" spans="1:14" x14ac:dyDescent="0.2">
      <c r="A61" t="str">
        <f>'data alpha by town'!A61</f>
        <v>VT0063</v>
      </c>
      <c r="B61" t="str">
        <f>'data alpha by town'!B61</f>
        <v>GRAND ISLE</v>
      </c>
      <c r="C61" t="str">
        <f>'data alpha by town'!C61</f>
        <v>Grand Isle Free</v>
      </c>
      <c r="D61" s="8">
        <f>'data alpha by town'!L61</f>
        <v>19.692307692307693</v>
      </c>
      <c r="E61" s="2">
        <f>'data alpha by town'!N61</f>
        <v>2067</v>
      </c>
      <c r="F61" s="2">
        <f>'data alpha by town'!CF61</f>
        <v>23</v>
      </c>
      <c r="G61" s="2">
        <f>'data alpha by town'!CG61</f>
        <v>51</v>
      </c>
      <c r="H61" s="2">
        <f>'data alpha by town'!CH61</f>
        <v>0</v>
      </c>
      <c r="I61" s="2">
        <f>'data alpha by town'!CI61</f>
        <v>74</v>
      </c>
      <c r="J61" s="2">
        <f>'data alpha by town'!CJ61</f>
        <v>30</v>
      </c>
      <c r="K61" s="2">
        <f>'data alpha by town'!CK61</f>
        <v>415</v>
      </c>
      <c r="L61" s="2">
        <f>'data alpha by town'!CL61</f>
        <v>0</v>
      </c>
      <c r="M61" s="2">
        <f>'data alpha by town'!CM61</f>
        <v>445</v>
      </c>
      <c r="N61" s="4">
        <f>'data alpha by town'!CN61</f>
        <v>0.21528785679729076</v>
      </c>
    </row>
    <row r="62" spans="1:14" x14ac:dyDescent="0.2">
      <c r="A62" t="str">
        <f>'data alpha by town'!A62</f>
        <v>VT0065</v>
      </c>
      <c r="B62" t="str">
        <f>'data alpha by town'!B62</f>
        <v>GREENSBORO</v>
      </c>
      <c r="C62" t="str">
        <f>'data alpha by town'!C62</f>
        <v>Greensboro Free</v>
      </c>
      <c r="D62" s="8">
        <f>'data alpha by town'!L62</f>
        <v>31.557692307692307</v>
      </c>
      <c r="E62" s="2">
        <f>'data alpha by town'!N62</f>
        <v>762</v>
      </c>
      <c r="F62" s="2">
        <f>'data alpha by town'!CF62</f>
        <v>25</v>
      </c>
      <c r="G62" s="2">
        <f>'data alpha by town'!CG62</f>
        <v>183</v>
      </c>
      <c r="H62" s="2">
        <f>'data alpha by town'!CH62</f>
        <v>0</v>
      </c>
      <c r="I62" s="2">
        <f>'data alpha by town'!CI62</f>
        <v>208</v>
      </c>
      <c r="J62" s="2">
        <f>'data alpha by town'!CJ62</f>
        <v>565</v>
      </c>
      <c r="K62" s="2">
        <f>'data alpha by town'!CK62</f>
        <v>2149</v>
      </c>
      <c r="L62" s="2" t="str">
        <f>'data alpha by town'!CL62</f>
        <v>N/A</v>
      </c>
      <c r="M62" s="2">
        <f>'data alpha by town'!CM62</f>
        <v>2714</v>
      </c>
      <c r="N62" s="4">
        <f>'data alpha by town'!CN62</f>
        <v>3.5616797900262469</v>
      </c>
    </row>
    <row r="63" spans="1:14" x14ac:dyDescent="0.2">
      <c r="A63" t="str">
        <f>'data alpha by town'!A63</f>
        <v>VT0066</v>
      </c>
      <c r="B63" t="str">
        <f>'data alpha by town'!B63</f>
        <v>GROTON</v>
      </c>
      <c r="C63" t="str">
        <f>'data alpha by town'!C63</f>
        <v>Groton Free Public</v>
      </c>
      <c r="D63" s="8">
        <f>'data alpha by town'!L63</f>
        <v>17.5</v>
      </c>
      <c r="E63" s="2">
        <f>'data alpha by town'!N63</f>
        <v>1022</v>
      </c>
      <c r="F63" s="2">
        <f>'data alpha by town'!CF63</f>
        <v>17</v>
      </c>
      <c r="G63" s="2">
        <f>'data alpha by town'!CG63</f>
        <v>2</v>
      </c>
      <c r="H63" s="2">
        <f>'data alpha by town'!CH63</f>
        <v>0</v>
      </c>
      <c r="I63" s="2">
        <f>'data alpha by town'!CI63</f>
        <v>19</v>
      </c>
      <c r="J63" s="2">
        <f>'data alpha by town'!CJ63</f>
        <v>175</v>
      </c>
      <c r="K63" s="2">
        <f>'data alpha by town'!CK63</f>
        <v>24</v>
      </c>
      <c r="L63" s="2">
        <f>'data alpha by town'!CL63</f>
        <v>0</v>
      </c>
      <c r="M63" s="2">
        <f>'data alpha by town'!CM63</f>
        <v>199</v>
      </c>
      <c r="N63" s="4">
        <f>'data alpha by town'!CN63</f>
        <v>0.19471624266144813</v>
      </c>
    </row>
    <row r="64" spans="1:14" x14ac:dyDescent="0.2">
      <c r="A64" t="str">
        <f>'data alpha by town'!A64</f>
        <v>VT9999</v>
      </c>
      <c r="B64" t="str">
        <f>'data alpha by town'!B64</f>
        <v>GUILDHALL</v>
      </c>
      <c r="C64" t="str">
        <f>'data alpha by town'!C64</f>
        <v>Guildhall Public</v>
      </c>
      <c r="D64" s="8" t="str">
        <f>'data alpha by town'!L64</f>
        <v>NA</v>
      </c>
      <c r="E64" s="2">
        <f>'data alpha by town'!N64</f>
        <v>469</v>
      </c>
      <c r="F64" s="2" t="str">
        <f>'data alpha by town'!CF64</f>
        <v>N/R</v>
      </c>
      <c r="G64" s="2" t="str">
        <f>'data alpha by town'!CG64</f>
        <v>N/R</v>
      </c>
      <c r="H64" s="2" t="str">
        <f>'data alpha by town'!CH64</f>
        <v>N/R</v>
      </c>
      <c r="I64" s="2" t="str">
        <f>'data alpha by town'!CI64</f>
        <v>N/R</v>
      </c>
      <c r="J64" s="2" t="str">
        <f>'data alpha by town'!CJ64</f>
        <v>N/R</v>
      </c>
      <c r="K64" s="2" t="str">
        <f>'data alpha by town'!CK64</f>
        <v>N/R</v>
      </c>
      <c r="L64" s="2" t="str">
        <f>'data alpha by town'!CL64</f>
        <v>N/R</v>
      </c>
      <c r="M64" s="2" t="str">
        <f>'data alpha by town'!CM64</f>
        <v>N/R</v>
      </c>
      <c r="N64" s="4" t="str">
        <f>'data alpha by town'!CN64</f>
        <v>N/R</v>
      </c>
    </row>
    <row r="65" spans="1:14" x14ac:dyDescent="0.2">
      <c r="A65" t="str">
        <f>'data alpha by town'!A65</f>
        <v>VT0068</v>
      </c>
      <c r="B65" t="str">
        <f>'data alpha by town'!B65</f>
        <v>GUILFORD</v>
      </c>
      <c r="C65" t="str">
        <f>'data alpha by town'!C65</f>
        <v>Guilford Free</v>
      </c>
      <c r="D65" s="8">
        <f>'data alpha by town'!L65</f>
        <v>24</v>
      </c>
      <c r="E65" s="2">
        <f>'data alpha by town'!N65</f>
        <v>2121</v>
      </c>
      <c r="F65" s="2">
        <f>'data alpha by town'!CF65</f>
        <v>29</v>
      </c>
      <c r="G65" s="2">
        <f>'data alpha by town'!CG65</f>
        <v>69</v>
      </c>
      <c r="H65" s="2">
        <f>'data alpha by town'!CH65</f>
        <v>0</v>
      </c>
      <c r="I65" s="2">
        <f>'data alpha by town'!CI65</f>
        <v>98</v>
      </c>
      <c r="J65" s="2">
        <f>'data alpha by town'!CJ65</f>
        <v>245</v>
      </c>
      <c r="K65" s="2">
        <f>'data alpha by town'!CK65</f>
        <v>516</v>
      </c>
      <c r="L65" s="2">
        <f>'data alpha by town'!CL65</f>
        <v>0</v>
      </c>
      <c r="M65" s="2">
        <f>'data alpha by town'!CM65</f>
        <v>761</v>
      </c>
      <c r="N65" s="4">
        <f>'data alpha by town'!CN65</f>
        <v>0.35879302215935877</v>
      </c>
    </row>
    <row r="66" spans="1:14" x14ac:dyDescent="0.2">
      <c r="A66" t="str">
        <f>'data alpha by town'!A66</f>
        <v>VT0069</v>
      </c>
      <c r="B66" t="str">
        <f>'data alpha by town'!B66</f>
        <v>HANCOCK</v>
      </c>
      <c r="C66" t="str">
        <f>'data alpha by town'!C66</f>
        <v>Hancock Free Public</v>
      </c>
      <c r="D66" s="8">
        <f>'data alpha by town'!L66</f>
        <v>14</v>
      </c>
      <c r="E66" s="2">
        <f>'data alpha by town'!N66</f>
        <v>323</v>
      </c>
      <c r="F66" s="2" t="str">
        <f>'data alpha by town'!CF66</f>
        <v>N/A</v>
      </c>
      <c r="G66" s="2" t="str">
        <f>'data alpha by town'!CG66</f>
        <v>N/A</v>
      </c>
      <c r="H66" s="2" t="str">
        <f>'data alpha by town'!CH66</f>
        <v>N/A</v>
      </c>
      <c r="I66" s="2">
        <f>'data alpha by town'!CI66</f>
        <v>2</v>
      </c>
      <c r="J66" s="2" t="str">
        <f>'data alpha by town'!CJ66</f>
        <v>N/A</v>
      </c>
      <c r="K66" s="2" t="str">
        <f>'data alpha by town'!CK66</f>
        <v>N/A</v>
      </c>
      <c r="L66" s="2" t="str">
        <f>'data alpha by town'!CL66</f>
        <v>N/A</v>
      </c>
      <c r="M66" s="2">
        <f>'data alpha by town'!CM66</f>
        <v>52</v>
      </c>
      <c r="N66" s="4">
        <f>'data alpha by town'!CN66</f>
        <v>0.1609907120743034</v>
      </c>
    </row>
    <row r="67" spans="1:14" x14ac:dyDescent="0.2">
      <c r="A67" t="str">
        <f>'data alpha by town'!A67</f>
        <v>VT0070</v>
      </c>
      <c r="B67" t="str">
        <f>'data alpha by town'!B67</f>
        <v>HARDWICK</v>
      </c>
      <c r="C67" t="str">
        <f>'data alpha by town'!C67</f>
        <v>Jeudevine Memorial</v>
      </c>
      <c r="D67" s="8">
        <f>'data alpha by town'!L67</f>
        <v>29.846153846153847</v>
      </c>
      <c r="E67" s="2">
        <f>'data alpha by town'!N67</f>
        <v>3010</v>
      </c>
      <c r="F67" s="2">
        <f>'data alpha by town'!CF67</f>
        <v>24</v>
      </c>
      <c r="G67" s="2">
        <f>'data alpha by town'!CG67</f>
        <v>139</v>
      </c>
      <c r="H67" s="2">
        <f>'data alpha by town'!CH67</f>
        <v>62</v>
      </c>
      <c r="I67" s="2">
        <f>'data alpha by town'!CI67</f>
        <v>225</v>
      </c>
      <c r="J67" s="2">
        <f>'data alpha by town'!CJ67</f>
        <v>301</v>
      </c>
      <c r="K67" s="2">
        <f>'data alpha by town'!CK67</f>
        <v>3202</v>
      </c>
      <c r="L67" s="2">
        <f>'data alpha by town'!CL67</f>
        <v>384</v>
      </c>
      <c r="M67" s="2">
        <f>'data alpha by town'!CM67</f>
        <v>3887</v>
      </c>
      <c r="N67" s="4">
        <f>'data alpha by town'!CN67</f>
        <v>1.2913621262458472</v>
      </c>
    </row>
    <row r="68" spans="1:14" x14ac:dyDescent="0.2">
      <c r="A68" t="str">
        <f>'data alpha by town'!A68</f>
        <v>VT0197</v>
      </c>
      <c r="B68" t="str">
        <f>'data alpha by town'!B68</f>
        <v>HARTFORD</v>
      </c>
      <c r="C68" t="str">
        <f>'data alpha by town'!C68</f>
        <v>Hartford</v>
      </c>
      <c r="D68" s="8">
        <f>'data alpha by town'!L68</f>
        <v>40.269230769230766</v>
      </c>
      <c r="E68" s="2">
        <f>'data alpha by town'!N68</f>
        <v>4478</v>
      </c>
      <c r="F68" s="2">
        <f>'data alpha by town'!CF68</f>
        <v>10</v>
      </c>
      <c r="G68" s="2">
        <f>'data alpha by town'!CG68</f>
        <v>93</v>
      </c>
      <c r="H68" s="2">
        <f>'data alpha by town'!CH68</f>
        <v>0</v>
      </c>
      <c r="I68" s="2">
        <f>'data alpha by town'!CI68</f>
        <v>103</v>
      </c>
      <c r="J68" s="2">
        <f>'data alpha by town'!CJ68</f>
        <v>67</v>
      </c>
      <c r="K68" s="2">
        <f>'data alpha by town'!CK68</f>
        <v>2165</v>
      </c>
      <c r="L68" s="2">
        <f>'data alpha by town'!CL68</f>
        <v>0</v>
      </c>
      <c r="M68" s="2">
        <f>'data alpha by town'!CM68</f>
        <v>2232</v>
      </c>
      <c r="N68" s="4">
        <f>'data alpha by town'!CN68</f>
        <v>0.49843680214381419</v>
      </c>
    </row>
    <row r="69" spans="1:14" x14ac:dyDescent="0.2">
      <c r="A69" t="str">
        <f>'data alpha by town'!A69</f>
        <v>VT0199</v>
      </c>
      <c r="B69" t="str">
        <f>'data alpha by town'!B69</f>
        <v>HARTFORD, WEST</v>
      </c>
      <c r="C69" t="str">
        <f>'data alpha by town'!C69</f>
        <v>West Hartford</v>
      </c>
      <c r="D69" s="8" t="str">
        <f>'data alpha by town'!L69</f>
        <v>NA</v>
      </c>
      <c r="E69" s="2">
        <f>'data alpha by town'!N69</f>
        <v>697</v>
      </c>
      <c r="F69" s="2">
        <f>'data alpha by town'!CF69</f>
        <v>0</v>
      </c>
      <c r="G69" s="2">
        <f>'data alpha by town'!CG69</f>
        <v>0</v>
      </c>
      <c r="H69" s="2">
        <f>'data alpha by town'!CH69</f>
        <v>0</v>
      </c>
      <c r="I69" s="2">
        <f>'data alpha by town'!CI69</f>
        <v>0</v>
      </c>
      <c r="J69" s="2">
        <f>'data alpha by town'!CJ69</f>
        <v>0</v>
      </c>
      <c r="K69" s="2">
        <f>'data alpha by town'!CK69</f>
        <v>0</v>
      </c>
      <c r="L69" s="2">
        <f>'data alpha by town'!CL69</f>
        <v>0</v>
      </c>
      <c r="M69" s="2">
        <f>'data alpha by town'!CM69</f>
        <v>0</v>
      </c>
      <c r="N69" s="4">
        <f>'data alpha by town'!CN69</f>
        <v>0</v>
      </c>
    </row>
    <row r="70" spans="1:14" x14ac:dyDescent="0.2">
      <c r="A70" t="str">
        <f>'data alpha by town'!A70</f>
        <v>VT0198</v>
      </c>
      <c r="B70" t="str">
        <f>'data alpha by town'!B70</f>
        <v>HARTFORD/QUECHEE</v>
      </c>
      <c r="C70" t="str">
        <f>'data alpha by town'!C70</f>
        <v xml:space="preserve">Quechee </v>
      </c>
      <c r="D70" s="8">
        <f>'data alpha by town'!L70</f>
        <v>42</v>
      </c>
      <c r="E70" s="2">
        <f>'data alpha by town'!N70</f>
        <v>4777</v>
      </c>
      <c r="F70" s="2">
        <f>'data alpha by town'!CF70</f>
        <v>44</v>
      </c>
      <c r="G70" s="2">
        <f>'data alpha by town'!CG70</f>
        <v>197</v>
      </c>
      <c r="H70" s="2">
        <f>'data alpha by town'!CH70</f>
        <v>29</v>
      </c>
      <c r="I70" s="2">
        <f>'data alpha by town'!CI70</f>
        <v>270</v>
      </c>
      <c r="J70" s="2">
        <f>'data alpha by town'!CJ70</f>
        <v>631</v>
      </c>
      <c r="K70" s="2">
        <f>'data alpha by town'!CK70</f>
        <v>4976</v>
      </c>
      <c r="L70" s="2">
        <f>'data alpha by town'!CL70</f>
        <v>145</v>
      </c>
      <c r="M70" s="2">
        <f>'data alpha by town'!CM70</f>
        <v>5752</v>
      </c>
      <c r="N70" s="4">
        <f>'data alpha by town'!CN70</f>
        <v>1.2041029935105716</v>
      </c>
    </row>
    <row r="71" spans="1:14" x14ac:dyDescent="0.2">
      <c r="A71" t="str">
        <f>'data alpha by town'!A71</f>
        <v>VT0072</v>
      </c>
      <c r="B71" t="str">
        <f>'data alpha by town'!B71</f>
        <v>HARTLAND</v>
      </c>
      <c r="C71" t="str">
        <f>'data alpha by town'!C71</f>
        <v>Hartland Public</v>
      </c>
      <c r="D71" s="8">
        <f>'data alpha by town'!L71</f>
        <v>37</v>
      </c>
      <c r="E71" s="2">
        <f>'data alpha by town'!N71</f>
        <v>3393</v>
      </c>
      <c r="F71" s="2">
        <f>'data alpha by town'!CF71</f>
        <v>130</v>
      </c>
      <c r="G71" s="2">
        <f>'data alpha by town'!CG71</f>
        <v>177</v>
      </c>
      <c r="H71" s="2" t="str">
        <f>'data alpha by town'!CH71</f>
        <v>N/A</v>
      </c>
      <c r="I71" s="2">
        <f>'data alpha by town'!CI71</f>
        <v>307</v>
      </c>
      <c r="J71" s="2">
        <f>'data alpha by town'!CJ71</f>
        <v>994</v>
      </c>
      <c r="K71" s="2">
        <f>'data alpha by town'!CK71</f>
        <v>1663</v>
      </c>
      <c r="L71" s="2" t="str">
        <f>'data alpha by town'!CL71</f>
        <v>N/A</v>
      </c>
      <c r="M71" s="2">
        <f>'data alpha by town'!CM71</f>
        <v>2657</v>
      </c>
      <c r="N71" s="4">
        <f>'data alpha by town'!CN71</f>
        <v>0.78308281756557618</v>
      </c>
    </row>
    <row r="72" spans="1:14" x14ac:dyDescent="0.2">
      <c r="A72" t="str">
        <f>'data alpha by town'!A72</f>
        <v>VT0073</v>
      </c>
      <c r="B72" t="str">
        <f>'data alpha by town'!B72</f>
        <v>HIGHGATE</v>
      </c>
      <c r="C72" t="str">
        <f>'data alpha by town'!C72</f>
        <v>Highgate Public</v>
      </c>
      <c r="D72" s="8">
        <f>'data alpha by town'!L72</f>
        <v>29</v>
      </c>
      <c r="E72" s="2">
        <f>'data alpha by town'!N72</f>
        <v>3535</v>
      </c>
      <c r="F72" s="2">
        <f>'data alpha by town'!CF72</f>
        <v>13</v>
      </c>
      <c r="G72" s="2">
        <f>'data alpha by town'!CG72</f>
        <v>83</v>
      </c>
      <c r="H72" s="2" t="str">
        <f>'data alpha by town'!CH72</f>
        <v>N/A</v>
      </c>
      <c r="I72" s="2">
        <f>'data alpha by town'!CI72</f>
        <v>96</v>
      </c>
      <c r="J72" s="2">
        <f>'data alpha by town'!CJ72</f>
        <v>335</v>
      </c>
      <c r="K72" s="2">
        <f>'data alpha by town'!CK72</f>
        <v>3081</v>
      </c>
      <c r="L72" s="2" t="str">
        <f>'data alpha by town'!CL72</f>
        <v>N/A</v>
      </c>
      <c r="M72" s="2">
        <f>'data alpha by town'!CM72</f>
        <v>3416</v>
      </c>
      <c r="N72" s="4">
        <f>'data alpha by town'!CN72</f>
        <v>0.96633663366336631</v>
      </c>
    </row>
    <row r="73" spans="1:14" x14ac:dyDescent="0.2">
      <c r="A73" t="str">
        <f>'data alpha by town'!A73</f>
        <v>VT0074</v>
      </c>
      <c r="B73" t="str">
        <f>'data alpha by town'!B73</f>
        <v>HINESBURG</v>
      </c>
      <c r="C73" t="str">
        <f>'data alpha by town'!C73</f>
        <v>Carpenter Carse</v>
      </c>
      <c r="D73" s="8">
        <f>'data alpha by town'!L73</f>
        <v>40.384615384615387</v>
      </c>
      <c r="E73" s="2">
        <f>'data alpha by town'!N73</f>
        <v>4733</v>
      </c>
      <c r="F73" s="2">
        <f>'data alpha by town'!CF73</f>
        <v>26</v>
      </c>
      <c r="G73" s="2">
        <f>'data alpha by town'!CG73</f>
        <v>98</v>
      </c>
      <c r="H73" s="2">
        <f>'data alpha by town'!CH73</f>
        <v>5</v>
      </c>
      <c r="I73" s="2">
        <f>'data alpha by town'!CI73</f>
        <v>129</v>
      </c>
      <c r="J73" s="2">
        <f>'data alpha by town'!CJ73</f>
        <v>502</v>
      </c>
      <c r="K73" s="2">
        <f>'data alpha by town'!CK73</f>
        <v>1362</v>
      </c>
      <c r="L73" s="2">
        <f>'data alpha by town'!CL73</f>
        <v>9</v>
      </c>
      <c r="M73" s="2">
        <f>'data alpha by town'!CM73</f>
        <v>1873</v>
      </c>
      <c r="N73" s="4">
        <f>'data alpha by town'!CN73</f>
        <v>0.3957320938094232</v>
      </c>
    </row>
    <row r="74" spans="1:14" x14ac:dyDescent="0.2">
      <c r="A74" t="str">
        <f>'data alpha by town'!A74</f>
        <v>VT0075</v>
      </c>
      <c r="B74" t="str">
        <f>'data alpha by town'!B74</f>
        <v>HUNTINGTON</v>
      </c>
      <c r="C74" t="str">
        <f>'data alpha by town'!C74</f>
        <v>Huntington Public</v>
      </c>
      <c r="D74" s="8">
        <f>'data alpha by town'!L74</f>
        <v>32.307692307692307</v>
      </c>
      <c r="E74" s="2">
        <f>'data alpha by town'!N74</f>
        <v>1938</v>
      </c>
      <c r="F74" s="2" t="str">
        <f>'data alpha by town'!CF74</f>
        <v>N/A</v>
      </c>
      <c r="G74" s="2" t="str">
        <f>'data alpha by town'!CG74</f>
        <v>N/A</v>
      </c>
      <c r="H74" s="2" t="str">
        <f>'data alpha by town'!CH74</f>
        <v>N/A</v>
      </c>
      <c r="I74" s="2">
        <f>'data alpha by town'!CI74</f>
        <v>101</v>
      </c>
      <c r="J74" s="2" t="str">
        <f>'data alpha by town'!CJ74</f>
        <v>N/A</v>
      </c>
      <c r="K74" s="2" t="str">
        <f>'data alpha by town'!CK74</f>
        <v>N/A</v>
      </c>
      <c r="L74" s="2" t="str">
        <f>'data alpha by town'!CL74</f>
        <v>N/A</v>
      </c>
      <c r="M74" s="2">
        <f>'data alpha by town'!CM74</f>
        <v>2488</v>
      </c>
      <c r="N74" s="4">
        <f>'data alpha by town'!CN74</f>
        <v>1.2837977296181631</v>
      </c>
    </row>
    <row r="75" spans="1:14" x14ac:dyDescent="0.2">
      <c r="A75" t="str">
        <f>'data alpha by town'!A75</f>
        <v>VT0076</v>
      </c>
      <c r="B75" t="str">
        <f>'data alpha by town'!B75</f>
        <v>HYDE PARK</v>
      </c>
      <c r="C75" t="str">
        <f>'data alpha by town'!C75</f>
        <v>Lanpher Memorial</v>
      </c>
      <c r="D75" s="8">
        <f>'data alpha by town'!L75</f>
        <v>24.326923076923077</v>
      </c>
      <c r="E75" s="2">
        <f>'data alpha by town'!N75</f>
        <v>2954</v>
      </c>
      <c r="F75" s="2">
        <f>'data alpha by town'!CF75</f>
        <v>4</v>
      </c>
      <c r="G75" s="2">
        <f>'data alpha by town'!CG75</f>
        <v>112</v>
      </c>
      <c r="H75" s="2">
        <f>'data alpha by town'!CH75</f>
        <v>0</v>
      </c>
      <c r="I75" s="2">
        <f>'data alpha by town'!CI75</f>
        <v>116</v>
      </c>
      <c r="J75" s="2">
        <f>'data alpha by town'!CJ75</f>
        <v>110</v>
      </c>
      <c r="K75" s="2">
        <f>'data alpha by town'!CK75</f>
        <v>1859</v>
      </c>
      <c r="L75" s="2">
        <f>'data alpha by town'!CL75</f>
        <v>0</v>
      </c>
      <c r="M75" s="2">
        <f>'data alpha by town'!CM75</f>
        <v>1969</v>
      </c>
      <c r="N75" s="4">
        <f>'data alpha by town'!CN75</f>
        <v>0.66655382532159779</v>
      </c>
    </row>
    <row r="76" spans="1:14" x14ac:dyDescent="0.2">
      <c r="A76" t="str">
        <f>'data alpha by town'!A76</f>
        <v>VT0077</v>
      </c>
      <c r="B76" t="str">
        <f>'data alpha by town'!B76</f>
        <v>IRASBURG</v>
      </c>
      <c r="C76" t="str">
        <f>'data alpha by town'!C76</f>
        <v>Leach Public</v>
      </c>
      <c r="D76" s="8" t="str">
        <f>'data alpha by town'!L76</f>
        <v>N/R</v>
      </c>
      <c r="E76" s="2">
        <f>'data alpha by town'!N76</f>
        <v>1163</v>
      </c>
      <c r="F76" s="2" t="str">
        <f>'data alpha by town'!CF76</f>
        <v>N/R</v>
      </c>
      <c r="G76" s="2" t="str">
        <f>'data alpha by town'!CG76</f>
        <v>N/R</v>
      </c>
      <c r="H76" s="2" t="str">
        <f>'data alpha by town'!CH76</f>
        <v>N/R</v>
      </c>
      <c r="I76" s="2" t="str">
        <f>'data alpha by town'!CI76</f>
        <v>N/R</v>
      </c>
      <c r="J76" s="2" t="str">
        <f>'data alpha by town'!CJ76</f>
        <v>N/R</v>
      </c>
      <c r="K76" s="2" t="str">
        <f>'data alpha by town'!CK76</f>
        <v>N/R</v>
      </c>
      <c r="L76" s="2" t="str">
        <f>'data alpha by town'!CL76</f>
        <v>N/R</v>
      </c>
      <c r="M76" s="2" t="str">
        <f>'data alpha by town'!CM76</f>
        <v>N/R</v>
      </c>
      <c r="N76" s="4" t="str">
        <f>'data alpha by town'!CN76</f>
        <v>N/R</v>
      </c>
    </row>
    <row r="77" spans="1:14" x14ac:dyDescent="0.2">
      <c r="A77" t="str">
        <f>'data alpha by town'!A77</f>
        <v>VT0078</v>
      </c>
      <c r="B77" t="str">
        <f>'data alpha by town'!B77</f>
        <v>ISLE LA MOTTE</v>
      </c>
      <c r="C77" t="str">
        <f>'data alpha by town'!C77</f>
        <v>Isle La Motte Free Public</v>
      </c>
      <c r="D77" s="8" t="str">
        <f>'data alpha by town'!L77</f>
        <v>N/R</v>
      </c>
      <c r="E77" s="2">
        <f>'data alpha by town'!N77</f>
        <v>471</v>
      </c>
      <c r="F77" s="2" t="str">
        <f>'data alpha by town'!CF77</f>
        <v>N/R</v>
      </c>
      <c r="G77" s="2" t="str">
        <f>'data alpha by town'!CG77</f>
        <v>N/R</v>
      </c>
      <c r="H77" s="2" t="str">
        <f>'data alpha by town'!CH77</f>
        <v>N/R</v>
      </c>
      <c r="I77" s="2" t="str">
        <f>'data alpha by town'!CI77</f>
        <v>N/R</v>
      </c>
      <c r="J77" s="2" t="str">
        <f>'data alpha by town'!CJ77</f>
        <v>N/R</v>
      </c>
      <c r="K77" s="2" t="str">
        <f>'data alpha by town'!CK77</f>
        <v>N/R</v>
      </c>
      <c r="L77" s="2" t="str">
        <f>'data alpha by town'!CL77</f>
        <v>N/R</v>
      </c>
      <c r="M77" s="2" t="str">
        <f>'data alpha by town'!CM77</f>
        <v>N/R</v>
      </c>
      <c r="N77" s="4" t="str">
        <f>'data alpha by town'!CN77</f>
        <v>N/R</v>
      </c>
    </row>
    <row r="78" spans="1:14" x14ac:dyDescent="0.2">
      <c r="A78" t="str">
        <f>'data alpha by town'!A78</f>
        <v>VT0079</v>
      </c>
      <c r="B78" t="str">
        <f>'data alpha by town'!B78</f>
        <v>JAMAICA</v>
      </c>
      <c r="C78" t="str">
        <f>'data alpha by town'!C78</f>
        <v>Jamaica Memorial</v>
      </c>
      <c r="D78" s="8">
        <f>'data alpha by town'!L78</f>
        <v>4.6923076923076925</v>
      </c>
      <c r="E78" s="2">
        <f>'data alpha by town'!N78</f>
        <v>1035</v>
      </c>
      <c r="F78" s="2">
        <f>'data alpha by town'!CF78</f>
        <v>8</v>
      </c>
      <c r="G78" s="2">
        <f>'data alpha by town'!CG78</f>
        <v>15</v>
      </c>
      <c r="H78" s="2">
        <f>'data alpha by town'!CH78</f>
        <v>3</v>
      </c>
      <c r="I78" s="2">
        <f>'data alpha by town'!CI78</f>
        <v>26</v>
      </c>
      <c r="J78" s="2">
        <f>'data alpha by town'!CJ78</f>
        <v>17</v>
      </c>
      <c r="K78" s="2">
        <f>'data alpha by town'!CK78</f>
        <v>118</v>
      </c>
      <c r="L78" s="2">
        <f>'data alpha by town'!CL78</f>
        <v>13</v>
      </c>
      <c r="M78" s="2">
        <f>'data alpha by town'!CM78</f>
        <v>148</v>
      </c>
      <c r="N78" s="4">
        <f>'data alpha by town'!CN78</f>
        <v>0.14299516908212562</v>
      </c>
    </row>
    <row r="79" spans="1:14" x14ac:dyDescent="0.2">
      <c r="A79" t="str">
        <f>'data alpha by town'!A79</f>
        <v>VT0080</v>
      </c>
      <c r="B79" t="str">
        <f>'data alpha by town'!B79</f>
        <v>JERICHO</v>
      </c>
      <c r="C79" t="str">
        <f>'data alpha by town'!C79</f>
        <v>Jericho Town</v>
      </c>
      <c r="D79" s="8">
        <f>'data alpha by town'!L79</f>
        <v>17</v>
      </c>
      <c r="E79" s="2">
        <f>'data alpha by town'!N79</f>
        <v>5009</v>
      </c>
      <c r="F79" s="2">
        <f>'data alpha by town'!CF79</f>
        <v>29</v>
      </c>
      <c r="G79" s="2">
        <f>'data alpha by town'!CG79</f>
        <v>113</v>
      </c>
      <c r="H79" s="2" t="str">
        <f>'data alpha by town'!CH79</f>
        <v>N/A</v>
      </c>
      <c r="I79" s="2">
        <f>'data alpha by town'!CI79</f>
        <v>142</v>
      </c>
      <c r="J79" s="2">
        <f>'data alpha by town'!CJ79</f>
        <v>397</v>
      </c>
      <c r="K79" s="2">
        <f>'data alpha by town'!CK79</f>
        <v>2323</v>
      </c>
      <c r="L79" s="2" t="str">
        <f>'data alpha by town'!CL79</f>
        <v>N/A</v>
      </c>
      <c r="M79" s="2">
        <f>'data alpha by town'!CM79</f>
        <v>2720</v>
      </c>
      <c r="N79" s="4">
        <f>'data alpha by town'!CN79</f>
        <v>0.54302255939309241</v>
      </c>
    </row>
    <row r="80" spans="1:14" x14ac:dyDescent="0.2">
      <c r="A80" t="str">
        <f>'data alpha by town'!A80</f>
        <v>VT0214</v>
      </c>
      <c r="B80" t="str">
        <f>'data alpha by town'!B80</f>
        <v>JERICHO/UNDERHILL</v>
      </c>
      <c r="C80" t="str">
        <f>'data alpha by town'!C80</f>
        <v>Deborah Rawson Memorial</v>
      </c>
      <c r="D80" s="8">
        <f>'data alpha by town'!L80</f>
        <v>35.28</v>
      </c>
      <c r="E80" s="2">
        <f>'data alpha by town'!N80</f>
        <v>8025</v>
      </c>
      <c r="F80" s="2">
        <f>'data alpha by town'!CF80</f>
        <v>73</v>
      </c>
      <c r="G80" s="2">
        <f>'data alpha by town'!CG80</f>
        <v>105</v>
      </c>
      <c r="H80" s="2" t="str">
        <f>'data alpha by town'!CH80</f>
        <v>N/A</v>
      </c>
      <c r="I80" s="2">
        <f>'data alpha by town'!CI80</f>
        <v>178</v>
      </c>
      <c r="J80" s="2">
        <f>'data alpha by town'!CJ80</f>
        <v>912</v>
      </c>
      <c r="K80" s="2">
        <f>'data alpha by town'!CK80</f>
        <v>2594</v>
      </c>
      <c r="L80" s="2" t="str">
        <f>'data alpha by town'!CL80</f>
        <v>N/A</v>
      </c>
      <c r="M80" s="2">
        <f>'data alpha by town'!CM80</f>
        <v>3506</v>
      </c>
      <c r="N80" s="4">
        <f>'data alpha by town'!CN80</f>
        <v>0.43688473520249221</v>
      </c>
    </row>
    <row r="81" spans="1:14" x14ac:dyDescent="0.2">
      <c r="A81" t="str">
        <f>'data alpha by town'!A81</f>
        <v>VT0081</v>
      </c>
      <c r="B81" t="str">
        <f>'data alpha by town'!B81</f>
        <v>JOHNSON</v>
      </c>
      <c r="C81" t="str">
        <f>'data alpha by town'!C81</f>
        <v>Johnson Public</v>
      </c>
      <c r="D81" s="8">
        <f>'data alpha by town'!L81</f>
        <v>32</v>
      </c>
      <c r="E81" s="2">
        <f>'data alpha by town'!N81</f>
        <v>3446</v>
      </c>
      <c r="F81" s="2">
        <f>'data alpha by town'!CF81</f>
        <v>12</v>
      </c>
      <c r="G81" s="2">
        <f>'data alpha by town'!CG81</f>
        <v>69</v>
      </c>
      <c r="H81" s="2">
        <f>'data alpha by town'!CH81</f>
        <v>14</v>
      </c>
      <c r="I81" s="2">
        <f>'data alpha by town'!CI81</f>
        <v>95</v>
      </c>
      <c r="J81" s="2">
        <f>'data alpha by town'!CJ81</f>
        <v>215</v>
      </c>
      <c r="K81" s="2">
        <f>'data alpha by town'!CK81</f>
        <v>1420</v>
      </c>
      <c r="L81" s="2">
        <f>'data alpha by town'!CL81</f>
        <v>493</v>
      </c>
      <c r="M81" s="2">
        <f>'data alpha by town'!CM81</f>
        <v>2128</v>
      </c>
      <c r="N81" s="4">
        <f>'data alpha by town'!CN81</f>
        <v>0.61752756819500876</v>
      </c>
    </row>
    <row r="82" spans="1:14" x14ac:dyDescent="0.2">
      <c r="A82" t="str">
        <f>'data alpha by town'!A82</f>
        <v>VT0142</v>
      </c>
      <c r="B82" t="str">
        <f>'data alpha by town'!B82</f>
        <v>KILLINGTON</v>
      </c>
      <c r="C82" t="str">
        <f>'data alpha by town'!C82</f>
        <v>Sherburne Memorial</v>
      </c>
      <c r="D82" s="8">
        <f>'data alpha by town'!L82</f>
        <v>37</v>
      </c>
      <c r="E82" s="2">
        <f>'data alpha by town'!N82</f>
        <v>811</v>
      </c>
      <c r="F82" s="2">
        <f>'data alpha by town'!CF82</f>
        <v>52</v>
      </c>
      <c r="G82" s="2">
        <f>'data alpha by town'!CG82</f>
        <v>70</v>
      </c>
      <c r="H82" s="2">
        <f>'data alpha by town'!CH82</f>
        <v>3</v>
      </c>
      <c r="I82" s="2">
        <f>'data alpha by town'!CI82</f>
        <v>125</v>
      </c>
      <c r="J82" s="2">
        <f>'data alpha by town'!CJ82</f>
        <v>2235</v>
      </c>
      <c r="K82" s="2">
        <f>'data alpha by town'!CK82</f>
        <v>2875</v>
      </c>
      <c r="L82" s="2">
        <f>'data alpha by town'!CL82</f>
        <v>15</v>
      </c>
      <c r="M82" s="2">
        <f>'data alpha by town'!CM82</f>
        <v>5125</v>
      </c>
      <c r="N82" s="4">
        <f>'data alpha by town'!CN82</f>
        <v>6.3193588162762024</v>
      </c>
    </row>
    <row r="83" spans="1:14" x14ac:dyDescent="0.2">
      <c r="A83" t="str">
        <f>'data alpha by town'!A83</f>
        <v>VT0083</v>
      </c>
      <c r="B83" t="str">
        <f>'data alpha by town'!B83</f>
        <v>LINCOLN</v>
      </c>
      <c r="C83" t="str">
        <f>'data alpha by town'!C83</f>
        <v>Lincoln</v>
      </c>
      <c r="D83" s="8">
        <f>'data alpha by town'!L83</f>
        <v>28</v>
      </c>
      <c r="E83" s="2">
        <f>'data alpha by town'!N83</f>
        <v>1271</v>
      </c>
      <c r="F83" s="2">
        <f>'data alpha by town'!CF83</f>
        <v>315</v>
      </c>
      <c r="G83" s="2">
        <f>'data alpha by town'!CG83</f>
        <v>109</v>
      </c>
      <c r="H83" s="2">
        <f>'data alpha by town'!CH83</f>
        <v>13</v>
      </c>
      <c r="I83" s="2">
        <f>'data alpha by town'!CI83</f>
        <v>437</v>
      </c>
      <c r="J83" s="2">
        <f>'data alpha by town'!CJ83</f>
        <v>1671</v>
      </c>
      <c r="K83" s="2">
        <f>'data alpha by town'!CK83</f>
        <v>1925</v>
      </c>
      <c r="L83" s="2">
        <f>'data alpha by town'!CL83</f>
        <v>83</v>
      </c>
      <c r="M83" s="2">
        <f>'data alpha by town'!CM83</f>
        <v>3679</v>
      </c>
      <c r="N83" s="4">
        <f>'data alpha by town'!CN83</f>
        <v>2.8945712037765539</v>
      </c>
    </row>
    <row r="84" spans="1:14" x14ac:dyDescent="0.2">
      <c r="A84" t="str">
        <f>'data alpha by town'!A84</f>
        <v>VT0084</v>
      </c>
      <c r="B84" t="str">
        <f>'data alpha by town'!B84</f>
        <v>LONDONDERRY</v>
      </c>
      <c r="C84" t="str">
        <f>'data alpha by town'!C84</f>
        <v>South Londonderry Free</v>
      </c>
      <c r="D84" s="8">
        <f>'data alpha by town'!L84</f>
        <v>52</v>
      </c>
      <c r="E84" s="2">
        <f>'data alpha by town'!N84</f>
        <v>1927</v>
      </c>
      <c r="F84" s="2">
        <f>'data alpha by town'!CF84</f>
        <v>7</v>
      </c>
      <c r="G84" s="2">
        <f>'data alpha by town'!CG84</f>
        <v>15</v>
      </c>
      <c r="H84" s="2">
        <f>'data alpha by town'!CH84</f>
        <v>2</v>
      </c>
      <c r="I84" s="2">
        <f>'data alpha by town'!CI84</f>
        <v>24</v>
      </c>
      <c r="J84" s="2">
        <f>'data alpha by town'!CJ84</f>
        <v>81</v>
      </c>
      <c r="K84" s="2">
        <f>'data alpha by town'!CK84</f>
        <v>410</v>
      </c>
      <c r="L84" s="2">
        <f>'data alpha by town'!CL84</f>
        <v>45</v>
      </c>
      <c r="M84" s="2">
        <f>'data alpha by town'!CM84</f>
        <v>536</v>
      </c>
      <c r="N84" s="4">
        <f>'data alpha by town'!CN84</f>
        <v>0.27815256875973016</v>
      </c>
    </row>
    <row r="85" spans="1:14" x14ac:dyDescent="0.2">
      <c r="A85" t="str">
        <f>'data alpha by town'!A85</f>
        <v>VT0085</v>
      </c>
      <c r="B85" t="str">
        <f>'data alpha by town'!B85</f>
        <v>LOWELL</v>
      </c>
      <c r="C85" t="str">
        <f>'data alpha by town'!C85</f>
        <v>Lowell Community</v>
      </c>
      <c r="D85" s="8" t="str">
        <f>'data alpha by town'!L85</f>
        <v>N/R</v>
      </c>
      <c r="E85" s="2">
        <f>'data alpha by town'!N85</f>
        <v>879</v>
      </c>
      <c r="F85" s="2" t="str">
        <f>'data alpha by town'!CF85</f>
        <v>N/R</v>
      </c>
      <c r="G85" s="2" t="str">
        <f>'data alpha by town'!CG85</f>
        <v>N/R</v>
      </c>
      <c r="H85" s="2" t="str">
        <f>'data alpha by town'!CH85</f>
        <v>N/R</v>
      </c>
      <c r="I85" s="2" t="str">
        <f>'data alpha by town'!CI85</f>
        <v>N/R</v>
      </c>
      <c r="J85" s="2" t="str">
        <f>'data alpha by town'!CJ85</f>
        <v>N/R</v>
      </c>
      <c r="K85" s="2" t="str">
        <f>'data alpha by town'!CK85</f>
        <v>N/R</v>
      </c>
      <c r="L85" s="2" t="str">
        <f>'data alpha by town'!CL85</f>
        <v>N/R</v>
      </c>
      <c r="M85" s="2" t="str">
        <f>'data alpha by town'!CM85</f>
        <v>N/R</v>
      </c>
      <c r="N85" s="4" t="str">
        <f>'data alpha by town'!CN85</f>
        <v>N/R</v>
      </c>
    </row>
    <row r="86" spans="1:14" x14ac:dyDescent="0.2">
      <c r="A86" t="str">
        <f>'data alpha by town'!A86</f>
        <v>VT0086</v>
      </c>
      <c r="B86" t="str">
        <f>'data alpha by town'!B86</f>
        <v>LUDLOW</v>
      </c>
      <c r="C86" t="str">
        <f>'data alpha by town'!C86</f>
        <v>Fletcher Memorial</v>
      </c>
      <c r="D86" s="8">
        <f>'data alpha by town'!L86</f>
        <v>40</v>
      </c>
      <c r="E86" s="2">
        <f>'data alpha by town'!N86</f>
        <v>1963</v>
      </c>
      <c r="F86" s="2">
        <f>'data alpha by town'!CF86</f>
        <v>24</v>
      </c>
      <c r="G86" s="2">
        <f>'data alpha by town'!CG86</f>
        <v>62</v>
      </c>
      <c r="H86" s="2">
        <f>'data alpha by town'!CH86</f>
        <v>13</v>
      </c>
      <c r="I86" s="2">
        <f>'data alpha by town'!CI86</f>
        <v>99</v>
      </c>
      <c r="J86" s="2">
        <f>'data alpha by town'!CJ86</f>
        <v>239</v>
      </c>
      <c r="K86" s="2">
        <f>'data alpha by town'!CK86</f>
        <v>698</v>
      </c>
      <c r="L86" s="2">
        <f>'data alpha by town'!CL86</f>
        <v>123</v>
      </c>
      <c r="M86" s="2">
        <f>'data alpha by town'!CM86</f>
        <v>1060</v>
      </c>
      <c r="N86" s="4">
        <f>'data alpha by town'!CN86</f>
        <v>0.5399898115129903</v>
      </c>
    </row>
    <row r="87" spans="1:14" x14ac:dyDescent="0.2">
      <c r="A87" t="str">
        <f>'data alpha by town'!A87</f>
        <v>VT0087</v>
      </c>
      <c r="B87" t="str">
        <f>'data alpha by town'!B87</f>
        <v>LUNENBURG</v>
      </c>
      <c r="C87" t="str">
        <f>'data alpha by town'!C87</f>
        <v>Alden Balch Memorial</v>
      </c>
      <c r="D87" s="8" t="str">
        <f>'data alpha by town'!L87</f>
        <v>N/R</v>
      </c>
      <c r="E87" s="2">
        <f>'data alpha by town'!N87</f>
        <v>1302</v>
      </c>
      <c r="F87" s="2" t="str">
        <f>'data alpha by town'!CF87</f>
        <v>N/R</v>
      </c>
      <c r="G87" s="2" t="str">
        <f>'data alpha by town'!CG87</f>
        <v>N/R</v>
      </c>
      <c r="H87" s="2" t="str">
        <f>'data alpha by town'!CH87</f>
        <v>N/R</v>
      </c>
      <c r="I87" s="2" t="str">
        <f>'data alpha by town'!CI87</f>
        <v>N/R</v>
      </c>
      <c r="J87" s="2" t="str">
        <f>'data alpha by town'!CJ87</f>
        <v>N/R</v>
      </c>
      <c r="K87" s="2" t="str">
        <f>'data alpha by town'!CK87</f>
        <v>N/R</v>
      </c>
      <c r="L87" s="2" t="str">
        <f>'data alpha by town'!CL87</f>
        <v>N/R</v>
      </c>
      <c r="M87" s="2" t="str">
        <f>'data alpha by town'!CM87</f>
        <v>N/R</v>
      </c>
      <c r="N87" s="4" t="str">
        <f>'data alpha by town'!CN87</f>
        <v>N/R</v>
      </c>
    </row>
    <row r="88" spans="1:14" x14ac:dyDescent="0.2">
      <c r="A88" t="str">
        <f>'data alpha by town'!A88</f>
        <v>VT0089</v>
      </c>
      <c r="B88" t="str">
        <f>'data alpha by town'!B88</f>
        <v>LYNDON</v>
      </c>
      <c r="C88" t="str">
        <f>'data alpha by town'!C88</f>
        <v>Cobleigh Public</v>
      </c>
      <c r="D88" s="8">
        <f>'data alpha by town'!L88</f>
        <v>3.6999999999999998E-2</v>
      </c>
      <c r="E88" s="2">
        <f>'data alpha by town'!N88</f>
        <v>10858</v>
      </c>
      <c r="F88" s="2">
        <f>'data alpha by town'!CF88</f>
        <v>94</v>
      </c>
      <c r="G88" s="2">
        <f>'data alpha by town'!CG88</f>
        <v>1431</v>
      </c>
      <c r="H88" s="2">
        <f>'data alpha by town'!CH88</f>
        <v>5</v>
      </c>
      <c r="I88" s="2">
        <f>'data alpha by town'!CI88</f>
        <v>1530</v>
      </c>
      <c r="J88" s="2">
        <f>'data alpha by town'!CJ88</f>
        <v>699</v>
      </c>
      <c r="K88" s="2">
        <f>'data alpha by town'!CK88</f>
        <v>20220</v>
      </c>
      <c r="L88" s="2">
        <f>'data alpha by town'!CL88</f>
        <v>35</v>
      </c>
      <c r="M88" s="2">
        <f>'data alpha by town'!CM88</f>
        <v>20954</v>
      </c>
      <c r="N88" s="4">
        <f>'data alpha by town'!CN88</f>
        <v>1.9298213298950082</v>
      </c>
    </row>
    <row r="89" spans="1:14" x14ac:dyDescent="0.2">
      <c r="A89" t="str">
        <f>'data alpha by town'!A89</f>
        <v>VT0090</v>
      </c>
      <c r="B89" t="str">
        <f>'data alpha by town'!B89</f>
        <v>MANCHESTER</v>
      </c>
      <c r="C89" t="str">
        <f>'data alpha by town'!C89</f>
        <v>Mark Skinner</v>
      </c>
      <c r="D89" s="8">
        <f>'data alpha by town'!L89</f>
        <v>38</v>
      </c>
      <c r="E89" s="2">
        <f>'data alpha by town'!N89</f>
        <v>4391</v>
      </c>
      <c r="F89" s="2">
        <f>'data alpha by town'!CF89</f>
        <v>68</v>
      </c>
      <c r="G89" s="2">
        <f>'data alpha by town'!CG89</f>
        <v>163</v>
      </c>
      <c r="H89" s="2">
        <f>'data alpha by town'!CH89</f>
        <v>0</v>
      </c>
      <c r="I89" s="2">
        <f>'data alpha by town'!CI89</f>
        <v>231</v>
      </c>
      <c r="J89" s="2">
        <f>'data alpha by town'!CJ89</f>
        <v>1729</v>
      </c>
      <c r="K89" s="2">
        <f>'data alpha by town'!CK89</f>
        <v>3292</v>
      </c>
      <c r="L89" s="2">
        <f>'data alpha by town'!CL89</f>
        <v>0</v>
      </c>
      <c r="M89" s="2">
        <f>'data alpha by town'!CM89</f>
        <v>5021</v>
      </c>
      <c r="N89" s="4">
        <f>'data alpha by town'!CN89</f>
        <v>1.1434752903666592</v>
      </c>
    </row>
    <row r="90" spans="1:14" x14ac:dyDescent="0.2">
      <c r="A90" t="str">
        <f>'data alpha by town'!A90</f>
        <v>VT0091</v>
      </c>
      <c r="B90" t="str">
        <f>'data alpha by town'!B90</f>
        <v>MARSHFIELD</v>
      </c>
      <c r="C90" t="str">
        <f>'data alpha by town'!C90</f>
        <v>Jaquith Public</v>
      </c>
      <c r="D90" s="8">
        <f>'data alpha by town'!L90</f>
        <v>26</v>
      </c>
      <c r="E90" s="2">
        <f>'data alpha by town'!N90</f>
        <v>1588</v>
      </c>
      <c r="F90" s="2">
        <f>'data alpha by town'!CF90</f>
        <v>84</v>
      </c>
      <c r="G90" s="2">
        <f>'data alpha by town'!CG90</f>
        <v>60</v>
      </c>
      <c r="H90" s="2" t="str">
        <f>'data alpha by town'!CH90</f>
        <v>N/A</v>
      </c>
      <c r="I90" s="2">
        <f>'data alpha by town'!CI90</f>
        <v>288</v>
      </c>
      <c r="J90" s="2" t="str">
        <f>'data alpha by town'!CJ90</f>
        <v>N/A</v>
      </c>
      <c r="K90" s="2" t="str">
        <f>'data alpha by town'!CK90</f>
        <v>N/A</v>
      </c>
      <c r="L90" s="2" t="str">
        <f>'data alpha by town'!CL90</f>
        <v>N/A</v>
      </c>
      <c r="M90" s="2">
        <f>'data alpha by town'!CM90</f>
        <v>3619</v>
      </c>
      <c r="N90" s="4">
        <f>'data alpha by town'!CN90</f>
        <v>2.2789672544080606</v>
      </c>
    </row>
    <row r="91" spans="1:14" x14ac:dyDescent="0.2">
      <c r="A91" t="str">
        <f>'data alpha by town'!A91</f>
        <v>VT0092</v>
      </c>
      <c r="B91" t="str">
        <f>'data alpha by town'!B91</f>
        <v>MIDDLEBURY</v>
      </c>
      <c r="C91" t="str">
        <f>'data alpha by town'!C91</f>
        <v>Ilsley Public</v>
      </c>
      <c r="D91" s="8">
        <f>'data alpha by town'!L91</f>
        <v>50.192307692307693</v>
      </c>
      <c r="E91" s="2">
        <f>'data alpha by town'!N91</f>
        <v>8496</v>
      </c>
      <c r="F91" s="2">
        <f>'data alpha by town'!CF91</f>
        <v>145</v>
      </c>
      <c r="G91" s="2">
        <f>'data alpha by town'!CG91</f>
        <v>353</v>
      </c>
      <c r="H91" s="2">
        <f>'data alpha by town'!CH91</f>
        <v>5</v>
      </c>
      <c r="I91" s="2">
        <f>'data alpha by town'!CI91</f>
        <v>503</v>
      </c>
      <c r="J91" s="2">
        <f>'data alpha by town'!CJ91</f>
        <v>2892</v>
      </c>
      <c r="K91" s="2">
        <f>'data alpha by town'!CK91</f>
        <v>11369</v>
      </c>
      <c r="L91" s="2">
        <f>'data alpha by town'!CL91</f>
        <v>35</v>
      </c>
      <c r="M91" s="2">
        <f>'data alpha by town'!CM91</f>
        <v>14296</v>
      </c>
      <c r="N91" s="4">
        <f>'data alpha by town'!CN91</f>
        <v>1.6826741996233521</v>
      </c>
    </row>
    <row r="92" spans="1:14" x14ac:dyDescent="0.2">
      <c r="A92" t="str">
        <f>'data alpha by town'!A92</f>
        <v>VT0094</v>
      </c>
      <c r="B92" t="str">
        <f>'data alpha by town'!B92</f>
        <v>MIDDLETOWN SPRINGS</v>
      </c>
      <c r="C92" t="str">
        <f>'data alpha by town'!C92</f>
        <v>Middletown Springs Public</v>
      </c>
      <c r="D92" s="8">
        <f>'data alpha by town'!L92</f>
        <v>18</v>
      </c>
      <c r="E92" s="2">
        <f>'data alpha by town'!N92</f>
        <v>745</v>
      </c>
      <c r="F92" s="2" t="str">
        <f>'data alpha by town'!CF92</f>
        <v>N/A</v>
      </c>
      <c r="G92" s="2" t="str">
        <f>'data alpha by town'!CG92</f>
        <v>N/A</v>
      </c>
      <c r="H92" s="2" t="str">
        <f>'data alpha by town'!CH92</f>
        <v>N/A</v>
      </c>
      <c r="I92" s="2">
        <f>'data alpha by town'!CI92</f>
        <v>41</v>
      </c>
      <c r="J92" s="2" t="str">
        <f>'data alpha by town'!CJ92</f>
        <v>N/A</v>
      </c>
      <c r="K92" s="2" t="str">
        <f>'data alpha by town'!CK92</f>
        <v>N/A</v>
      </c>
      <c r="L92" s="2" t="str">
        <f>'data alpha by town'!CL92</f>
        <v>N/A</v>
      </c>
      <c r="M92" s="2">
        <f>'data alpha by town'!CM92</f>
        <v>451</v>
      </c>
      <c r="N92" s="4">
        <f>'data alpha by town'!CN92</f>
        <v>0.60536912751677852</v>
      </c>
    </row>
    <row r="93" spans="1:14" x14ac:dyDescent="0.2">
      <c r="A93" t="str">
        <f>'data alpha by town'!A93</f>
        <v>VT0095</v>
      </c>
      <c r="B93" t="str">
        <f>'data alpha by town'!B93</f>
        <v>MILTON</v>
      </c>
      <c r="C93" t="str">
        <f>'data alpha by town'!C93</f>
        <v>Milton Public</v>
      </c>
      <c r="D93" s="8">
        <f>'data alpha by town'!L93</f>
        <v>51.2</v>
      </c>
      <c r="E93" s="2">
        <f>'data alpha by town'!N93</f>
        <v>10352</v>
      </c>
      <c r="F93" s="2">
        <f>'data alpha by town'!CF93</f>
        <v>29</v>
      </c>
      <c r="G93" s="2">
        <f>'data alpha by town'!CG93</f>
        <v>240</v>
      </c>
      <c r="H93" s="2">
        <f>'data alpha by town'!CH93</f>
        <v>54</v>
      </c>
      <c r="I93" s="2">
        <f>'data alpha by town'!CI93</f>
        <v>323</v>
      </c>
      <c r="J93" s="2">
        <f>'data alpha by town'!CJ93</f>
        <v>270</v>
      </c>
      <c r="K93" s="2">
        <f>'data alpha by town'!CK93</f>
        <v>4927</v>
      </c>
      <c r="L93" s="2">
        <f>'data alpha by town'!CL93</f>
        <v>320</v>
      </c>
      <c r="M93" s="2">
        <f>'data alpha by town'!CM93</f>
        <v>5517</v>
      </c>
      <c r="N93" s="4">
        <f>'data alpha by town'!CN93</f>
        <v>0.53294049459041726</v>
      </c>
    </row>
    <row r="94" spans="1:14" x14ac:dyDescent="0.2">
      <c r="A94" t="str">
        <f>'data alpha by town'!A94</f>
        <v>VT0096</v>
      </c>
      <c r="B94" t="str">
        <f>'data alpha by town'!B94</f>
        <v>MONKTON</v>
      </c>
      <c r="C94" t="str">
        <f>'data alpha by town'!C94</f>
        <v>Russell Memorial</v>
      </c>
      <c r="D94" s="8">
        <f>'data alpha by town'!L94</f>
        <v>13.653846153846153</v>
      </c>
      <c r="E94" s="2">
        <f>'data alpha by town'!N94</f>
        <v>1980</v>
      </c>
      <c r="F94" s="2">
        <f>'data alpha by town'!CF94</f>
        <v>0</v>
      </c>
      <c r="G94" s="2">
        <f>'data alpha by town'!CG94</f>
        <v>15</v>
      </c>
      <c r="H94" s="2">
        <f>'data alpha by town'!CH94</f>
        <v>0</v>
      </c>
      <c r="I94" s="2">
        <f>'data alpha by town'!CI94</f>
        <v>15</v>
      </c>
      <c r="J94" s="2">
        <f>'data alpha by town'!CJ94</f>
        <v>0</v>
      </c>
      <c r="K94" s="2">
        <f>'data alpha by town'!CK94</f>
        <v>15</v>
      </c>
      <c r="L94" s="2">
        <f>'data alpha by town'!CL94</f>
        <v>0</v>
      </c>
      <c r="M94" s="2">
        <f>'data alpha by town'!CM94</f>
        <v>15</v>
      </c>
      <c r="N94" s="4">
        <f>'data alpha by town'!CN94</f>
        <v>7.575757575757576E-3</v>
      </c>
    </row>
    <row r="95" spans="1:14" x14ac:dyDescent="0.2">
      <c r="A95" t="str">
        <f>'data alpha by town'!A95</f>
        <v>VT0097</v>
      </c>
      <c r="B95" t="str">
        <f>'data alpha by town'!B95</f>
        <v>MONTGOMERY</v>
      </c>
      <c r="C95" t="str">
        <f>'data alpha by town'!C95</f>
        <v>Montgomery Town</v>
      </c>
      <c r="D95" s="8">
        <f>'data alpha by town'!L95</f>
        <v>25.28846153846154</v>
      </c>
      <c r="E95" s="2">
        <f>'data alpha by town'!N95</f>
        <v>1201</v>
      </c>
      <c r="F95" s="2">
        <f>'data alpha by town'!CF95</f>
        <v>30</v>
      </c>
      <c r="G95" s="2">
        <f>'data alpha by town'!CG95</f>
        <v>38</v>
      </c>
      <c r="H95" s="2">
        <f>'data alpha by town'!CH95</f>
        <v>12</v>
      </c>
      <c r="I95" s="2">
        <f>'data alpha by town'!CI95</f>
        <v>80</v>
      </c>
      <c r="J95" s="2">
        <f>'data alpha by town'!CJ95</f>
        <v>344</v>
      </c>
      <c r="K95" s="2">
        <f>'data alpha by town'!CK95</f>
        <v>369</v>
      </c>
      <c r="L95" s="2">
        <f>'data alpha by town'!CL95</f>
        <v>78</v>
      </c>
      <c r="M95" s="2">
        <f>'data alpha by town'!CM95</f>
        <v>791</v>
      </c>
      <c r="N95" s="4">
        <f>'data alpha by town'!CN95</f>
        <v>0.65861781848459622</v>
      </c>
    </row>
    <row r="96" spans="1:14" x14ac:dyDescent="0.2">
      <c r="A96" t="str">
        <f>'data alpha by town'!A96</f>
        <v>VT0098</v>
      </c>
      <c r="B96" t="str">
        <f>'data alpha by town'!B96</f>
        <v>MONTPELIER</v>
      </c>
      <c r="C96" t="str">
        <f>'data alpha by town'!C96</f>
        <v>Kellogg Hubbard</v>
      </c>
      <c r="D96" s="8">
        <f>'data alpha by town'!L96</f>
        <v>45.307692307692307</v>
      </c>
      <c r="E96" s="2">
        <f>'data alpha by town'!N96</f>
        <v>17654</v>
      </c>
      <c r="F96" s="2">
        <f>'data alpha by town'!CF96</f>
        <v>298</v>
      </c>
      <c r="G96" s="2">
        <f>'data alpha by town'!CG96</f>
        <v>288</v>
      </c>
      <c r="H96" s="2" t="str">
        <f>'data alpha by town'!CH96</f>
        <v>N/A</v>
      </c>
      <c r="I96" s="2">
        <f>'data alpha by town'!CI96</f>
        <v>586</v>
      </c>
      <c r="J96" s="2">
        <f>'data alpha by town'!CJ96</f>
        <v>19849</v>
      </c>
      <c r="K96" s="2">
        <f>'data alpha by town'!CK96</f>
        <v>3675</v>
      </c>
      <c r="L96" s="2" t="str">
        <f>'data alpha by town'!CL96</f>
        <v>N/A</v>
      </c>
      <c r="M96" s="2">
        <f>'data alpha by town'!CM96</f>
        <v>23524</v>
      </c>
      <c r="N96" s="4">
        <f>'data alpha by town'!CN96</f>
        <v>1.3325025489973943</v>
      </c>
    </row>
    <row r="97" spans="1:14" x14ac:dyDescent="0.2">
      <c r="A97" t="str">
        <f>'data alpha by town'!A97</f>
        <v>VT0099</v>
      </c>
      <c r="B97" t="str">
        <f>'data alpha by town'!B97</f>
        <v>MORETOWN</v>
      </c>
      <c r="C97" t="str">
        <f>'data alpha by town'!C97</f>
        <v>Moretown Memorial</v>
      </c>
      <c r="D97" s="8">
        <f>'data alpha by town'!L97</f>
        <v>23</v>
      </c>
      <c r="E97" s="2">
        <f>'data alpha by town'!N97</f>
        <v>1658</v>
      </c>
      <c r="F97" s="2" t="str">
        <f>'data alpha by town'!CF97</f>
        <v>N/A</v>
      </c>
      <c r="G97" s="2" t="str">
        <f>'data alpha by town'!CG97</f>
        <v>N/A</v>
      </c>
      <c r="H97" s="2" t="str">
        <f>'data alpha by town'!CH97</f>
        <v>N/A</v>
      </c>
      <c r="I97" s="2">
        <f>'data alpha by town'!CI97</f>
        <v>76</v>
      </c>
      <c r="J97" s="2" t="str">
        <f>'data alpha by town'!CJ97</f>
        <v>N/A</v>
      </c>
      <c r="K97" s="2" t="str">
        <f>'data alpha by town'!CK97</f>
        <v>N/A</v>
      </c>
      <c r="L97" s="2" t="str">
        <f>'data alpha by town'!CL97</f>
        <v>N/A</v>
      </c>
      <c r="M97" s="2">
        <f>'data alpha by town'!CM97</f>
        <v>848</v>
      </c>
      <c r="N97" s="4">
        <f>'data alpha by town'!CN97</f>
        <v>0.51145958986730999</v>
      </c>
    </row>
    <row r="98" spans="1:14" x14ac:dyDescent="0.2">
      <c r="A98" t="str">
        <f>'data alpha by town'!A98</f>
        <v>VT0100</v>
      </c>
      <c r="B98" t="str">
        <f>'data alpha by town'!B98</f>
        <v>MORRISTOWN</v>
      </c>
      <c r="C98" t="str">
        <f>'data alpha by town'!C98</f>
        <v>Morristown Centennial</v>
      </c>
      <c r="D98" s="8">
        <f>'data alpha by town'!L98</f>
        <v>39</v>
      </c>
      <c r="E98" s="2">
        <f>'data alpha by town'!N98</f>
        <v>5227</v>
      </c>
      <c r="F98" s="2">
        <f>'data alpha by town'!CF98</f>
        <v>51</v>
      </c>
      <c r="G98" s="2">
        <f>'data alpha by town'!CG98</f>
        <v>97</v>
      </c>
      <c r="H98" s="2">
        <f>'data alpha by town'!CH98</f>
        <v>0</v>
      </c>
      <c r="I98" s="2">
        <f>'data alpha by town'!CI98</f>
        <v>148</v>
      </c>
      <c r="J98" s="2">
        <f>'data alpha by town'!CJ98</f>
        <v>489</v>
      </c>
      <c r="K98" s="2">
        <f>'data alpha by town'!CK98</f>
        <v>472</v>
      </c>
      <c r="L98" s="2" t="str">
        <f>'data alpha by town'!CL98</f>
        <v>N/A</v>
      </c>
      <c r="M98" s="2">
        <f>'data alpha by town'!CM98</f>
        <v>961</v>
      </c>
      <c r="N98" s="4">
        <f>'data alpha by town'!CN98</f>
        <v>0.18385307059498757</v>
      </c>
    </row>
    <row r="99" spans="1:14" x14ac:dyDescent="0.2">
      <c r="A99" t="str">
        <f>'data alpha by town'!A99</f>
        <v>VT0101</v>
      </c>
      <c r="B99" t="str">
        <f>'data alpha by town'!B99</f>
        <v>MOUNT HOLLY</v>
      </c>
      <c r="C99" t="str">
        <f>'data alpha by town'!C99</f>
        <v>Mount Holly Town</v>
      </c>
      <c r="D99" s="8">
        <f>'data alpha by town'!L99</f>
        <v>14</v>
      </c>
      <c r="E99" s="2">
        <f>'data alpha by town'!N99</f>
        <v>1237</v>
      </c>
      <c r="F99" s="2">
        <f>'data alpha by town'!CF99</f>
        <v>19</v>
      </c>
      <c r="G99" s="2">
        <f>'data alpha by town'!CG99</f>
        <v>13</v>
      </c>
      <c r="H99" s="2">
        <f>'data alpha by town'!CH99</f>
        <v>1</v>
      </c>
      <c r="I99" s="2">
        <f>'data alpha by town'!CI99</f>
        <v>33</v>
      </c>
      <c r="J99" s="2" t="str">
        <f>'data alpha by town'!CJ99</f>
        <v>N/A</v>
      </c>
      <c r="K99" s="2" t="str">
        <f>'data alpha by town'!CK99</f>
        <v>N/A</v>
      </c>
      <c r="L99" s="2" t="str">
        <f>'data alpha by town'!CL99</f>
        <v>N/A</v>
      </c>
      <c r="M99" s="2">
        <f>'data alpha by town'!CM99</f>
        <v>1685</v>
      </c>
      <c r="N99" s="4">
        <f>'data alpha by town'!CN99</f>
        <v>1.3621665319320937</v>
      </c>
    </row>
    <row r="100" spans="1:14" x14ac:dyDescent="0.2">
      <c r="A100" t="str">
        <f>'data alpha by town'!A100</f>
        <v>VT0106</v>
      </c>
      <c r="B100" t="str">
        <f>'data alpha by town'!B100</f>
        <v>NEW HAVEN</v>
      </c>
      <c r="C100" t="str">
        <f>'data alpha by town'!C100</f>
        <v>New Haven Community</v>
      </c>
      <c r="D100" s="8">
        <f>'data alpha by town'!L100</f>
        <v>24</v>
      </c>
      <c r="E100" s="2">
        <f>'data alpha by town'!N100</f>
        <v>1727</v>
      </c>
      <c r="F100" s="2">
        <f>'data alpha by town'!CF100</f>
        <v>30</v>
      </c>
      <c r="G100" s="2">
        <f>'data alpha by town'!CG100</f>
        <v>135</v>
      </c>
      <c r="H100" s="2">
        <f>'data alpha by town'!CH100</f>
        <v>5</v>
      </c>
      <c r="I100" s="2">
        <f>'data alpha by town'!CI100</f>
        <v>170</v>
      </c>
      <c r="J100" s="2" t="str">
        <f>'data alpha by town'!CJ100</f>
        <v>N/A</v>
      </c>
      <c r="K100" s="2" t="str">
        <f>'data alpha by town'!CK100</f>
        <v>N/A</v>
      </c>
      <c r="L100" s="2" t="str">
        <f>'data alpha by town'!CL100</f>
        <v>N/A</v>
      </c>
      <c r="M100" s="2">
        <f>'data alpha by town'!CM100</f>
        <v>1888</v>
      </c>
      <c r="N100" s="4">
        <f>'data alpha by town'!CN100</f>
        <v>1.0932252460914882</v>
      </c>
    </row>
    <row r="101" spans="1:14" x14ac:dyDescent="0.2">
      <c r="A101" t="str">
        <f>'data alpha by town'!A101</f>
        <v>VT0103</v>
      </c>
      <c r="B101" t="str">
        <f>'data alpha by town'!B101</f>
        <v>NEWBURY</v>
      </c>
      <c r="C101" t="str">
        <f>'data alpha by town'!C101</f>
        <v>Tenney Memorial</v>
      </c>
      <c r="D101" s="8">
        <f>'data alpha by town'!L101</f>
        <v>20</v>
      </c>
      <c r="E101" s="2">
        <f>'data alpha by town'!N101</f>
        <v>1206</v>
      </c>
      <c r="F101" s="2">
        <f>'data alpha by town'!CF101</f>
        <v>6</v>
      </c>
      <c r="G101" s="2">
        <f>'data alpha by town'!CG101</f>
        <v>0</v>
      </c>
      <c r="H101" s="2">
        <f>'data alpha by town'!CH101</f>
        <v>0</v>
      </c>
      <c r="I101" s="2">
        <f>'data alpha by town'!CI101</f>
        <v>6</v>
      </c>
      <c r="J101" s="2">
        <f>'data alpha by town'!CJ101</f>
        <v>192</v>
      </c>
      <c r="K101" s="2">
        <f>'data alpha by town'!CK101</f>
        <v>0</v>
      </c>
      <c r="L101" s="2">
        <f>'data alpha by town'!CL101</f>
        <v>0</v>
      </c>
      <c r="M101" s="2">
        <f>'data alpha by town'!CM101</f>
        <v>192</v>
      </c>
      <c r="N101" s="4">
        <f>'data alpha by town'!CN101</f>
        <v>0.15920398009950248</v>
      </c>
    </row>
    <row r="102" spans="1:14" x14ac:dyDescent="0.2">
      <c r="A102" t="str">
        <f>'data alpha by town'!A102</f>
        <v>VT0104</v>
      </c>
      <c r="B102" t="str">
        <f>'data alpha by town'!B102</f>
        <v>NEWBURY/WELLS RIVER</v>
      </c>
      <c r="C102" t="str">
        <f>'data alpha by town'!C102</f>
        <v>Baldwin Memorial</v>
      </c>
      <c r="D102" s="8">
        <f>'data alpha by town'!L102</f>
        <v>20</v>
      </c>
      <c r="E102" s="2">
        <f>'data alpha by town'!N102</f>
        <v>1011</v>
      </c>
      <c r="F102" s="2" t="str">
        <f>'data alpha by town'!CF102</f>
        <v>N/A</v>
      </c>
      <c r="G102" s="2" t="str">
        <f>'data alpha by town'!CG102</f>
        <v>N/A</v>
      </c>
      <c r="H102" s="2" t="str">
        <f>'data alpha by town'!CH102</f>
        <v>N/A</v>
      </c>
      <c r="I102" s="2">
        <f>'data alpha by town'!CI102</f>
        <v>0</v>
      </c>
      <c r="J102" s="2" t="str">
        <f>'data alpha by town'!CJ102</f>
        <v>N/A</v>
      </c>
      <c r="K102" s="2" t="str">
        <f>'data alpha by town'!CK102</f>
        <v>N/A</v>
      </c>
      <c r="L102" s="2" t="str">
        <f>'data alpha by town'!CL102</f>
        <v>N/A</v>
      </c>
      <c r="M102" s="2">
        <f>'data alpha by town'!CM102</f>
        <v>0</v>
      </c>
      <c r="N102" s="4">
        <f>'data alpha by town'!CN102</f>
        <v>0</v>
      </c>
    </row>
    <row r="103" spans="1:14" x14ac:dyDescent="0.2">
      <c r="A103" t="str">
        <f>'data alpha by town'!A103</f>
        <v>VT0105</v>
      </c>
      <c r="B103" t="str">
        <f>'data alpha by town'!B103</f>
        <v>NEWFANE</v>
      </c>
      <c r="C103" t="str">
        <f>'data alpha by town'!C103</f>
        <v>Moore Free</v>
      </c>
      <c r="D103" s="8">
        <f>'data alpha by town'!L103</f>
        <v>20</v>
      </c>
      <c r="E103" s="2">
        <f>'data alpha by town'!N103</f>
        <v>1726</v>
      </c>
      <c r="F103" s="2">
        <f>'data alpha by town'!CF103</f>
        <v>27</v>
      </c>
      <c r="G103" s="2">
        <f>'data alpha by town'!CG103</f>
        <v>3</v>
      </c>
      <c r="H103" s="2">
        <f>'data alpha by town'!CH103</f>
        <v>0</v>
      </c>
      <c r="I103" s="2">
        <f>'data alpha by town'!CI103</f>
        <v>30</v>
      </c>
      <c r="J103" s="2">
        <f>'data alpha by town'!CJ103</f>
        <v>235</v>
      </c>
      <c r="K103" s="2">
        <f>'data alpha by town'!CK103</f>
        <v>94</v>
      </c>
      <c r="L103" s="2" t="str">
        <f>'data alpha by town'!CL103</f>
        <v>N/A</v>
      </c>
      <c r="M103" s="2">
        <f>'data alpha by town'!CM103</f>
        <v>329</v>
      </c>
      <c r="N103" s="4">
        <f>'data alpha by town'!CN103</f>
        <v>0.19061413673232908</v>
      </c>
    </row>
    <row r="104" spans="1:14" x14ac:dyDescent="0.2">
      <c r="A104" t="str">
        <f>'data alpha by town'!A104</f>
        <v>VT0107</v>
      </c>
      <c r="B104" t="str">
        <f>'data alpha by town'!B104</f>
        <v>NEWPORT</v>
      </c>
      <c r="C104" t="str">
        <f>'data alpha by town'!C104</f>
        <v>Goodrich Memorial</v>
      </c>
      <c r="D104" s="8">
        <f>'data alpha by town'!L104</f>
        <v>45</v>
      </c>
      <c r="E104" s="2">
        <f>'data alpha by town'!N104</f>
        <v>7269</v>
      </c>
      <c r="F104" s="2">
        <f>'data alpha by town'!CF104</f>
        <v>51</v>
      </c>
      <c r="G104" s="2">
        <f>'data alpha by town'!CG104</f>
        <v>67</v>
      </c>
      <c r="H104" s="2" t="str">
        <f>'data alpha by town'!CH104</f>
        <v>N/A</v>
      </c>
      <c r="I104" s="2">
        <f>'data alpha by town'!CI104</f>
        <v>118</v>
      </c>
      <c r="J104" s="2">
        <f>'data alpha by town'!CJ104</f>
        <v>814</v>
      </c>
      <c r="K104" s="2">
        <f>'data alpha by town'!CK104</f>
        <v>1455</v>
      </c>
      <c r="L104" s="2" t="str">
        <f>'data alpha by town'!CL104</f>
        <v>N/A</v>
      </c>
      <c r="M104" s="2">
        <f>'data alpha by town'!CM104</f>
        <v>2269</v>
      </c>
      <c r="N104" s="4">
        <f>'data alpha by town'!CN104</f>
        <v>0.3121474755812354</v>
      </c>
    </row>
    <row r="105" spans="1:14" x14ac:dyDescent="0.2">
      <c r="A105" t="str">
        <f>'data alpha by town'!A105</f>
        <v>VT0109</v>
      </c>
      <c r="B105" t="str">
        <f>'data alpha by town'!B105</f>
        <v>NORTH HERO</v>
      </c>
      <c r="C105" t="str">
        <f>'data alpha by town'!C105</f>
        <v>North Hero Public</v>
      </c>
      <c r="D105" s="8">
        <f>'data alpha by town'!L105</f>
        <v>15.153846153846153</v>
      </c>
      <c r="E105" s="2">
        <f>'data alpha by town'!N105</f>
        <v>803</v>
      </c>
      <c r="F105" s="2">
        <f>'data alpha by town'!CF105</f>
        <v>14</v>
      </c>
      <c r="G105" s="2">
        <f>'data alpha by town'!CG105</f>
        <v>5</v>
      </c>
      <c r="H105" s="2" t="str">
        <f>'data alpha by town'!CH105</f>
        <v>N/A</v>
      </c>
      <c r="I105" s="2">
        <f>'data alpha by town'!CI105</f>
        <v>19</v>
      </c>
      <c r="J105" s="2" t="str">
        <f>'data alpha by town'!CJ105</f>
        <v>N/A</v>
      </c>
      <c r="K105" s="2" t="str">
        <f>'data alpha by town'!CK105</f>
        <v>N/A</v>
      </c>
      <c r="L105" s="2" t="str">
        <f>'data alpha by town'!CL105</f>
        <v>N/A</v>
      </c>
      <c r="M105" s="2">
        <f>'data alpha by town'!CM105</f>
        <v>173</v>
      </c>
      <c r="N105" s="4">
        <f>'data alpha by town'!CN105</f>
        <v>0.21544209215442092</v>
      </c>
    </row>
    <row r="106" spans="1:14" x14ac:dyDescent="0.2">
      <c r="A106" t="str">
        <f>'data alpha by town'!A106</f>
        <v>VT0108</v>
      </c>
      <c r="B106" t="str">
        <f>'data alpha by town'!B106</f>
        <v>NORTHFIELD</v>
      </c>
      <c r="C106" t="str">
        <f>'data alpha by town'!C106</f>
        <v>Brown Public</v>
      </c>
      <c r="D106" s="8">
        <f>'data alpha by town'!L106</f>
        <v>41.42307692307692</v>
      </c>
      <c r="E106" s="2">
        <f>'data alpha by town'!N106</f>
        <v>6207</v>
      </c>
      <c r="F106" s="2">
        <f>'data alpha by town'!CF106</f>
        <v>19</v>
      </c>
      <c r="G106" s="2">
        <f>'data alpha by town'!CG106</f>
        <v>161</v>
      </c>
      <c r="H106" s="2">
        <f>'data alpha by town'!CH106</f>
        <v>0</v>
      </c>
      <c r="I106" s="2">
        <f>'data alpha by town'!CI106</f>
        <v>180</v>
      </c>
      <c r="J106" s="2">
        <f>'data alpha by town'!CJ106</f>
        <v>222</v>
      </c>
      <c r="K106" s="2">
        <f>'data alpha by town'!CK106</f>
        <v>2385</v>
      </c>
      <c r="L106" s="2">
        <f>'data alpha by town'!CL106</f>
        <v>0</v>
      </c>
      <c r="M106" s="2">
        <f>'data alpha by town'!CM106</f>
        <v>2607</v>
      </c>
      <c r="N106" s="4">
        <f>'data alpha by town'!CN106</f>
        <v>0.42000966650555827</v>
      </c>
    </row>
    <row r="107" spans="1:14" x14ac:dyDescent="0.2">
      <c r="A107" t="str">
        <f>'data alpha by town'!A107</f>
        <v>VT0110</v>
      </c>
      <c r="B107" t="str">
        <f>'data alpha by town'!B107</f>
        <v>NORWICH</v>
      </c>
      <c r="C107" t="str">
        <f>'data alpha by town'!C107</f>
        <v>Norwich Public</v>
      </c>
      <c r="D107" s="8">
        <f>'data alpha by town'!L107</f>
        <v>45.5</v>
      </c>
      <c r="E107" s="2">
        <f>'data alpha by town'!N107</f>
        <v>3414</v>
      </c>
      <c r="F107" s="2">
        <f>'data alpha by town'!CF107</f>
        <v>44</v>
      </c>
      <c r="G107" s="2">
        <f>'data alpha by town'!CG107</f>
        <v>155</v>
      </c>
      <c r="H107" s="2" t="str">
        <f>'data alpha by town'!CH107</f>
        <v>N/A</v>
      </c>
      <c r="I107" s="2">
        <f>'data alpha by town'!CI107</f>
        <v>199</v>
      </c>
      <c r="J107" s="2">
        <f>'data alpha by town'!CJ107</f>
        <v>2694</v>
      </c>
      <c r="K107" s="2">
        <f>'data alpha by town'!CK107</f>
        <v>1812</v>
      </c>
      <c r="L107" s="2" t="str">
        <f>'data alpha by town'!CL107</f>
        <v>N/A</v>
      </c>
      <c r="M107" s="2">
        <f>'data alpha by town'!CM107</f>
        <v>4506</v>
      </c>
      <c r="N107" s="4">
        <f>'data alpha by town'!CN107</f>
        <v>1.3198594024604569</v>
      </c>
    </row>
    <row r="108" spans="1:14" x14ac:dyDescent="0.2">
      <c r="A108" t="str">
        <f>'data alpha by town'!A108</f>
        <v>VT0222</v>
      </c>
      <c r="B108" t="str">
        <f>'data alpha by town'!B108</f>
        <v>ORWELL</v>
      </c>
      <c r="C108" t="str">
        <f>'data alpha by town'!C108</f>
        <v>Orwell Free Library</v>
      </c>
      <c r="D108" s="8">
        <f>'data alpha by town'!L108</f>
        <v>20</v>
      </c>
      <c r="E108" s="2">
        <f>'data alpha by town'!N108</f>
        <v>1250</v>
      </c>
      <c r="F108" s="2">
        <f>'data alpha by town'!CF108</f>
        <v>4</v>
      </c>
      <c r="G108" s="2" t="str">
        <f>'data alpha by town'!CG108</f>
        <v>N/A</v>
      </c>
      <c r="H108" s="2">
        <f>'data alpha by town'!CH108</f>
        <v>0</v>
      </c>
      <c r="I108" s="2">
        <f>'data alpha by town'!CI108</f>
        <v>4</v>
      </c>
      <c r="J108" s="2" t="str">
        <f>'data alpha by town'!CJ108</f>
        <v>N/A</v>
      </c>
      <c r="K108" s="2">
        <f>'data alpha by town'!CK108</f>
        <v>30</v>
      </c>
      <c r="L108" s="2" t="str">
        <f>'data alpha by town'!CL108</f>
        <v>N/A</v>
      </c>
      <c r="M108" s="2">
        <f>'data alpha by town'!CM108</f>
        <v>105</v>
      </c>
      <c r="N108" s="4">
        <f>'data alpha by town'!CN108</f>
        <v>8.4000000000000005E-2</v>
      </c>
    </row>
    <row r="109" spans="1:14" x14ac:dyDescent="0.2">
      <c r="A109" t="str">
        <f>'data alpha by town'!A109</f>
        <v>VT0112</v>
      </c>
      <c r="B109" t="str">
        <f>'data alpha by town'!B109</f>
        <v>PAWLET</v>
      </c>
      <c r="C109" t="str">
        <f>'data alpha by town'!C109</f>
        <v>Pawlet Public</v>
      </c>
      <c r="D109" s="8">
        <f>'data alpha by town'!L109</f>
        <v>35.714199999999998</v>
      </c>
      <c r="E109" s="2">
        <f>'data alpha by town'!N109</f>
        <v>1477</v>
      </c>
      <c r="F109" s="2">
        <f>'data alpha by town'!CF109</f>
        <v>40</v>
      </c>
      <c r="G109" s="2">
        <f>'data alpha by town'!CG109</f>
        <v>85</v>
      </c>
      <c r="H109" s="2">
        <f>'data alpha by town'!CH109</f>
        <v>4</v>
      </c>
      <c r="I109" s="2">
        <f>'data alpha by town'!CI109</f>
        <v>129</v>
      </c>
      <c r="J109" s="2">
        <f>'data alpha by town'!CJ109</f>
        <v>400</v>
      </c>
      <c r="K109" s="2">
        <f>'data alpha by town'!CK109</f>
        <v>750</v>
      </c>
      <c r="L109" s="2">
        <f>'data alpha by town'!CL109</f>
        <v>6</v>
      </c>
      <c r="M109" s="2">
        <f>'data alpha by town'!CM109</f>
        <v>1156</v>
      </c>
      <c r="N109" s="4">
        <f>'data alpha by town'!CN109</f>
        <v>0.78266756939742721</v>
      </c>
    </row>
    <row r="110" spans="1:14" x14ac:dyDescent="0.2">
      <c r="A110" t="str">
        <f>'data alpha by town'!A110</f>
        <v>VT0113</v>
      </c>
      <c r="B110" t="str">
        <f>'data alpha by town'!B110</f>
        <v>PEACHAM</v>
      </c>
      <c r="C110" t="str">
        <f>'data alpha by town'!C110</f>
        <v>Peacham</v>
      </c>
      <c r="D110" s="8">
        <f>'data alpha by town'!L110</f>
        <v>19.46153846153846</v>
      </c>
      <c r="E110" s="2">
        <f>'data alpha by town'!N110</f>
        <v>732</v>
      </c>
      <c r="F110" s="2">
        <f>'data alpha by town'!CF110</f>
        <v>90</v>
      </c>
      <c r="G110" s="2">
        <f>'data alpha by town'!CG110</f>
        <v>36</v>
      </c>
      <c r="H110" s="2">
        <f>'data alpha by town'!CH110</f>
        <v>0</v>
      </c>
      <c r="I110" s="2">
        <f>'data alpha by town'!CI110</f>
        <v>126</v>
      </c>
      <c r="J110" s="2">
        <f>'data alpha by town'!CJ110</f>
        <v>1524</v>
      </c>
      <c r="K110" s="2">
        <f>'data alpha by town'!CK110</f>
        <v>429</v>
      </c>
      <c r="L110" s="2">
        <f>'data alpha by town'!CL110</f>
        <v>0</v>
      </c>
      <c r="M110" s="2">
        <f>'data alpha by town'!CM110</f>
        <v>1953</v>
      </c>
      <c r="N110" s="4">
        <f>'data alpha by town'!CN110</f>
        <v>2.668032786885246</v>
      </c>
    </row>
    <row r="111" spans="1:14" x14ac:dyDescent="0.2">
      <c r="A111" t="str">
        <f>'data alpha by town'!A111</f>
        <v>VT0114</v>
      </c>
      <c r="B111" t="str">
        <f>'data alpha by town'!B111</f>
        <v>PITTSFIELD</v>
      </c>
      <c r="C111" t="str">
        <f>'data alpha by town'!C111</f>
        <v>Roger Clark Memorial</v>
      </c>
      <c r="D111" s="8">
        <f>'data alpha by town'!L111</f>
        <v>4.333333333333333</v>
      </c>
      <c r="E111" s="2">
        <f>'data alpha by town'!N111</f>
        <v>546</v>
      </c>
      <c r="F111" s="2" t="str">
        <f>'data alpha by town'!CF111</f>
        <v>N/A</v>
      </c>
      <c r="G111" s="2" t="str">
        <f>'data alpha by town'!CG111</f>
        <v>N/A</v>
      </c>
      <c r="H111" s="2">
        <f>'data alpha by town'!CH111</f>
        <v>1</v>
      </c>
      <c r="I111" s="2">
        <f>'data alpha by town'!CI111</f>
        <v>18</v>
      </c>
      <c r="J111" s="2" t="str">
        <f>'data alpha by town'!CJ111</f>
        <v>N/A</v>
      </c>
      <c r="K111" s="2" t="str">
        <f>'data alpha by town'!CK111</f>
        <v>N/A</v>
      </c>
      <c r="L111" s="2">
        <f>'data alpha by town'!CL111</f>
        <v>17</v>
      </c>
      <c r="M111" s="2">
        <f>'data alpha by town'!CM111</f>
        <v>463</v>
      </c>
      <c r="N111" s="4">
        <f>'data alpha by town'!CN111</f>
        <v>0.84798534798534797</v>
      </c>
    </row>
    <row r="112" spans="1:14" x14ac:dyDescent="0.2">
      <c r="A112" t="str">
        <f>'data alpha by town'!A112</f>
        <v>VT0115</v>
      </c>
      <c r="B112" t="str">
        <f>'data alpha by town'!B112</f>
        <v>PITTSFORD</v>
      </c>
      <c r="C112" t="str">
        <f>'data alpha by town'!C112</f>
        <v xml:space="preserve">Maclure </v>
      </c>
      <c r="D112" s="8">
        <f>'data alpha by town'!L112</f>
        <v>34</v>
      </c>
      <c r="E112" s="2">
        <f>'data alpha by town'!N112</f>
        <v>2991</v>
      </c>
      <c r="F112" s="2">
        <f>'data alpha by town'!CF112</f>
        <v>17</v>
      </c>
      <c r="G112" s="2">
        <f>'data alpha by town'!CG112</f>
        <v>71</v>
      </c>
      <c r="H112" s="2">
        <f>'data alpha by town'!CH112</f>
        <v>0</v>
      </c>
      <c r="I112" s="2">
        <f>'data alpha by town'!CI112</f>
        <v>88</v>
      </c>
      <c r="J112" s="2">
        <f>'data alpha by town'!CJ112</f>
        <v>437</v>
      </c>
      <c r="K112" s="2">
        <f>'data alpha by town'!CK112</f>
        <v>3745</v>
      </c>
      <c r="L112" s="2">
        <f>'data alpha by town'!CL112</f>
        <v>0</v>
      </c>
      <c r="M112" s="2">
        <f>'data alpha by town'!CM112</f>
        <v>4182</v>
      </c>
      <c r="N112" s="4">
        <f>'data alpha by town'!CN112</f>
        <v>1.3981945837512537</v>
      </c>
    </row>
    <row r="113" spans="1:14" x14ac:dyDescent="0.2">
      <c r="A113" t="str">
        <f>'data alpha by town'!A113</f>
        <v>VT0116</v>
      </c>
      <c r="B113" t="str">
        <f>'data alpha by town'!B113</f>
        <v>PLAINFIELD</v>
      </c>
      <c r="C113" t="str">
        <f>'data alpha by town'!C113</f>
        <v>Cutler Memorial</v>
      </c>
      <c r="D113" s="8">
        <f>'data alpha by town'!L113</f>
        <v>20.807692307692307</v>
      </c>
      <c r="E113" s="2">
        <f>'data alpha by town'!N113</f>
        <v>1243</v>
      </c>
      <c r="F113" s="2" t="str">
        <f>'data alpha by town'!CF113</f>
        <v>N/A</v>
      </c>
      <c r="G113" s="2" t="str">
        <f>'data alpha by town'!CG113</f>
        <v>N/A</v>
      </c>
      <c r="H113" s="2" t="str">
        <f>'data alpha by town'!CH113</f>
        <v>N/A</v>
      </c>
      <c r="I113" s="2">
        <f>'data alpha by town'!CI113</f>
        <v>31</v>
      </c>
      <c r="J113" s="2" t="str">
        <f>'data alpha by town'!CJ113</f>
        <v>N/A</v>
      </c>
      <c r="K113" s="2" t="str">
        <f>'data alpha by town'!CK113</f>
        <v>N/A</v>
      </c>
      <c r="L113" s="2" t="str">
        <f>'data alpha by town'!CL113</f>
        <v>N/A</v>
      </c>
      <c r="M113" s="2">
        <f>'data alpha by town'!CM113</f>
        <v>202</v>
      </c>
      <c r="N113" s="4">
        <f>'data alpha by town'!CN113</f>
        <v>0.16251005631536605</v>
      </c>
    </row>
    <row r="114" spans="1:14" x14ac:dyDescent="0.2">
      <c r="A114" t="str">
        <f>'data alpha by town'!A114</f>
        <v>VT0117</v>
      </c>
      <c r="B114" t="str">
        <f>'data alpha by town'!B114</f>
        <v>PLYMOUTH</v>
      </c>
      <c r="C114" t="str">
        <f>'data alpha by town'!C114</f>
        <v>Tyson</v>
      </c>
      <c r="D114" s="8">
        <f>'data alpha by town'!L114</f>
        <v>12</v>
      </c>
      <c r="E114" s="2">
        <f>'data alpha by town'!N114</f>
        <v>619</v>
      </c>
      <c r="F114" s="2">
        <f>'data alpha by town'!CF114</f>
        <v>0</v>
      </c>
      <c r="G114" s="2" t="str">
        <f>'data alpha by town'!CG114</f>
        <v>N/A</v>
      </c>
      <c r="H114" s="2">
        <f>'data alpha by town'!CH114</f>
        <v>0</v>
      </c>
      <c r="I114" s="2">
        <f>'data alpha by town'!CI114</f>
        <v>0</v>
      </c>
      <c r="J114" s="2">
        <f>'data alpha by town'!CJ114</f>
        <v>0</v>
      </c>
      <c r="K114" s="2" t="str">
        <f>'data alpha by town'!CK114</f>
        <v>N/A</v>
      </c>
      <c r="L114" s="2">
        <f>'data alpha by town'!CL114</f>
        <v>0</v>
      </c>
      <c r="M114" s="2">
        <f>'data alpha by town'!CM114</f>
        <v>0</v>
      </c>
      <c r="N114" s="4">
        <f>'data alpha by town'!CN114</f>
        <v>0</v>
      </c>
    </row>
    <row r="115" spans="1:14" x14ac:dyDescent="0.2">
      <c r="A115" t="str">
        <f>'data alpha by town'!A115</f>
        <v>VT0118</v>
      </c>
      <c r="B115" t="str">
        <f>'data alpha by town'!B115</f>
        <v>POMFRET</v>
      </c>
      <c r="C115" t="str">
        <f>'data alpha by town'!C115</f>
        <v>Abbott Memorial</v>
      </c>
      <c r="D115" s="8">
        <f>'data alpha by town'!L115</f>
        <v>21.73076923076923</v>
      </c>
      <c r="E115" s="2">
        <f>'data alpha by town'!N115</f>
        <v>904</v>
      </c>
      <c r="F115" s="2">
        <f>'data alpha by town'!CF115</f>
        <v>3</v>
      </c>
      <c r="G115" s="2">
        <f>'data alpha by town'!CG115</f>
        <v>47</v>
      </c>
      <c r="H115" s="2">
        <f>'data alpha by town'!CH115</f>
        <v>0</v>
      </c>
      <c r="I115" s="2">
        <f>'data alpha by town'!CI115</f>
        <v>50</v>
      </c>
      <c r="J115" s="2">
        <f>'data alpha by town'!CJ115</f>
        <v>53</v>
      </c>
      <c r="K115" s="2">
        <f>'data alpha by town'!CK115</f>
        <v>576</v>
      </c>
      <c r="L115" s="2" t="str">
        <f>'data alpha by town'!CL115</f>
        <v>N/A</v>
      </c>
      <c r="M115" s="2">
        <f>'data alpha by town'!CM115</f>
        <v>629</v>
      </c>
      <c r="N115" s="4">
        <f>'data alpha by town'!CN115</f>
        <v>0.69579646017699115</v>
      </c>
    </row>
    <row r="116" spans="1:14" x14ac:dyDescent="0.2">
      <c r="A116" t="str">
        <f>'data alpha by town'!A116</f>
        <v>VT0119</v>
      </c>
      <c r="B116" t="str">
        <f>'data alpha by town'!B116</f>
        <v>POULTNEY</v>
      </c>
      <c r="C116" t="str">
        <f>'data alpha by town'!C116</f>
        <v>Poultney Public</v>
      </c>
      <c r="D116" s="8">
        <f>'data alpha by town'!L116</f>
        <v>34</v>
      </c>
      <c r="E116" s="2">
        <f>'data alpha by town'!N116</f>
        <v>3432</v>
      </c>
      <c r="F116" s="2">
        <f>'data alpha by town'!CF116</f>
        <v>15</v>
      </c>
      <c r="G116" s="2">
        <f>'data alpha by town'!CG116</f>
        <v>23</v>
      </c>
      <c r="H116" s="2">
        <f>'data alpha by town'!CH116</f>
        <v>5</v>
      </c>
      <c r="I116" s="2">
        <f>'data alpha by town'!CI116</f>
        <v>43</v>
      </c>
      <c r="J116" s="2">
        <f>'data alpha by town'!CJ116</f>
        <v>180</v>
      </c>
      <c r="K116" s="2">
        <f>'data alpha by town'!CK116</f>
        <v>524</v>
      </c>
      <c r="L116" s="2">
        <f>'data alpha by town'!CL116</f>
        <v>42</v>
      </c>
      <c r="M116" s="2">
        <f>'data alpha by town'!CM116</f>
        <v>746</v>
      </c>
      <c r="N116" s="4">
        <f>'data alpha by town'!CN116</f>
        <v>0.21736596736596736</v>
      </c>
    </row>
    <row r="117" spans="1:14" x14ac:dyDescent="0.2">
      <c r="A117" t="str">
        <f>'data alpha by town'!A117</f>
        <v>VT0120</v>
      </c>
      <c r="B117" t="str">
        <f>'data alpha by town'!B117</f>
        <v>POWNAL</v>
      </c>
      <c r="C117" t="str">
        <f>'data alpha by town'!C117</f>
        <v>Solomon Wright Public</v>
      </c>
      <c r="D117" s="8">
        <f>'data alpha by town'!L117</f>
        <v>22</v>
      </c>
      <c r="E117" s="2">
        <f>'data alpha by town'!N117</f>
        <v>3527</v>
      </c>
      <c r="F117" s="2">
        <f>'data alpha by town'!CF117</f>
        <v>4</v>
      </c>
      <c r="G117" s="2">
        <f>'data alpha by town'!CG117</f>
        <v>1</v>
      </c>
      <c r="H117" s="2">
        <f>'data alpha by town'!CH117</f>
        <v>0</v>
      </c>
      <c r="I117" s="2">
        <f>'data alpha by town'!CI117</f>
        <v>5</v>
      </c>
      <c r="J117" s="2">
        <f>'data alpha by town'!CJ117</f>
        <v>120</v>
      </c>
      <c r="K117" s="2">
        <f>'data alpha by town'!CK117</f>
        <v>20</v>
      </c>
      <c r="L117" s="2" t="str">
        <f>'data alpha by town'!CL117</f>
        <v>N/A</v>
      </c>
      <c r="M117" s="2">
        <f>'data alpha by town'!CM117</f>
        <v>140</v>
      </c>
      <c r="N117" s="4">
        <f>'data alpha by town'!CN117</f>
        <v>3.9693790757017296E-2</v>
      </c>
    </row>
    <row r="118" spans="1:14" x14ac:dyDescent="0.2">
      <c r="A118" t="str">
        <f>'data alpha by town'!A118</f>
        <v>VT0121</v>
      </c>
      <c r="B118" t="str">
        <f>'data alpha by town'!B118</f>
        <v>PROCTOR</v>
      </c>
      <c r="C118" t="str">
        <f>'data alpha by town'!C118</f>
        <v>Proctor Free</v>
      </c>
      <c r="D118" s="8">
        <f>'data alpha by town'!L118</f>
        <v>42</v>
      </c>
      <c r="E118" s="2">
        <f>'data alpha by town'!N118</f>
        <v>1741</v>
      </c>
      <c r="F118" s="2">
        <f>'data alpha by town'!CF118</f>
        <v>12</v>
      </c>
      <c r="G118" s="2">
        <f>'data alpha by town'!CG118</f>
        <v>18</v>
      </c>
      <c r="H118" s="2">
        <f>'data alpha by town'!CH118</f>
        <v>0</v>
      </c>
      <c r="I118" s="2">
        <f>'data alpha by town'!CI118</f>
        <v>30</v>
      </c>
      <c r="J118" s="2">
        <f>'data alpha by town'!CJ118</f>
        <v>163</v>
      </c>
      <c r="K118" s="2">
        <f>'data alpha by town'!CK118</f>
        <v>724</v>
      </c>
      <c r="L118" s="2" t="str">
        <f>'data alpha by town'!CL118</f>
        <v>N/A</v>
      </c>
      <c r="M118" s="2">
        <f>'data alpha by town'!CM118</f>
        <v>887</v>
      </c>
      <c r="N118" s="4">
        <f>'data alpha by town'!CN118</f>
        <v>0.50947731188971856</v>
      </c>
    </row>
    <row r="119" spans="1:14" x14ac:dyDescent="0.2">
      <c r="A119" t="str">
        <f>'data alpha by town'!A119</f>
        <v>VT0122</v>
      </c>
      <c r="B119" t="str">
        <f>'data alpha by town'!B119</f>
        <v>PUTNEY</v>
      </c>
      <c r="C119" t="str">
        <f>'data alpha by town'!C119</f>
        <v>Putney Public</v>
      </c>
      <c r="D119" s="8">
        <f>'data alpha by town'!L119</f>
        <v>40.5</v>
      </c>
      <c r="E119" s="2">
        <f>'data alpha by town'!N119</f>
        <v>2702</v>
      </c>
      <c r="F119" s="2">
        <f>'data alpha by town'!CF119</f>
        <v>56</v>
      </c>
      <c r="G119" s="2">
        <f>'data alpha by town'!CG119</f>
        <v>42</v>
      </c>
      <c r="H119" s="2" t="str">
        <f>'data alpha by town'!CH119</f>
        <v>N/A</v>
      </c>
      <c r="I119" s="2">
        <f>'data alpha by town'!CI119</f>
        <v>98</v>
      </c>
      <c r="J119" s="2" t="str">
        <f>'data alpha by town'!CJ119</f>
        <v>N/A</v>
      </c>
      <c r="K119" s="2" t="str">
        <f>'data alpha by town'!CK119</f>
        <v>N/A</v>
      </c>
      <c r="L119" s="2" t="str">
        <f>'data alpha by town'!CL119</f>
        <v>N/A</v>
      </c>
      <c r="M119" s="2">
        <f>'data alpha by town'!CM119</f>
        <v>0</v>
      </c>
      <c r="N119" s="4">
        <f>'data alpha by town'!CN119</f>
        <v>0</v>
      </c>
    </row>
    <row r="120" spans="1:14" x14ac:dyDescent="0.2">
      <c r="A120" t="str">
        <f>'data alpha by town'!A120</f>
        <v>VT0123</v>
      </c>
      <c r="B120" t="str">
        <f>'data alpha by town'!B120</f>
        <v>RANDOLPH</v>
      </c>
      <c r="C120" t="str">
        <f>'data alpha by town'!C120</f>
        <v>Kimball Public</v>
      </c>
      <c r="D120" s="8">
        <f>'data alpha by town'!L120</f>
        <v>36</v>
      </c>
      <c r="E120" s="2">
        <f>'data alpha by town'!N120</f>
        <v>6024</v>
      </c>
      <c r="F120" s="2">
        <f>'data alpha by town'!CF120</f>
        <v>35</v>
      </c>
      <c r="G120" s="2">
        <f>'data alpha by town'!CG120</f>
        <v>165</v>
      </c>
      <c r="H120" s="2" t="str">
        <f>'data alpha by town'!CH120</f>
        <v>N/A</v>
      </c>
      <c r="I120" s="2">
        <f>'data alpha by town'!CI120</f>
        <v>200</v>
      </c>
      <c r="J120" s="2">
        <f>'data alpha by town'!CJ120</f>
        <v>281</v>
      </c>
      <c r="K120" s="2">
        <f>'data alpha by town'!CK120</f>
        <v>2728</v>
      </c>
      <c r="L120" s="2" t="str">
        <f>'data alpha by town'!CL120</f>
        <v>N/A</v>
      </c>
      <c r="M120" s="2">
        <f>'data alpha by town'!CM120</f>
        <v>3009</v>
      </c>
      <c r="N120" s="4">
        <f>'data alpha by town'!CN120</f>
        <v>0.49950199203187251</v>
      </c>
    </row>
    <row r="121" spans="1:14" x14ac:dyDescent="0.2">
      <c r="A121" t="str">
        <f>'data alpha by town'!A121</f>
        <v>VT0124</v>
      </c>
      <c r="B121" t="str">
        <f>'data alpha by town'!B121</f>
        <v>READING</v>
      </c>
      <c r="C121" t="str">
        <f>'data alpha by town'!C121</f>
        <v>Reading Public</v>
      </c>
      <c r="D121" s="8">
        <f>'data alpha by town'!L121</f>
        <v>18</v>
      </c>
      <c r="E121" s="2">
        <f>'data alpha by town'!N121</f>
        <v>666</v>
      </c>
      <c r="F121" s="2">
        <f>'data alpha by town'!CF121</f>
        <v>3</v>
      </c>
      <c r="G121" s="2">
        <f>'data alpha by town'!CG121</f>
        <v>19</v>
      </c>
      <c r="H121" s="2">
        <f>'data alpha by town'!CH121</f>
        <v>0</v>
      </c>
      <c r="I121" s="2">
        <f>'data alpha by town'!CI121</f>
        <v>22</v>
      </c>
      <c r="J121" s="2" t="str">
        <f>'data alpha by town'!CJ121</f>
        <v>N/A</v>
      </c>
      <c r="K121" s="2" t="str">
        <f>'data alpha by town'!CK121</f>
        <v>N/A</v>
      </c>
      <c r="L121" s="2" t="str">
        <f>'data alpha by town'!CL121</f>
        <v>N/A</v>
      </c>
      <c r="M121" s="2">
        <f>'data alpha by town'!CM121</f>
        <v>348</v>
      </c>
      <c r="N121" s="4">
        <f>'data alpha by town'!CN121</f>
        <v>0.52252252252252251</v>
      </c>
    </row>
    <row r="122" spans="1:14" x14ac:dyDescent="0.2">
      <c r="A122" t="str">
        <f>'data alpha by town'!A122</f>
        <v>VT0125</v>
      </c>
      <c r="B122" t="str">
        <f>'data alpha by town'!B122</f>
        <v>READSBORO</v>
      </c>
      <c r="C122" t="str">
        <f>'data alpha by town'!C122</f>
        <v>Readsboro Community</v>
      </c>
      <c r="D122" s="8">
        <f>'data alpha by town'!L122</f>
        <v>30.8</v>
      </c>
      <c r="E122" s="2">
        <f>'data alpha by town'!N122</f>
        <v>763</v>
      </c>
      <c r="F122" s="2">
        <f>'data alpha by town'!CF122</f>
        <v>6</v>
      </c>
      <c r="G122" s="2">
        <f>'data alpha by town'!CG122</f>
        <v>36</v>
      </c>
      <c r="H122" s="2">
        <f>'data alpha by town'!CH122</f>
        <v>0</v>
      </c>
      <c r="I122" s="2">
        <f>'data alpha by town'!CI122</f>
        <v>42</v>
      </c>
      <c r="J122" s="2">
        <f>'data alpha by town'!CJ122</f>
        <v>178</v>
      </c>
      <c r="K122" s="2">
        <f>'data alpha by town'!CK122</f>
        <v>224</v>
      </c>
      <c r="L122" s="2">
        <f>'data alpha by town'!CL122</f>
        <v>0</v>
      </c>
      <c r="M122" s="2">
        <f>'data alpha by town'!CM122</f>
        <v>402</v>
      </c>
      <c r="N122" s="4">
        <f>'data alpha by town'!CN122</f>
        <v>0.52686762778505902</v>
      </c>
    </row>
    <row r="123" spans="1:14" x14ac:dyDescent="0.2">
      <c r="A123" t="str">
        <f>'data alpha by town'!A123</f>
        <v>VT0126</v>
      </c>
      <c r="B123" t="str">
        <f>'data alpha by town'!B123</f>
        <v>RICHFORD</v>
      </c>
      <c r="C123" t="str">
        <f>'data alpha by town'!C123</f>
        <v>Arvin A. Brown Public</v>
      </c>
      <c r="D123" s="8">
        <f>'data alpha by town'!L123</f>
        <v>27.057692307692307</v>
      </c>
      <c r="E123" s="2">
        <f>'data alpha by town'!N123</f>
        <v>4000</v>
      </c>
      <c r="F123" s="2" t="str">
        <f>'data alpha by town'!CF123</f>
        <v>N/A</v>
      </c>
      <c r="G123" s="2" t="str">
        <f>'data alpha by town'!CG123</f>
        <v>N/A</v>
      </c>
      <c r="H123" s="2" t="str">
        <f>'data alpha by town'!CH123</f>
        <v>N/A</v>
      </c>
      <c r="I123" s="2">
        <f>'data alpha by town'!CI123</f>
        <v>133</v>
      </c>
      <c r="J123" s="2" t="str">
        <f>'data alpha by town'!CJ123</f>
        <v>N/A</v>
      </c>
      <c r="K123" s="2" t="str">
        <f>'data alpha by town'!CK123</f>
        <v>N/A</v>
      </c>
      <c r="L123" s="2" t="str">
        <f>'data alpha by town'!CL123</f>
        <v>N/A</v>
      </c>
      <c r="M123" s="2">
        <f>'data alpha by town'!CM123</f>
        <v>1608</v>
      </c>
      <c r="N123" s="4">
        <f>'data alpha by town'!CN123</f>
        <v>0.40200000000000002</v>
      </c>
    </row>
    <row r="124" spans="1:14" x14ac:dyDescent="0.2">
      <c r="A124" t="str">
        <f>'data alpha by town'!A124</f>
        <v>VT0127</v>
      </c>
      <c r="B124" t="str">
        <f>'data alpha by town'!B124</f>
        <v>RICHMOND</v>
      </c>
      <c r="C124" t="str">
        <f>'data alpha by town'!C124</f>
        <v>Richmond Free</v>
      </c>
      <c r="D124" s="8">
        <f>'data alpha by town'!L124</f>
        <v>39.307692307692307</v>
      </c>
      <c r="E124" s="2">
        <f>'data alpha by town'!N124</f>
        <v>4081</v>
      </c>
      <c r="F124" s="2">
        <f>'data alpha by town'!CF124</f>
        <v>94</v>
      </c>
      <c r="G124" s="2">
        <f>'data alpha by town'!CG124</f>
        <v>156</v>
      </c>
      <c r="H124" s="2">
        <f>'data alpha by town'!CH124</f>
        <v>0</v>
      </c>
      <c r="I124" s="2">
        <f>'data alpha by town'!CI124</f>
        <v>250</v>
      </c>
      <c r="J124" s="2">
        <f>'data alpha by town'!CJ124</f>
        <v>1456</v>
      </c>
      <c r="K124" s="2">
        <f>'data alpha by town'!CK124</f>
        <v>1752</v>
      </c>
      <c r="L124" s="2">
        <f>'data alpha by town'!CL124</f>
        <v>0</v>
      </c>
      <c r="M124" s="2">
        <f>'data alpha by town'!CM124</f>
        <v>3208</v>
      </c>
      <c r="N124" s="4">
        <f>'data alpha by town'!CN124</f>
        <v>0.78608184268561632</v>
      </c>
    </row>
    <row r="125" spans="1:14" x14ac:dyDescent="0.2">
      <c r="A125" t="str">
        <f>'data alpha by town'!A125</f>
        <v>VT0128</v>
      </c>
      <c r="B125" t="str">
        <f>'data alpha by town'!B125</f>
        <v>ROCHESTER</v>
      </c>
      <c r="C125" t="str">
        <f>'data alpha by town'!C125</f>
        <v>Rochester Public</v>
      </c>
      <c r="D125" s="8">
        <f>'data alpha by town'!L125</f>
        <v>18.846153846153847</v>
      </c>
      <c r="E125" s="2">
        <f>'data alpha by town'!N125</f>
        <v>1139</v>
      </c>
      <c r="F125" s="2">
        <f>'data alpha by town'!CF125</f>
        <v>31</v>
      </c>
      <c r="G125" s="2">
        <f>'data alpha by town'!CG125</f>
        <v>23</v>
      </c>
      <c r="H125" s="2">
        <f>'data alpha by town'!CH125</f>
        <v>5</v>
      </c>
      <c r="I125" s="2">
        <f>'data alpha by town'!CI125</f>
        <v>59</v>
      </c>
      <c r="J125" s="2">
        <f>'data alpha by town'!CJ125</f>
        <v>484</v>
      </c>
      <c r="K125" s="2">
        <f>'data alpha by town'!CK125</f>
        <v>289</v>
      </c>
      <c r="L125" s="2">
        <f>'data alpha by town'!CL125</f>
        <v>13</v>
      </c>
      <c r="M125" s="2">
        <f>'data alpha by town'!CM125</f>
        <v>786</v>
      </c>
      <c r="N125" s="4">
        <f>'data alpha by town'!CN125</f>
        <v>0.69007901668129934</v>
      </c>
    </row>
    <row r="126" spans="1:14" x14ac:dyDescent="0.2">
      <c r="A126" t="str">
        <f>'data alpha by town'!A126</f>
        <v>VT0129</v>
      </c>
      <c r="B126" t="str">
        <f>'data alpha by town'!B126</f>
        <v>ROCKINGHAM</v>
      </c>
      <c r="C126" t="str">
        <f>'data alpha by town'!C126</f>
        <v>Rockingham Free Public</v>
      </c>
      <c r="D126" s="8">
        <f>'data alpha by town'!L126</f>
        <v>45.977233262589237</v>
      </c>
      <c r="E126" s="2">
        <f>'data alpha by town'!N126</f>
        <v>5282</v>
      </c>
      <c r="F126" s="2">
        <f>'data alpha by town'!CF126</f>
        <v>154</v>
      </c>
      <c r="G126" s="2">
        <f>'data alpha by town'!CG126</f>
        <v>108</v>
      </c>
      <c r="H126" s="2">
        <f>'data alpha by town'!CH126</f>
        <v>78</v>
      </c>
      <c r="I126" s="2">
        <f>'data alpha by town'!CI126</f>
        <v>340</v>
      </c>
      <c r="J126" s="2">
        <f>'data alpha by town'!CJ126</f>
        <v>2051</v>
      </c>
      <c r="K126" s="2">
        <f>'data alpha by town'!CK126</f>
        <v>5056</v>
      </c>
      <c r="L126" s="2">
        <f>'data alpha by town'!CL126</f>
        <v>3276</v>
      </c>
      <c r="M126" s="2">
        <f>'data alpha by town'!CM126</f>
        <v>10383</v>
      </c>
      <c r="N126" s="4">
        <f>'data alpha by town'!CN126</f>
        <v>1.9657326770162817</v>
      </c>
    </row>
    <row r="127" spans="1:14" x14ac:dyDescent="0.2">
      <c r="A127" t="str">
        <f>'data alpha by town'!A127</f>
        <v>VT0130</v>
      </c>
      <c r="B127" t="str">
        <f>'data alpha by town'!B127</f>
        <v>ROXBURY</v>
      </c>
      <c r="C127" t="str">
        <f>'data alpha by town'!C127</f>
        <v>Roxbury Free</v>
      </c>
      <c r="D127" s="8">
        <f>'data alpha by town'!L127</f>
        <v>15.153846153846153</v>
      </c>
      <c r="E127" s="2">
        <f>'data alpha by town'!N127</f>
        <v>691</v>
      </c>
      <c r="F127" s="2" t="str">
        <f>'data alpha by town'!CF127</f>
        <v>N/A</v>
      </c>
      <c r="G127" s="2" t="str">
        <f>'data alpha by town'!CG127</f>
        <v>N/A</v>
      </c>
      <c r="H127" s="2" t="str">
        <f>'data alpha by town'!CH127</f>
        <v>N/A</v>
      </c>
      <c r="I127" s="2">
        <f>'data alpha by town'!CI127</f>
        <v>85</v>
      </c>
      <c r="J127" s="2" t="str">
        <f>'data alpha by town'!CJ127</f>
        <v>N/A</v>
      </c>
      <c r="K127" s="2" t="str">
        <f>'data alpha by town'!CK127</f>
        <v>N/A</v>
      </c>
      <c r="L127" s="2" t="str">
        <f>'data alpha by town'!CL127</f>
        <v>N/A</v>
      </c>
      <c r="M127" s="2">
        <f>'data alpha by town'!CM127</f>
        <v>825</v>
      </c>
      <c r="N127" s="4">
        <f>'data alpha by town'!CN127</f>
        <v>1.1939218523878437</v>
      </c>
    </row>
    <row r="128" spans="1:14" x14ac:dyDescent="0.2">
      <c r="A128" t="str">
        <f>'data alpha by town'!A128</f>
        <v>VT0131</v>
      </c>
      <c r="B128" t="str">
        <f>'data alpha by town'!B128</f>
        <v>ROYALTON</v>
      </c>
      <c r="C128" t="str">
        <f>'data alpha by town'!C128</f>
        <v>Royalton Memorial</v>
      </c>
      <c r="D128" s="8">
        <f>'data alpha by town'!L128</f>
        <v>29.173076923076923</v>
      </c>
      <c r="E128" s="2">
        <f>'data alpha by town'!N128</f>
        <v>2773</v>
      </c>
      <c r="F128" s="2">
        <f>'data alpha by town'!CF128</f>
        <v>35</v>
      </c>
      <c r="G128" s="2">
        <f>'data alpha by town'!CG128</f>
        <v>93</v>
      </c>
      <c r="H128" s="2">
        <f>'data alpha by town'!CH128</f>
        <v>0</v>
      </c>
      <c r="I128" s="2">
        <f>'data alpha by town'!CI128</f>
        <v>128</v>
      </c>
      <c r="J128" s="2">
        <f>'data alpha by town'!CJ128</f>
        <v>400</v>
      </c>
      <c r="K128" s="2">
        <f>'data alpha by town'!CK128</f>
        <v>425</v>
      </c>
      <c r="L128" s="2" t="str">
        <f>'data alpha by town'!CL128</f>
        <v>N/A</v>
      </c>
      <c r="M128" s="2">
        <f>'data alpha by town'!CM128</f>
        <v>825</v>
      </c>
      <c r="N128" s="4">
        <f>'data alpha by town'!CN128</f>
        <v>0.29751172015867294</v>
      </c>
    </row>
    <row r="129" spans="1:14" x14ac:dyDescent="0.2">
      <c r="A129" t="str">
        <f>'data alpha by town'!A129</f>
        <v>VT0132</v>
      </c>
      <c r="B129" t="str">
        <f>'data alpha by town'!B129</f>
        <v>RUPERT</v>
      </c>
      <c r="C129" t="str">
        <f>'data alpha by town'!C129</f>
        <v>R.K. Kittay Public</v>
      </c>
      <c r="D129" s="8">
        <f>'data alpha by town'!L129</f>
        <v>15</v>
      </c>
      <c r="E129" s="2">
        <f>'data alpha by town'!N129</f>
        <v>714</v>
      </c>
      <c r="F129" s="2">
        <f>'data alpha by town'!CF129</f>
        <v>5</v>
      </c>
      <c r="G129" s="2">
        <f>'data alpha by town'!CG129</f>
        <v>4</v>
      </c>
      <c r="H129" s="2">
        <f>'data alpha by town'!CH129</f>
        <v>0</v>
      </c>
      <c r="I129" s="2">
        <f>'data alpha by town'!CI129</f>
        <v>9</v>
      </c>
      <c r="J129" s="2">
        <f>'data alpha by town'!CJ129</f>
        <v>45</v>
      </c>
      <c r="K129" s="2">
        <f>'data alpha by town'!CK129</f>
        <v>90</v>
      </c>
      <c r="L129" s="2">
        <f>'data alpha by town'!CL129</f>
        <v>0</v>
      </c>
      <c r="M129" s="2">
        <f>'data alpha by town'!CM129</f>
        <v>135</v>
      </c>
      <c r="N129" s="4">
        <f>'data alpha by town'!CN129</f>
        <v>0.18907563025210083</v>
      </c>
    </row>
    <row r="130" spans="1:14" x14ac:dyDescent="0.2">
      <c r="A130" t="str">
        <f>'data alpha by town'!A130</f>
        <v>VT0133</v>
      </c>
      <c r="B130" t="str">
        <f>'data alpha by town'!B130</f>
        <v>RUTLAND</v>
      </c>
      <c r="C130" t="str">
        <f>'data alpha by town'!C130</f>
        <v>Rutland Free</v>
      </c>
      <c r="D130" s="8">
        <f>'data alpha by town'!L130</f>
        <v>50.884615384615387</v>
      </c>
      <c r="E130" s="2">
        <f>'data alpha by town'!N130</f>
        <v>22653</v>
      </c>
      <c r="F130" s="2">
        <f>'data alpha by town'!CF130</f>
        <v>62</v>
      </c>
      <c r="G130" s="2">
        <f>'data alpha by town'!CG130</f>
        <v>82</v>
      </c>
      <c r="H130" s="2">
        <f>'data alpha by town'!CH130</f>
        <v>0</v>
      </c>
      <c r="I130" s="2">
        <f>'data alpha by town'!CI130</f>
        <v>144</v>
      </c>
      <c r="J130" s="2">
        <f>'data alpha by town'!CJ130</f>
        <v>864</v>
      </c>
      <c r="K130" s="2">
        <f>'data alpha by town'!CK130</f>
        <v>1974</v>
      </c>
      <c r="L130" s="2">
        <f>'data alpha by town'!CL130</f>
        <v>0</v>
      </c>
      <c r="M130" s="2">
        <f>'data alpha by town'!CM130</f>
        <v>2838</v>
      </c>
      <c r="N130" s="4">
        <f>'data alpha by town'!CN130</f>
        <v>0.12528141967951265</v>
      </c>
    </row>
    <row r="131" spans="1:14" x14ac:dyDescent="0.2">
      <c r="A131" t="str">
        <f>'data alpha by town'!A131</f>
        <v>VT0136</v>
      </c>
      <c r="B131" t="str">
        <f>'data alpha by town'!B131</f>
        <v>RYEGATE, SOUTH</v>
      </c>
      <c r="C131" t="str">
        <f>'data alpha by town'!C131</f>
        <v>South Ryegate Public</v>
      </c>
      <c r="D131" s="8" t="str">
        <f>'data alpha by town'!L131</f>
        <v>N/R</v>
      </c>
      <c r="E131" s="2">
        <f>'data alpha by town'!N131</f>
        <v>1174</v>
      </c>
      <c r="F131" s="2">
        <f>'data alpha by town'!CF131</f>
        <v>0</v>
      </c>
      <c r="G131" s="2">
        <f>'data alpha by town'!CG131</f>
        <v>0</v>
      </c>
      <c r="H131" s="2">
        <f>'data alpha by town'!CH131</f>
        <v>0</v>
      </c>
      <c r="I131" s="2">
        <f>'data alpha by town'!CI131</f>
        <v>0</v>
      </c>
      <c r="J131" s="2">
        <f>'data alpha by town'!CJ131</f>
        <v>0</v>
      </c>
      <c r="K131" s="2">
        <f>'data alpha by town'!CK131</f>
        <v>0</v>
      </c>
      <c r="L131" s="2">
        <f>'data alpha by town'!CL131</f>
        <v>0</v>
      </c>
      <c r="M131" s="2">
        <f>'data alpha by town'!CM131</f>
        <v>0</v>
      </c>
      <c r="N131" s="4">
        <f>'data alpha by town'!CN131</f>
        <v>0</v>
      </c>
    </row>
    <row r="132" spans="1:14" x14ac:dyDescent="0.2">
      <c r="A132" t="str">
        <f>'data alpha by town'!A132</f>
        <v>VT0137</v>
      </c>
      <c r="B132" t="str">
        <f>'data alpha by town'!B132</f>
        <v>SAINT ALBANS</v>
      </c>
      <c r="C132" t="str">
        <f>'data alpha by town'!C132</f>
        <v>St. Albans Free</v>
      </c>
      <c r="D132" s="8">
        <f>'data alpha by town'!L132</f>
        <v>48.03846153846154</v>
      </c>
      <c r="E132" s="2">
        <f>'data alpha by town'!N132</f>
        <v>12917</v>
      </c>
      <c r="F132" s="2">
        <f>'data alpha by town'!CF132</f>
        <v>61</v>
      </c>
      <c r="G132" s="2">
        <f>'data alpha by town'!CG132</f>
        <v>161</v>
      </c>
      <c r="H132" s="2" t="str">
        <f>'data alpha by town'!CH132</f>
        <v>N/A</v>
      </c>
      <c r="I132" s="2">
        <f>'data alpha by town'!CI132</f>
        <v>222</v>
      </c>
      <c r="J132" s="2">
        <f>'data alpha by town'!CJ132</f>
        <v>586</v>
      </c>
      <c r="K132" s="2">
        <f>'data alpha by town'!CK132</f>
        <v>4891</v>
      </c>
      <c r="L132" s="2" t="str">
        <f>'data alpha by town'!CL132</f>
        <v>N/A</v>
      </c>
      <c r="M132" s="2">
        <f>'data alpha by town'!CM132</f>
        <v>5477</v>
      </c>
      <c r="N132" s="4">
        <f>'data alpha by town'!CN132</f>
        <v>0.42401486413253853</v>
      </c>
    </row>
    <row r="133" spans="1:14" x14ac:dyDescent="0.2">
      <c r="A133" t="str">
        <f>'data alpha by town'!A133</f>
        <v>VT0138</v>
      </c>
      <c r="B133" t="str">
        <f>'data alpha by town'!B133</f>
        <v>SAINT JOHNSBURY</v>
      </c>
      <c r="C133" t="str">
        <f>'data alpha by town'!C133</f>
        <v>St. Johnsbury Athenaeum</v>
      </c>
      <c r="D133" s="8">
        <f>'data alpha by town'!L133</f>
        <v>44.215686274509807</v>
      </c>
      <c r="E133" s="2">
        <f>'data alpha by town'!N133</f>
        <v>7603</v>
      </c>
      <c r="F133" s="2">
        <f>'data alpha by town'!CF133</f>
        <v>27</v>
      </c>
      <c r="G133" s="2">
        <f>'data alpha by town'!CG133</f>
        <v>108</v>
      </c>
      <c r="H133" s="2" t="str">
        <f>'data alpha by town'!CH133</f>
        <v>N/A</v>
      </c>
      <c r="I133" s="2">
        <f>'data alpha by town'!CI133</f>
        <v>135</v>
      </c>
      <c r="J133" s="2">
        <f>'data alpha by town'!CJ133</f>
        <v>1565</v>
      </c>
      <c r="K133" s="2">
        <f>'data alpha by town'!CK133</f>
        <v>1905</v>
      </c>
      <c r="L133" s="2" t="str">
        <f>'data alpha by town'!CL133</f>
        <v>N/A</v>
      </c>
      <c r="M133" s="2">
        <f>'data alpha by town'!CM133</f>
        <v>3470</v>
      </c>
      <c r="N133" s="4">
        <f>'data alpha by town'!CN133</f>
        <v>0.45639878995133498</v>
      </c>
    </row>
    <row r="134" spans="1:14" x14ac:dyDescent="0.2">
      <c r="A134" t="str">
        <f>'data alpha by town'!A134</f>
        <v>VT0212</v>
      </c>
      <c r="B134" t="str">
        <f>'data alpha by town'!B134</f>
        <v>SALISBURY</v>
      </c>
      <c r="C134" t="str">
        <f>'data alpha by town'!C134</f>
        <v>Salisbury Free Public</v>
      </c>
      <c r="D134" s="8">
        <f>'data alpha by town'!L134</f>
        <v>9</v>
      </c>
      <c r="E134" s="2">
        <f>'data alpha by town'!N134</f>
        <v>1136</v>
      </c>
      <c r="F134" s="2">
        <f>'data alpha by town'!CF134</f>
        <v>15</v>
      </c>
      <c r="G134" s="2">
        <f>'data alpha by town'!CG134</f>
        <v>52</v>
      </c>
      <c r="H134" s="2">
        <f>'data alpha by town'!CH134</f>
        <v>0</v>
      </c>
      <c r="I134" s="2">
        <f>'data alpha by town'!CI134</f>
        <v>67</v>
      </c>
      <c r="J134" s="2" t="str">
        <f>'data alpha by town'!CJ134</f>
        <v>N/A</v>
      </c>
      <c r="K134" s="2" t="str">
        <f>'data alpha by town'!CK134</f>
        <v>N/A</v>
      </c>
      <c r="L134" s="2" t="str">
        <f>'data alpha by town'!CL134</f>
        <v>N/A</v>
      </c>
      <c r="M134" s="2">
        <f>'data alpha by town'!CM134</f>
        <v>401</v>
      </c>
      <c r="N134" s="4">
        <f>'data alpha by town'!CN134</f>
        <v>0.35299295774647887</v>
      </c>
    </row>
    <row r="135" spans="1:14" x14ac:dyDescent="0.2">
      <c r="A135" t="str">
        <f>'data alpha by town'!A135</f>
        <v>VT0139</v>
      </c>
      <c r="B135" t="str">
        <f>'data alpha by town'!B135</f>
        <v>SHARON</v>
      </c>
      <c r="C135" t="str">
        <f>'data alpha by town'!C135</f>
        <v>Baxter Memorial</v>
      </c>
      <c r="D135" s="8">
        <f>'data alpha by town'!L135</f>
        <v>13.615384615384615</v>
      </c>
      <c r="E135" s="2">
        <f>'data alpha by town'!N135</f>
        <v>1502</v>
      </c>
      <c r="F135" s="2">
        <f>'data alpha by town'!CF135</f>
        <v>2</v>
      </c>
      <c r="G135" s="2">
        <f>'data alpha by town'!CG135</f>
        <v>2</v>
      </c>
      <c r="H135" s="2">
        <f>'data alpha by town'!CH135</f>
        <v>0</v>
      </c>
      <c r="I135" s="2">
        <f>'data alpha by town'!CI135</f>
        <v>4</v>
      </c>
      <c r="J135" s="2">
        <f>'data alpha by town'!CJ135</f>
        <v>41</v>
      </c>
      <c r="K135" s="2">
        <f>'data alpha by town'!CK135</f>
        <v>28</v>
      </c>
      <c r="L135" s="2">
        <f>'data alpha by town'!CL135</f>
        <v>0</v>
      </c>
      <c r="M135" s="2">
        <f>'data alpha by town'!CM135</f>
        <v>69</v>
      </c>
      <c r="N135" s="4">
        <f>'data alpha by town'!CN135</f>
        <v>4.5938748335552594E-2</v>
      </c>
    </row>
    <row r="136" spans="1:14" x14ac:dyDescent="0.2">
      <c r="A136" t="str">
        <f>'data alpha by town'!A136</f>
        <v>VT0140</v>
      </c>
      <c r="B136" t="str">
        <f>'data alpha by town'!B136</f>
        <v>SHELBURNE</v>
      </c>
      <c r="C136" t="str">
        <f>'data alpha by town'!C136</f>
        <v>Pierson</v>
      </c>
      <c r="D136" s="8">
        <f>'data alpha by town'!L136</f>
        <v>47.5</v>
      </c>
      <c r="E136" s="2">
        <f>'data alpha by town'!N136</f>
        <v>7144</v>
      </c>
      <c r="F136" s="2">
        <f>'data alpha by town'!CF136</f>
        <v>19</v>
      </c>
      <c r="G136" s="2">
        <f>'data alpha by town'!CG136</f>
        <v>135</v>
      </c>
      <c r="H136" s="2" t="str">
        <f>'data alpha by town'!CH136</f>
        <v>N/A</v>
      </c>
      <c r="I136" s="2">
        <f>'data alpha by town'!CI136</f>
        <v>154</v>
      </c>
      <c r="J136" s="2">
        <f>'data alpha by town'!CJ136</f>
        <v>580</v>
      </c>
      <c r="K136" s="2">
        <f>'data alpha by town'!CK136</f>
        <v>2614</v>
      </c>
      <c r="L136" s="2" t="str">
        <f>'data alpha by town'!CL136</f>
        <v>N/A</v>
      </c>
      <c r="M136" s="2">
        <f>'data alpha by town'!CM136</f>
        <v>3194</v>
      </c>
      <c r="N136" s="4">
        <f>'data alpha by town'!CN136</f>
        <v>0.44708846584546474</v>
      </c>
    </row>
    <row r="137" spans="1:14" x14ac:dyDescent="0.2">
      <c r="A137" t="str">
        <f>'data alpha by town'!A137</f>
        <v>VT0141</v>
      </c>
      <c r="B137" t="str">
        <f>'data alpha by town'!B137</f>
        <v>SHELDON</v>
      </c>
      <c r="C137" t="str">
        <f>'data alpha by town'!C137</f>
        <v>Sheldon Public</v>
      </c>
      <c r="D137" s="8">
        <f>'data alpha by town'!L137</f>
        <v>14</v>
      </c>
      <c r="E137" s="2">
        <f>'data alpha by town'!N137</f>
        <v>2190</v>
      </c>
      <c r="F137" s="2">
        <f>'data alpha by town'!CF137</f>
        <v>0</v>
      </c>
      <c r="G137" s="2">
        <f>'data alpha by town'!CG137</f>
        <v>0</v>
      </c>
      <c r="H137" s="2">
        <f>'data alpha by town'!CH137</f>
        <v>0</v>
      </c>
      <c r="I137" s="2">
        <f>'data alpha by town'!CI137</f>
        <v>0</v>
      </c>
      <c r="J137" s="2">
        <f>'data alpha by town'!CJ137</f>
        <v>0</v>
      </c>
      <c r="K137" s="2" t="str">
        <f>'data alpha by town'!CK137</f>
        <v>N/A</v>
      </c>
      <c r="L137" s="2">
        <f>'data alpha by town'!CL137</f>
        <v>0</v>
      </c>
      <c r="M137" s="2">
        <f>'data alpha by town'!CM137</f>
        <v>0</v>
      </c>
      <c r="N137" s="4">
        <f>'data alpha by town'!CN137</f>
        <v>0</v>
      </c>
    </row>
    <row r="138" spans="1:14" x14ac:dyDescent="0.2">
      <c r="A138" t="str">
        <f>'data alpha by town'!A138</f>
        <v>VT0143</v>
      </c>
      <c r="B138" t="str">
        <f>'data alpha by town'!B138</f>
        <v>SHOREHAM</v>
      </c>
      <c r="C138" t="str">
        <f>'data alpha by town'!C138</f>
        <v>Platt Memorial</v>
      </c>
      <c r="D138" s="8">
        <f>'data alpha by town'!L138</f>
        <v>22</v>
      </c>
      <c r="E138" s="2">
        <f>'data alpha by town'!N138</f>
        <v>1265</v>
      </c>
      <c r="F138" s="2">
        <f>'data alpha by town'!CF138</f>
        <v>31</v>
      </c>
      <c r="G138" s="2">
        <f>'data alpha by town'!CG138</f>
        <v>84</v>
      </c>
      <c r="H138" s="2">
        <f>'data alpha by town'!CH138</f>
        <v>7</v>
      </c>
      <c r="I138" s="2">
        <f>'data alpha by town'!CI138</f>
        <v>122</v>
      </c>
      <c r="J138" s="2">
        <f>'data alpha by town'!CJ138</f>
        <v>171</v>
      </c>
      <c r="K138" s="2">
        <f>'data alpha by town'!CK138</f>
        <v>784</v>
      </c>
      <c r="L138" s="2">
        <f>'data alpha by town'!CL138</f>
        <v>20</v>
      </c>
      <c r="M138" s="2">
        <f>'data alpha by town'!CM138</f>
        <v>975</v>
      </c>
      <c r="N138" s="4">
        <f>'data alpha by town'!CN138</f>
        <v>0.77075098814229248</v>
      </c>
    </row>
    <row r="139" spans="1:14" x14ac:dyDescent="0.2">
      <c r="A139" t="str">
        <f>'data alpha by town'!A139</f>
        <v>VT0144</v>
      </c>
      <c r="B139" t="str">
        <f>'data alpha by town'!B139</f>
        <v>SHREWSBURY</v>
      </c>
      <c r="C139" t="str">
        <f>'data alpha by town'!C139</f>
        <v>Shrewsbury</v>
      </c>
      <c r="D139" s="8">
        <f>'data alpha by town'!L139</f>
        <v>20.307692307692307</v>
      </c>
      <c r="E139" s="2">
        <f>'data alpha by town'!N139</f>
        <v>1056</v>
      </c>
      <c r="F139" s="2">
        <f>'data alpha by town'!CF139</f>
        <v>27</v>
      </c>
      <c r="G139" s="2">
        <f>'data alpha by town'!CG139</f>
        <v>23</v>
      </c>
      <c r="H139" s="2">
        <f>'data alpha by town'!CH139</f>
        <v>15</v>
      </c>
      <c r="I139" s="2">
        <f>'data alpha by town'!CI139</f>
        <v>65</v>
      </c>
      <c r="J139" s="2">
        <f>'data alpha by town'!CJ139</f>
        <v>558</v>
      </c>
      <c r="K139" s="2">
        <f>'data alpha by town'!CK139</f>
        <v>379</v>
      </c>
      <c r="L139" s="2">
        <f>'data alpha by town'!CL139</f>
        <v>45</v>
      </c>
      <c r="M139" s="2">
        <f>'data alpha by town'!CM139</f>
        <v>982</v>
      </c>
      <c r="N139" s="4">
        <f>'data alpha by town'!CN139</f>
        <v>0.92992424242424243</v>
      </c>
    </row>
    <row r="140" spans="1:14" x14ac:dyDescent="0.2">
      <c r="A140" t="str">
        <f>'data alpha by town'!A140</f>
        <v>VT0145</v>
      </c>
      <c r="B140" t="str">
        <f>'data alpha by town'!B140</f>
        <v>SOUTH BURLINGTON</v>
      </c>
      <c r="C140" t="str">
        <f>'data alpha by town'!C140</f>
        <v>South  Burlington Community</v>
      </c>
      <c r="D140" s="8">
        <f>'data alpha by town'!L140</f>
        <v>51.244897959183675</v>
      </c>
      <c r="E140" s="2">
        <f>'data alpha by town'!N140</f>
        <v>17904</v>
      </c>
      <c r="F140" s="2">
        <f>'data alpha by town'!CF140</f>
        <v>141</v>
      </c>
      <c r="G140" s="2">
        <f>'data alpha by town'!CG140</f>
        <v>170</v>
      </c>
      <c r="H140" s="2">
        <f>'data alpha by town'!CH140</f>
        <v>0</v>
      </c>
      <c r="I140" s="2">
        <f>'data alpha by town'!CI140</f>
        <v>311</v>
      </c>
      <c r="J140" s="2">
        <f>'data alpha by town'!CJ140</f>
        <v>2616</v>
      </c>
      <c r="K140" s="2">
        <f>'data alpha by town'!CK140</f>
        <v>4677</v>
      </c>
      <c r="L140" s="2">
        <f>'data alpha by town'!CL140</f>
        <v>0</v>
      </c>
      <c r="M140" s="2">
        <f>'data alpha by town'!CM140</f>
        <v>7293</v>
      </c>
      <c r="N140" s="4">
        <f>'data alpha by town'!CN140</f>
        <v>0.40733914209115279</v>
      </c>
    </row>
    <row r="141" spans="1:14" x14ac:dyDescent="0.2">
      <c r="A141" t="str">
        <f>'data alpha by town'!A141</f>
        <v>VT0146</v>
      </c>
      <c r="B141" t="str">
        <f>'data alpha by town'!B141</f>
        <v>SOUTH HERO</v>
      </c>
      <c r="C141" t="str">
        <f>'data alpha by town'!C141</f>
        <v>South Hero Community</v>
      </c>
      <c r="D141" s="8">
        <f>'data alpha by town'!L141</f>
        <v>34.03846153846154</v>
      </c>
      <c r="E141" s="2">
        <f>'data alpha by town'!N141</f>
        <v>1631</v>
      </c>
      <c r="F141" s="2">
        <f>'data alpha by town'!CF141</f>
        <v>34</v>
      </c>
      <c r="G141" s="2">
        <f>'data alpha by town'!CG141</f>
        <v>111</v>
      </c>
      <c r="H141" s="2">
        <f>'data alpha by town'!CH141</f>
        <v>14</v>
      </c>
      <c r="I141" s="2">
        <f>'data alpha by town'!CI141</f>
        <v>159</v>
      </c>
      <c r="J141" s="2">
        <f>'data alpha by town'!CJ141</f>
        <v>420</v>
      </c>
      <c r="K141" s="2">
        <f>'data alpha by town'!CK141</f>
        <v>1307</v>
      </c>
      <c r="L141" s="2">
        <f>'data alpha by town'!CL141</f>
        <v>24</v>
      </c>
      <c r="M141" s="2">
        <f>'data alpha by town'!CM141</f>
        <v>1751</v>
      </c>
      <c r="N141" s="4">
        <f>'data alpha by town'!CN141</f>
        <v>1.0735744941753524</v>
      </c>
    </row>
    <row r="142" spans="1:14" x14ac:dyDescent="0.2">
      <c r="A142" t="str">
        <f>'data alpha by town'!A142</f>
        <v>VT0147</v>
      </c>
      <c r="B142" t="str">
        <f>'data alpha by town'!B142</f>
        <v>SPRINGFIELD</v>
      </c>
      <c r="C142" t="str">
        <f>'data alpha by town'!C142</f>
        <v>Springfield Town</v>
      </c>
      <c r="D142" s="8">
        <f>'data alpha by town'!L142</f>
        <v>54.28846153846154</v>
      </c>
      <c r="E142" s="2">
        <f>'data alpha by town'!N142</f>
        <v>9373</v>
      </c>
      <c r="F142" s="2">
        <f>'data alpha by town'!CF142</f>
        <v>68</v>
      </c>
      <c r="G142" s="2">
        <f>'data alpha by town'!CG142</f>
        <v>109</v>
      </c>
      <c r="H142" s="2">
        <f>'data alpha by town'!CH142</f>
        <v>5</v>
      </c>
      <c r="I142" s="2">
        <f>'data alpha by town'!CI142</f>
        <v>182</v>
      </c>
      <c r="J142" s="2">
        <f>'data alpha by town'!CJ142</f>
        <v>744</v>
      </c>
      <c r="K142" s="2">
        <f>'data alpha by town'!CK142</f>
        <v>2157</v>
      </c>
      <c r="L142" s="2">
        <f>'data alpha by town'!CL142</f>
        <v>46</v>
      </c>
      <c r="M142" s="2">
        <f>'data alpha by town'!CM142</f>
        <v>2947</v>
      </c>
      <c r="N142" s="4">
        <f>'data alpha by town'!CN142</f>
        <v>0.31441374159820762</v>
      </c>
    </row>
    <row r="143" spans="1:14" x14ac:dyDescent="0.2">
      <c r="A143" t="str">
        <f>'data alpha by town'!A143</f>
        <v>VT0148</v>
      </c>
      <c r="B143" t="str">
        <f>'data alpha by town'!B143</f>
        <v>STAMFORD</v>
      </c>
      <c r="C143" t="str">
        <f>'data alpha by town'!C143</f>
        <v>Stamford Community</v>
      </c>
      <c r="D143" s="8">
        <f>'data alpha by town'!L143</f>
        <v>28.884615384615383</v>
      </c>
      <c r="E143" s="2">
        <f>'data alpha by town'!N143</f>
        <v>824</v>
      </c>
      <c r="F143" s="2">
        <f>'data alpha by town'!CF143</f>
        <v>4</v>
      </c>
      <c r="G143" s="2">
        <f>'data alpha by town'!CG143</f>
        <v>8</v>
      </c>
      <c r="H143" s="2">
        <f>'data alpha by town'!CH143</f>
        <v>0</v>
      </c>
      <c r="I143" s="2">
        <f>'data alpha by town'!CI143</f>
        <v>12</v>
      </c>
      <c r="J143" s="2">
        <f>'data alpha by town'!CJ143</f>
        <v>30</v>
      </c>
      <c r="K143" s="2">
        <f>'data alpha by town'!CK143</f>
        <v>186</v>
      </c>
      <c r="L143" s="2">
        <f>'data alpha by town'!CL143</f>
        <v>0</v>
      </c>
      <c r="M143" s="2">
        <f>'data alpha by town'!CM143</f>
        <v>216</v>
      </c>
      <c r="N143" s="4">
        <f>'data alpha by town'!CN143</f>
        <v>0.26213592233009708</v>
      </c>
    </row>
    <row r="144" spans="1:14" x14ac:dyDescent="0.2">
      <c r="A144" t="str">
        <f>'data alpha by town'!A144</f>
        <v>VT0149</v>
      </c>
      <c r="B144" t="str">
        <f>'data alpha by town'!B144</f>
        <v>STARKSBORO</v>
      </c>
      <c r="C144" t="str">
        <f>'data alpha by town'!C144</f>
        <v>Starksboro Public</v>
      </c>
      <c r="D144" s="8">
        <f>'data alpha by town'!L144</f>
        <v>19</v>
      </c>
      <c r="E144" s="2">
        <f>'data alpha by town'!N144</f>
        <v>1777</v>
      </c>
      <c r="F144" s="2" t="str">
        <f>'data alpha by town'!CF144</f>
        <v>N/A</v>
      </c>
      <c r="G144" s="2" t="str">
        <f>'data alpha by town'!CG144</f>
        <v>N/A</v>
      </c>
      <c r="H144" s="2" t="str">
        <f>'data alpha by town'!CH144</f>
        <v>N/A</v>
      </c>
      <c r="I144" s="2">
        <f>'data alpha by town'!CI144</f>
        <v>218</v>
      </c>
      <c r="J144" s="2" t="str">
        <f>'data alpha by town'!CJ144</f>
        <v>N/A</v>
      </c>
      <c r="K144" s="2" t="str">
        <f>'data alpha by town'!CK144</f>
        <v>N/A</v>
      </c>
      <c r="L144" s="2" t="str">
        <f>'data alpha by town'!CL144</f>
        <v>N/A</v>
      </c>
      <c r="M144" s="2">
        <f>'data alpha by town'!CM144</f>
        <v>1911</v>
      </c>
      <c r="N144" s="4">
        <f>'data alpha by town'!CN144</f>
        <v>1.0754079909960608</v>
      </c>
    </row>
    <row r="145" spans="1:14" x14ac:dyDescent="0.2">
      <c r="A145" t="str">
        <f>'data alpha by town'!A145</f>
        <v>VT0209</v>
      </c>
      <c r="B145" t="str">
        <f>'data alpha by town'!B145</f>
        <v>STOCKBRIDGE/GAYSVILLE</v>
      </c>
      <c r="C145" t="str">
        <f>'data alpha by town'!C145</f>
        <v>Belcher Memorial</v>
      </c>
      <c r="D145" s="8">
        <f>'data alpha by town'!L145</f>
        <v>10.76923076923077</v>
      </c>
      <c r="E145" s="2">
        <f>'data alpha by town'!N145</f>
        <v>736</v>
      </c>
      <c r="F145" s="2" t="str">
        <f>'data alpha by town'!CF145</f>
        <v>N/A</v>
      </c>
      <c r="G145" s="2" t="str">
        <f>'data alpha by town'!CG145</f>
        <v>N/A</v>
      </c>
      <c r="H145" s="2" t="str">
        <f>'data alpha by town'!CH145</f>
        <v>N/A</v>
      </c>
      <c r="I145" s="2">
        <f>'data alpha by town'!CI145</f>
        <v>0</v>
      </c>
      <c r="J145" s="2" t="str">
        <f>'data alpha by town'!CJ145</f>
        <v>N/A</v>
      </c>
      <c r="K145" s="2" t="str">
        <f>'data alpha by town'!CK145</f>
        <v>N/A</v>
      </c>
      <c r="L145" s="2" t="str">
        <f>'data alpha by town'!CL145</f>
        <v>N/A</v>
      </c>
      <c r="M145" s="2">
        <f>'data alpha by town'!CM145</f>
        <v>0</v>
      </c>
      <c r="N145" s="4">
        <f>'data alpha by town'!CN145</f>
        <v>0</v>
      </c>
    </row>
    <row r="146" spans="1:14" x14ac:dyDescent="0.2">
      <c r="A146" t="str">
        <f>'data alpha by town'!A146</f>
        <v>VT0151</v>
      </c>
      <c r="B146" t="str">
        <f>'data alpha by town'!B146</f>
        <v>STOWE</v>
      </c>
      <c r="C146" t="str">
        <f>'data alpha by town'!C146</f>
        <v>Stowe Free</v>
      </c>
      <c r="D146" s="8">
        <f>'data alpha by town'!L146</f>
        <v>41.03846153846154</v>
      </c>
      <c r="E146" s="2">
        <f>'data alpha by town'!N146</f>
        <v>4314</v>
      </c>
      <c r="F146" s="2">
        <f>'data alpha by town'!CF146</f>
        <v>27</v>
      </c>
      <c r="G146" s="2">
        <f>'data alpha by town'!CG146</f>
        <v>146</v>
      </c>
      <c r="H146" s="2" t="str">
        <f>'data alpha by town'!CH146</f>
        <v>N/A</v>
      </c>
      <c r="I146" s="2">
        <f>'data alpha by town'!CI146</f>
        <v>173</v>
      </c>
      <c r="J146" s="2">
        <f>'data alpha by town'!CJ146</f>
        <v>1111</v>
      </c>
      <c r="K146" s="2">
        <f>'data alpha by town'!CK146</f>
        <v>2927</v>
      </c>
      <c r="L146" s="2" t="str">
        <f>'data alpha by town'!CL146</f>
        <v>N/A</v>
      </c>
      <c r="M146" s="2">
        <f>'data alpha by town'!CM146</f>
        <v>4038</v>
      </c>
      <c r="N146" s="4">
        <f>'data alpha by town'!CN146</f>
        <v>0.93602225312934628</v>
      </c>
    </row>
    <row r="147" spans="1:14" x14ac:dyDescent="0.2">
      <c r="A147" t="str">
        <f>'data alpha by town'!A147</f>
        <v>VT0152</v>
      </c>
      <c r="B147" t="str">
        <f>'data alpha by town'!B147</f>
        <v>STRAFFORD</v>
      </c>
      <c r="C147" t="str">
        <f>'data alpha by town'!C147</f>
        <v>Morrill Mem. &amp; Harris</v>
      </c>
      <c r="D147" s="8">
        <f>'data alpha by town'!L147</f>
        <v>19.26923076923077</v>
      </c>
      <c r="E147" s="2">
        <f>'data alpha by town'!N147</f>
        <v>1098</v>
      </c>
      <c r="F147" s="2">
        <f>'data alpha by town'!CF147</f>
        <v>15</v>
      </c>
      <c r="G147" s="2">
        <f>'data alpha by town'!CG147</f>
        <v>39</v>
      </c>
      <c r="H147" s="2">
        <f>'data alpha by town'!CH147</f>
        <v>0</v>
      </c>
      <c r="I147" s="2">
        <f>'data alpha by town'!CI147</f>
        <v>54</v>
      </c>
      <c r="J147" s="2">
        <f>'data alpha by town'!CJ147</f>
        <v>92</v>
      </c>
      <c r="K147" s="2">
        <f>'data alpha by town'!CK147</f>
        <v>391</v>
      </c>
      <c r="L147" s="2">
        <f>'data alpha by town'!CL147</f>
        <v>0</v>
      </c>
      <c r="M147" s="2">
        <f>'data alpha by town'!CM147</f>
        <v>483</v>
      </c>
      <c r="N147" s="4">
        <f>'data alpha by town'!CN147</f>
        <v>0.43989071038251365</v>
      </c>
    </row>
    <row r="148" spans="1:14" x14ac:dyDescent="0.2">
      <c r="A148" t="str">
        <f>'data alpha by town'!A148</f>
        <v>VT0154</v>
      </c>
      <c r="B148" t="str">
        <f>'data alpha by town'!B148</f>
        <v>SWANTON</v>
      </c>
      <c r="C148" t="str">
        <f>'data alpha by town'!C148</f>
        <v>Swanton Public</v>
      </c>
      <c r="D148" s="8">
        <f>'data alpha by town'!L148</f>
        <v>36</v>
      </c>
      <c r="E148" s="2">
        <f>'data alpha by town'!N148</f>
        <v>6427</v>
      </c>
      <c r="F148" s="2">
        <f>'data alpha by town'!CF148</f>
        <v>63</v>
      </c>
      <c r="G148" s="2">
        <f>'data alpha by town'!CG148</f>
        <v>70</v>
      </c>
      <c r="H148" s="2">
        <f>'data alpha by town'!CH148</f>
        <v>5</v>
      </c>
      <c r="I148" s="2">
        <f>'data alpha by town'!CI148</f>
        <v>138</v>
      </c>
      <c r="J148" s="2" t="str">
        <f>'data alpha by town'!CJ148</f>
        <v>N/A</v>
      </c>
      <c r="K148" s="2" t="str">
        <f>'data alpha by town'!CK148</f>
        <v>N/A</v>
      </c>
      <c r="L148" s="2" t="str">
        <f>'data alpha by town'!CL148</f>
        <v>N/A</v>
      </c>
      <c r="M148" s="2">
        <f>'data alpha by town'!CM148</f>
        <v>605</v>
      </c>
      <c r="N148" s="4">
        <f>'data alpha by town'!CN148</f>
        <v>9.4134121674187027E-2</v>
      </c>
    </row>
    <row r="149" spans="1:14" x14ac:dyDescent="0.2">
      <c r="A149" t="str">
        <f>'data alpha by town'!A149</f>
        <v>VT0155</v>
      </c>
      <c r="B149" t="str">
        <f>'data alpha by town'!B149</f>
        <v>THETFORD</v>
      </c>
      <c r="C149" t="str">
        <f>'data alpha by town'!C149</f>
        <v>Latham Memorial</v>
      </c>
      <c r="D149" s="8">
        <f>'data alpha by town'!L149</f>
        <v>32</v>
      </c>
      <c r="E149" s="2">
        <f>'data alpha by town'!N149</f>
        <v>2588</v>
      </c>
      <c r="F149" s="2">
        <f>'data alpha by town'!CF149</f>
        <v>15</v>
      </c>
      <c r="G149" s="2">
        <f>'data alpha by town'!CG149</f>
        <v>104</v>
      </c>
      <c r="H149" s="2">
        <f>'data alpha by town'!CH149</f>
        <v>5</v>
      </c>
      <c r="I149" s="2">
        <f>'data alpha by town'!CI149</f>
        <v>124</v>
      </c>
      <c r="J149" s="2">
        <f>'data alpha by town'!CJ149</f>
        <v>105</v>
      </c>
      <c r="K149" s="2">
        <f>'data alpha by town'!CK149</f>
        <v>731</v>
      </c>
      <c r="L149" s="2">
        <f>'data alpha by town'!CL149</f>
        <v>28</v>
      </c>
      <c r="M149" s="2">
        <f>'data alpha by town'!CM149</f>
        <v>864</v>
      </c>
      <c r="N149" s="4">
        <f>'data alpha by town'!CN149</f>
        <v>0.33384853168469864</v>
      </c>
    </row>
    <row r="150" spans="1:14" x14ac:dyDescent="0.2">
      <c r="A150" t="str">
        <f>'data alpha by town'!A150</f>
        <v>VT0157</v>
      </c>
      <c r="B150" t="str">
        <f>'data alpha by town'!B150</f>
        <v>THETFORD/POSTMILLS</v>
      </c>
      <c r="C150" t="str">
        <f>'data alpha by town'!C150</f>
        <v>George Peabody</v>
      </c>
      <c r="D150" s="8">
        <f>'data alpha by town'!L150</f>
        <v>8.5769230769230766</v>
      </c>
      <c r="E150" s="2">
        <f>'data alpha by town'!N150</f>
        <v>2588</v>
      </c>
      <c r="F150" s="2">
        <f>'data alpha by town'!CF150</f>
        <v>18</v>
      </c>
      <c r="G150" s="2">
        <f>'data alpha by town'!CG150</f>
        <v>50</v>
      </c>
      <c r="H150" s="2">
        <f>'data alpha by town'!CH150</f>
        <v>3</v>
      </c>
      <c r="I150" s="2">
        <f>'data alpha by town'!CI150</f>
        <v>71</v>
      </c>
      <c r="J150" s="2">
        <f>'data alpha by town'!CJ150</f>
        <v>205</v>
      </c>
      <c r="K150" s="2">
        <f>'data alpha by town'!CK150</f>
        <v>401</v>
      </c>
      <c r="L150" s="2">
        <f>'data alpha by town'!CL150</f>
        <v>22</v>
      </c>
      <c r="M150" s="2">
        <f>'data alpha by town'!CM150</f>
        <v>628</v>
      </c>
      <c r="N150" s="4">
        <f>'data alpha by town'!CN150</f>
        <v>0.24265842349304481</v>
      </c>
    </row>
    <row r="151" spans="1:14" x14ac:dyDescent="0.2">
      <c r="A151" t="str">
        <f>'data alpha by town'!A151</f>
        <v>VT0158</v>
      </c>
      <c r="B151" t="str">
        <f>'data alpha by town'!B151</f>
        <v>TINMOUTH</v>
      </c>
      <c r="C151" t="str">
        <f>'data alpha by town'!C151</f>
        <v>Tinmouth</v>
      </c>
      <c r="D151" s="8" t="str">
        <f>'data alpha by town'!L151</f>
        <v>N/R</v>
      </c>
      <c r="E151" s="2">
        <f>'data alpha by town'!N151</f>
        <v>613</v>
      </c>
      <c r="F151" s="2" t="str">
        <f>'data alpha by town'!CF151</f>
        <v>N/R</v>
      </c>
      <c r="G151" s="2" t="str">
        <f>'data alpha by town'!CG151</f>
        <v>N/R</v>
      </c>
      <c r="H151" s="2" t="str">
        <f>'data alpha by town'!CH151</f>
        <v>N/R</v>
      </c>
      <c r="I151" s="2" t="str">
        <f>'data alpha by town'!CI151</f>
        <v>N/R</v>
      </c>
      <c r="J151" s="2">
        <f>'data alpha by town'!CJ151</f>
        <v>0</v>
      </c>
      <c r="K151" s="2">
        <f>'data alpha by town'!CK151</f>
        <v>0</v>
      </c>
      <c r="L151" s="2">
        <f>'data alpha by town'!CL151</f>
        <v>0</v>
      </c>
      <c r="M151" s="2" t="str">
        <f>'data alpha by town'!CM151</f>
        <v>N/R</v>
      </c>
      <c r="N151" s="4" t="str">
        <f>'data alpha by town'!CN151</f>
        <v>N/R</v>
      </c>
    </row>
    <row r="152" spans="1:14" x14ac:dyDescent="0.2">
      <c r="A152" t="str">
        <f>'data alpha by town'!A152</f>
        <v>VT0159</v>
      </c>
      <c r="B152" t="str">
        <f>'data alpha by town'!B152</f>
        <v>TOWNSHEND</v>
      </c>
      <c r="C152" t="str">
        <f>'data alpha by town'!C152</f>
        <v>Townshend Public</v>
      </c>
      <c r="D152" s="8">
        <f>'data alpha by town'!L152</f>
        <v>21.23076923076923</v>
      </c>
      <c r="E152" s="2">
        <f>'data alpha by town'!N152</f>
        <v>1232</v>
      </c>
      <c r="F152" s="2">
        <f>'data alpha by town'!CF152</f>
        <v>11</v>
      </c>
      <c r="G152" s="2">
        <f>'data alpha by town'!CG152</f>
        <v>20</v>
      </c>
      <c r="H152" s="2">
        <f>'data alpha by town'!CH152</f>
        <v>0</v>
      </c>
      <c r="I152" s="2">
        <f>'data alpha by town'!CI152</f>
        <v>31</v>
      </c>
      <c r="J152" s="2">
        <f>'data alpha by town'!CJ152</f>
        <v>87</v>
      </c>
      <c r="K152" s="2">
        <f>'data alpha by town'!CK152</f>
        <v>203</v>
      </c>
      <c r="L152" s="2">
        <f>'data alpha by town'!CL152</f>
        <v>0</v>
      </c>
      <c r="M152" s="2">
        <f>'data alpha by town'!CM152</f>
        <v>290</v>
      </c>
      <c r="N152" s="4">
        <f>'data alpha by town'!CN152</f>
        <v>0.2353896103896104</v>
      </c>
    </row>
    <row r="153" spans="1:14" x14ac:dyDescent="0.2">
      <c r="A153" t="str">
        <f>'data alpha by town'!A153</f>
        <v>VT0160</v>
      </c>
      <c r="B153" t="str">
        <f>'data alpha by town'!B153</f>
        <v>TROY</v>
      </c>
      <c r="C153" t="str">
        <f>'data alpha by town'!C153</f>
        <v>Wm. &amp; Lucy Rand Memorial</v>
      </c>
      <c r="D153" s="8">
        <f>'data alpha by town'!L153</f>
        <v>20</v>
      </c>
      <c r="E153" s="2">
        <f>'data alpha by town'!N153</f>
        <v>2183</v>
      </c>
      <c r="F153" s="2">
        <f>'data alpha by town'!CF153</f>
        <v>54</v>
      </c>
      <c r="G153" s="2">
        <f>'data alpha by town'!CG153</f>
        <v>80</v>
      </c>
      <c r="H153" s="2">
        <f>'data alpha by town'!CH153</f>
        <v>0</v>
      </c>
      <c r="I153" s="2">
        <f>'data alpha by town'!CI153</f>
        <v>134</v>
      </c>
      <c r="J153" s="2">
        <f>'data alpha by town'!CJ153</f>
        <v>274</v>
      </c>
      <c r="K153" s="2">
        <f>'data alpha by town'!CK153</f>
        <v>675</v>
      </c>
      <c r="L153" s="2" t="str">
        <f>'data alpha by town'!CL153</f>
        <v>N/A</v>
      </c>
      <c r="M153" s="2">
        <f>'data alpha by town'!CM153</f>
        <v>949</v>
      </c>
      <c r="N153" s="4">
        <f>'data alpha by town'!CN153</f>
        <v>0.43472285845167202</v>
      </c>
    </row>
    <row r="154" spans="1:14" x14ac:dyDescent="0.2">
      <c r="A154" t="str">
        <f>'data alpha by town'!A154</f>
        <v>VT0161</v>
      </c>
      <c r="B154" t="str">
        <f>'data alpha by town'!B154</f>
        <v>TUNBRIDGE</v>
      </c>
      <c r="C154" t="str">
        <f>'data alpha by town'!C154</f>
        <v>Tunbridge Public</v>
      </c>
      <c r="D154" s="8">
        <f>'data alpha by town'!L154</f>
        <v>21.115384615384617</v>
      </c>
      <c r="E154" s="2">
        <f>'data alpha by town'!N154</f>
        <v>1284</v>
      </c>
      <c r="F154" s="2">
        <f>'data alpha by town'!CF154</f>
        <v>24</v>
      </c>
      <c r="G154" s="2">
        <f>'data alpha by town'!CG154</f>
        <v>40</v>
      </c>
      <c r="H154" s="2" t="str">
        <f>'data alpha by town'!CH154</f>
        <v>N/A</v>
      </c>
      <c r="I154" s="2">
        <f>'data alpha by town'!CI154</f>
        <v>64</v>
      </c>
      <c r="J154" s="2">
        <f>'data alpha by town'!CJ154</f>
        <v>1332</v>
      </c>
      <c r="K154" s="2">
        <f>'data alpha by town'!CK154</f>
        <v>819</v>
      </c>
      <c r="L154" s="2" t="str">
        <f>'data alpha by town'!CL154</f>
        <v>N/A</v>
      </c>
      <c r="M154" s="2">
        <f>'data alpha by town'!CM154</f>
        <v>2151</v>
      </c>
      <c r="N154" s="4">
        <f>'data alpha by town'!CN154</f>
        <v>1.6752336448598131</v>
      </c>
    </row>
    <row r="155" spans="1:14" x14ac:dyDescent="0.2">
      <c r="A155" t="str">
        <f>'data alpha by town'!A155</f>
        <v>VT0164</v>
      </c>
      <c r="B155" t="str">
        <f>'data alpha by town'!B155</f>
        <v>VERGENNES</v>
      </c>
      <c r="C155" t="str">
        <f>'data alpha by town'!C155</f>
        <v>Bixby Memorial</v>
      </c>
      <c r="D155" s="8">
        <f>'data alpha by town'!L155</f>
        <v>33.33653846153846</v>
      </c>
      <c r="E155" s="2">
        <f>'data alpha by town'!N155</f>
        <v>7897</v>
      </c>
      <c r="F155" s="2">
        <f>'data alpha by town'!CF155</f>
        <v>42</v>
      </c>
      <c r="G155" s="2">
        <f>'data alpha by town'!CG155</f>
        <v>73</v>
      </c>
      <c r="H155" s="2">
        <f>'data alpha by town'!CH155</f>
        <v>10</v>
      </c>
      <c r="I155" s="2">
        <f>'data alpha by town'!CI155</f>
        <v>125</v>
      </c>
      <c r="J155" s="2">
        <f>'data alpha by town'!CJ155</f>
        <v>1593</v>
      </c>
      <c r="K155" s="2">
        <f>'data alpha by town'!CK155</f>
        <v>2130</v>
      </c>
      <c r="L155" s="2">
        <f>'data alpha by town'!CL155</f>
        <v>84</v>
      </c>
      <c r="M155" s="2">
        <f>'data alpha by town'!CM155</f>
        <v>3807</v>
      </c>
      <c r="N155" s="4">
        <f>'data alpha by town'!CN155</f>
        <v>0.48208180321641131</v>
      </c>
    </row>
    <row r="156" spans="1:14" x14ac:dyDescent="0.2">
      <c r="A156" t="str">
        <f>'data alpha by town'!A156</f>
        <v>VT0165</v>
      </c>
      <c r="B156" t="str">
        <f>'data alpha by town'!B156</f>
        <v>VERNON</v>
      </c>
      <c r="C156" t="str">
        <f>'data alpha by town'!C156</f>
        <v>Vernon Free</v>
      </c>
      <c r="D156" s="8">
        <f>'data alpha by town'!L156</f>
        <v>29.73076923076923</v>
      </c>
      <c r="E156" s="2">
        <f>'data alpha by town'!N156</f>
        <v>2206</v>
      </c>
      <c r="F156" s="2">
        <f>'data alpha by town'!CF156</f>
        <v>52</v>
      </c>
      <c r="G156" s="2">
        <f>'data alpha by town'!CG156</f>
        <v>52</v>
      </c>
      <c r="H156" s="2">
        <f>'data alpha by town'!CH156</f>
        <v>6</v>
      </c>
      <c r="I156" s="2">
        <f>'data alpha by town'!CI156</f>
        <v>110</v>
      </c>
      <c r="J156" s="2">
        <f>'data alpha by town'!CJ156</f>
        <v>260</v>
      </c>
      <c r="K156" s="2">
        <f>'data alpha by town'!CK156</f>
        <v>927</v>
      </c>
      <c r="L156" s="2">
        <f>'data alpha by town'!CL156</f>
        <v>12</v>
      </c>
      <c r="M156" s="2">
        <f>'data alpha by town'!CM156</f>
        <v>1199</v>
      </c>
      <c r="N156" s="4">
        <f>'data alpha by town'!CN156</f>
        <v>0.54351767905711701</v>
      </c>
    </row>
    <row r="157" spans="1:14" x14ac:dyDescent="0.2">
      <c r="A157" t="str">
        <f>'data alpha by town'!A157</f>
        <v>VT0217</v>
      </c>
      <c r="B157" t="str">
        <f>'data alpha by town'!B157</f>
        <v>VERSHIRE</v>
      </c>
      <c r="C157" t="str">
        <f>'data alpha by town'!C157</f>
        <v>Vershire Community</v>
      </c>
      <c r="D157" s="8">
        <f>'data alpha by town'!L157</f>
        <v>9</v>
      </c>
      <c r="E157" s="2">
        <f>'data alpha by town'!N157</f>
        <v>730</v>
      </c>
      <c r="F157" s="2">
        <f>'data alpha by town'!CF157</f>
        <v>7</v>
      </c>
      <c r="G157" s="2">
        <f>'data alpha by town'!CG157</f>
        <v>10</v>
      </c>
      <c r="H157" s="2">
        <f>'data alpha by town'!CH157</f>
        <v>0</v>
      </c>
      <c r="I157" s="2">
        <f>'data alpha by town'!CI157</f>
        <v>17</v>
      </c>
      <c r="J157" s="2">
        <f>'data alpha by town'!CJ157</f>
        <v>75</v>
      </c>
      <c r="K157" s="2">
        <f>'data alpha by town'!CK157</f>
        <v>817</v>
      </c>
      <c r="L157" s="2">
        <f>'data alpha by town'!CL157</f>
        <v>0</v>
      </c>
      <c r="M157" s="2">
        <f>'data alpha by town'!CM157</f>
        <v>892</v>
      </c>
      <c r="N157" s="4">
        <f>'data alpha by town'!CN157</f>
        <v>1.2219178082191782</v>
      </c>
    </row>
    <row r="158" spans="1:14" x14ac:dyDescent="0.2">
      <c r="A158" t="str">
        <f>'data alpha by town'!A158</f>
        <v>VT0166</v>
      </c>
      <c r="B158" t="str">
        <f>'data alpha by town'!B158</f>
        <v>WAITSFIELD</v>
      </c>
      <c r="C158" t="str">
        <f>'data alpha by town'!C158</f>
        <v xml:space="preserve">Joslin Memorial </v>
      </c>
      <c r="D158" s="8">
        <f>'data alpha by town'!L158</f>
        <v>29.134615384615383</v>
      </c>
      <c r="E158" s="2">
        <f>'data alpha by town'!N158</f>
        <v>3072</v>
      </c>
      <c r="F158" s="2">
        <f>'data alpha by town'!CF158</f>
        <v>17</v>
      </c>
      <c r="G158" s="2">
        <f>'data alpha by town'!CG158</f>
        <v>57</v>
      </c>
      <c r="H158" s="2">
        <f>'data alpha by town'!CH158</f>
        <v>0</v>
      </c>
      <c r="I158" s="2">
        <f>'data alpha by town'!CI158</f>
        <v>74</v>
      </c>
      <c r="J158" s="2">
        <f>'data alpha by town'!CJ158</f>
        <v>445</v>
      </c>
      <c r="K158" s="2">
        <f>'data alpha by town'!CK158</f>
        <v>488</v>
      </c>
      <c r="L158" s="2" t="str">
        <f>'data alpha by town'!CL158</f>
        <v>N/A</v>
      </c>
      <c r="M158" s="2">
        <f>'data alpha by town'!CM158</f>
        <v>933</v>
      </c>
      <c r="N158" s="4">
        <f>'data alpha by town'!CN158</f>
        <v>0.3037109375</v>
      </c>
    </row>
    <row r="159" spans="1:14" x14ac:dyDescent="0.2">
      <c r="A159" t="str">
        <f>'data alpha by town'!A159</f>
        <v>VT0167</v>
      </c>
      <c r="B159" t="str">
        <f>'data alpha by town'!B159</f>
        <v>WALDEN</v>
      </c>
      <c r="C159" t="str">
        <f>'data alpha by town'!C159</f>
        <v>Walden Community</v>
      </c>
      <c r="D159" s="8">
        <f>'data alpha by town'!L159</f>
        <v>16.53846153846154</v>
      </c>
      <c r="E159" s="2">
        <f>'data alpha by town'!N159</f>
        <v>935</v>
      </c>
      <c r="F159" s="2">
        <f>'data alpha by town'!CF159</f>
        <v>0</v>
      </c>
      <c r="G159" s="2">
        <f>'data alpha by town'!CG159</f>
        <v>9</v>
      </c>
      <c r="H159" s="2">
        <f>'data alpha by town'!CH159</f>
        <v>0</v>
      </c>
      <c r="I159" s="2">
        <f>'data alpha by town'!CI159</f>
        <v>9</v>
      </c>
      <c r="J159" s="2">
        <f>'data alpha by town'!CJ159</f>
        <v>0</v>
      </c>
      <c r="K159" s="2">
        <f>'data alpha by town'!CK159</f>
        <v>45</v>
      </c>
      <c r="L159" s="2">
        <f>'data alpha by town'!CL159</f>
        <v>0</v>
      </c>
      <c r="M159" s="2">
        <f>'data alpha by town'!CM159</f>
        <v>45</v>
      </c>
      <c r="N159" s="4">
        <f>'data alpha by town'!CN159</f>
        <v>4.8128342245989303E-2</v>
      </c>
    </row>
    <row r="160" spans="1:14" x14ac:dyDescent="0.2">
      <c r="A160" t="str">
        <f>'data alpha by town'!A160</f>
        <v>VT0168</v>
      </c>
      <c r="B160" t="str">
        <f>'data alpha by town'!B160</f>
        <v>WALLINGFORD</v>
      </c>
      <c r="C160" t="str">
        <f>'data alpha by town'!C160</f>
        <v>Gilbert Hart</v>
      </c>
      <c r="D160" s="8">
        <f>'data alpha by town'!L160</f>
        <v>33.153846153846153</v>
      </c>
      <c r="E160" s="2">
        <f>'data alpha by town'!N160</f>
        <v>2079</v>
      </c>
      <c r="F160" s="2">
        <f>'data alpha by town'!CF160</f>
        <v>107</v>
      </c>
      <c r="G160" s="2">
        <f>'data alpha by town'!CG160</f>
        <v>9</v>
      </c>
      <c r="H160" s="2">
        <f>'data alpha by town'!CH160</f>
        <v>1</v>
      </c>
      <c r="I160" s="2">
        <f>'data alpha by town'!CI160</f>
        <v>117</v>
      </c>
      <c r="J160" s="2" t="str">
        <f>'data alpha by town'!CJ160</f>
        <v>N/A</v>
      </c>
      <c r="K160" s="2">
        <f>'data alpha by town'!CK160</f>
        <v>159</v>
      </c>
      <c r="L160" s="2">
        <f>'data alpha by town'!CL160</f>
        <v>20</v>
      </c>
      <c r="M160" s="2">
        <f>'data alpha by town'!CM160</f>
        <v>179</v>
      </c>
      <c r="N160" s="4">
        <f>'data alpha by town'!CN160</f>
        <v>8.6099086099086106E-2</v>
      </c>
    </row>
    <row r="161" spans="1:14" x14ac:dyDescent="0.2">
      <c r="A161" t="str">
        <f>'data alpha by town'!A161</f>
        <v>VT0169</v>
      </c>
      <c r="B161" t="str">
        <f>'data alpha by town'!B161</f>
        <v>WARDSBORO</v>
      </c>
      <c r="C161" t="str">
        <f>'data alpha by town'!C161</f>
        <v>Wardsboro Free Public</v>
      </c>
      <c r="D161" s="8">
        <f>'data alpha by town'!L161</f>
        <v>20</v>
      </c>
      <c r="E161" s="2">
        <f>'data alpha by town'!N161</f>
        <v>1116</v>
      </c>
      <c r="F161" s="2">
        <f>'data alpha by town'!CF161</f>
        <v>23</v>
      </c>
      <c r="G161" s="2">
        <f>'data alpha by town'!CG161</f>
        <v>22</v>
      </c>
      <c r="H161" s="2">
        <f>'data alpha by town'!CH161</f>
        <v>0</v>
      </c>
      <c r="I161" s="2">
        <f>'data alpha by town'!CI161</f>
        <v>45</v>
      </c>
      <c r="J161" s="2">
        <f>'data alpha by town'!CJ161</f>
        <v>521</v>
      </c>
      <c r="K161" s="2">
        <f>'data alpha by town'!CK161</f>
        <v>485</v>
      </c>
      <c r="L161" s="2" t="str">
        <f>'data alpha by town'!CL161</f>
        <v>N/A</v>
      </c>
      <c r="M161" s="2">
        <f>'data alpha by town'!CM161</f>
        <v>1006</v>
      </c>
      <c r="N161" s="4">
        <f>'data alpha by town'!CN161</f>
        <v>0.90143369175627241</v>
      </c>
    </row>
    <row r="162" spans="1:14" x14ac:dyDescent="0.2">
      <c r="A162" t="str">
        <f>'data alpha by town'!A162</f>
        <v>VT0170</v>
      </c>
      <c r="B162" t="str">
        <f>'data alpha by town'!B162</f>
        <v>WARREN</v>
      </c>
      <c r="C162" t="str">
        <f>'data alpha by town'!C162</f>
        <v>Warren Public</v>
      </c>
      <c r="D162" s="8">
        <f>'data alpha by town'!L162</f>
        <v>31</v>
      </c>
      <c r="E162" s="2">
        <f>'data alpha by town'!N162</f>
        <v>1705</v>
      </c>
      <c r="F162" s="2">
        <f>'data alpha by town'!CF162</f>
        <v>33</v>
      </c>
      <c r="G162" s="2">
        <f>'data alpha by town'!CG162</f>
        <v>44</v>
      </c>
      <c r="H162" s="2">
        <f>'data alpha by town'!CH162</f>
        <v>0</v>
      </c>
      <c r="I162" s="2">
        <f>'data alpha by town'!CI162</f>
        <v>77</v>
      </c>
      <c r="J162" s="2">
        <f>'data alpha by town'!CJ162</f>
        <v>804</v>
      </c>
      <c r="K162" s="2">
        <f>'data alpha by town'!CK162</f>
        <v>1138</v>
      </c>
      <c r="L162" s="2">
        <f>'data alpha by town'!CL162</f>
        <v>0</v>
      </c>
      <c r="M162" s="2">
        <f>'data alpha by town'!CM162</f>
        <v>1942</v>
      </c>
      <c r="N162" s="4">
        <f>'data alpha by town'!CN162</f>
        <v>1.1390029325513196</v>
      </c>
    </row>
    <row r="163" spans="1:14" x14ac:dyDescent="0.2">
      <c r="A163" t="str">
        <f>'data alpha by town'!A163</f>
        <v>VT0171</v>
      </c>
      <c r="B163" t="str">
        <f>'data alpha by town'!B163</f>
        <v>WASHINGTON</v>
      </c>
      <c r="C163" t="str">
        <f>'data alpha by town'!C163</f>
        <v>Calef Memorial</v>
      </c>
      <c r="D163" s="8">
        <f>'data alpha by town'!L163</f>
        <v>23.134615384615383</v>
      </c>
      <c r="E163" s="2">
        <f>'data alpha by town'!N163</f>
        <v>1039</v>
      </c>
      <c r="F163" s="2">
        <f>'data alpha by town'!CF163</f>
        <v>12</v>
      </c>
      <c r="G163" s="2">
        <f>'data alpha by town'!CG163</f>
        <v>32</v>
      </c>
      <c r="H163" s="2">
        <f>'data alpha by town'!CH163</f>
        <v>0</v>
      </c>
      <c r="I163" s="2">
        <f>'data alpha by town'!CI163</f>
        <v>44</v>
      </c>
      <c r="J163" s="2">
        <f>'data alpha by town'!CJ163</f>
        <v>153</v>
      </c>
      <c r="K163" s="2">
        <f>'data alpha by town'!CK163</f>
        <v>320</v>
      </c>
      <c r="L163" s="2">
        <f>'data alpha by town'!CL163</f>
        <v>0</v>
      </c>
      <c r="M163" s="2">
        <f>'data alpha by town'!CM163</f>
        <v>473</v>
      </c>
      <c r="N163" s="4">
        <f>'data alpha by town'!CN163</f>
        <v>0.45524542829643888</v>
      </c>
    </row>
    <row r="164" spans="1:14" x14ac:dyDescent="0.2">
      <c r="A164" t="str">
        <f>'data alpha by town'!A164</f>
        <v>VT0172</v>
      </c>
      <c r="B164" t="str">
        <f>'data alpha by town'!B164</f>
        <v>WATERBURY</v>
      </c>
      <c r="C164" t="str">
        <f>'data alpha by town'!C164</f>
        <v>Waterbury Public</v>
      </c>
      <c r="D164" s="8">
        <f>'data alpha by town'!L164</f>
        <v>46.53846153846154</v>
      </c>
      <c r="E164" s="2">
        <f>'data alpha by town'!N164</f>
        <v>6401</v>
      </c>
      <c r="F164" s="2">
        <f>'data alpha by town'!CF164</f>
        <v>36</v>
      </c>
      <c r="G164" s="2">
        <f>'data alpha by town'!CG164</f>
        <v>143</v>
      </c>
      <c r="H164" s="2" t="str">
        <f>'data alpha by town'!CH164</f>
        <v>N/A</v>
      </c>
      <c r="I164" s="2">
        <f>'data alpha by town'!CI164</f>
        <v>179</v>
      </c>
      <c r="J164" s="2">
        <f>'data alpha by town'!CJ164</f>
        <v>497</v>
      </c>
      <c r="K164" s="2">
        <f>'data alpha by town'!CK164</f>
        <v>1334</v>
      </c>
      <c r="L164" s="2" t="str">
        <f>'data alpha by town'!CL164</f>
        <v>N/A</v>
      </c>
      <c r="M164" s="2">
        <f>'data alpha by town'!CM164</f>
        <v>1831</v>
      </c>
      <c r="N164" s="4">
        <f>'data alpha by town'!CN164</f>
        <v>0.286049054835182</v>
      </c>
    </row>
    <row r="165" spans="1:14" x14ac:dyDescent="0.2">
      <c r="A165" t="str">
        <f>'data alpha by town'!A165</f>
        <v>VT0173</v>
      </c>
      <c r="B165" t="str">
        <f>'data alpha by town'!B165</f>
        <v>WATERFORD</v>
      </c>
      <c r="C165" t="str">
        <f>'data alpha by town'!C165</f>
        <v>Davies Memorial</v>
      </c>
      <c r="D165" s="8">
        <f>'data alpha by town'!L165</f>
        <v>48</v>
      </c>
      <c r="E165" s="2">
        <f>'data alpha by town'!N165</f>
        <v>1280</v>
      </c>
      <c r="F165" s="2">
        <f>'data alpha by town'!CF165</f>
        <v>27</v>
      </c>
      <c r="G165" s="2">
        <f>'data alpha by town'!CG165</f>
        <v>15</v>
      </c>
      <c r="H165" s="2">
        <f>'data alpha by town'!CH165</f>
        <v>0</v>
      </c>
      <c r="I165" s="2">
        <f>'data alpha by town'!CI165</f>
        <v>42</v>
      </c>
      <c r="J165" s="2">
        <f>'data alpha by town'!CJ165</f>
        <v>375</v>
      </c>
      <c r="K165" s="2">
        <f>'data alpha by town'!CK165</f>
        <v>315</v>
      </c>
      <c r="L165" s="2">
        <f>'data alpha by town'!CL165</f>
        <v>0</v>
      </c>
      <c r="M165" s="2">
        <f>'data alpha by town'!CM165</f>
        <v>690</v>
      </c>
      <c r="N165" s="4">
        <f>'data alpha by town'!CN165</f>
        <v>0.5390625</v>
      </c>
    </row>
    <row r="166" spans="1:14" x14ac:dyDescent="0.2">
      <c r="A166" t="str">
        <f>'data alpha by town'!A166</f>
        <v>VT0177</v>
      </c>
      <c r="B166" t="str">
        <f>'data alpha by town'!B166</f>
        <v>WATERVILLE</v>
      </c>
      <c r="C166" t="str">
        <f>'data alpha by town'!C166</f>
        <v>Waterville Town</v>
      </c>
      <c r="D166" s="8">
        <f>'data alpha by town'!L166</f>
        <v>4.2105263157894735</v>
      </c>
      <c r="E166" s="2">
        <f>'data alpha by town'!N166</f>
        <v>673</v>
      </c>
      <c r="F166" s="2">
        <f>'data alpha by town'!CF166</f>
        <v>0</v>
      </c>
      <c r="G166" s="2">
        <f>'data alpha by town'!CG166</f>
        <v>2</v>
      </c>
      <c r="H166" s="2">
        <f>'data alpha by town'!CH166</f>
        <v>1</v>
      </c>
      <c r="I166" s="2">
        <f>'data alpha by town'!CI166</f>
        <v>3</v>
      </c>
      <c r="J166" s="2" t="str">
        <f>'data alpha by town'!CJ166</f>
        <v>N/A</v>
      </c>
      <c r="K166" s="2">
        <f>'data alpha by town'!CK166</f>
        <v>0</v>
      </c>
      <c r="L166" s="2">
        <f>'data alpha by town'!CL166</f>
        <v>0</v>
      </c>
      <c r="M166" s="2">
        <f>'data alpha by town'!CM166</f>
        <v>0</v>
      </c>
      <c r="N166" s="4">
        <f>'data alpha by town'!CN166</f>
        <v>0</v>
      </c>
    </row>
    <row r="167" spans="1:14" x14ac:dyDescent="0.2">
      <c r="A167" t="str">
        <f>'data alpha by town'!A167</f>
        <v>VT0175</v>
      </c>
      <c r="B167" t="str">
        <f>'data alpha by town'!B167</f>
        <v>WEATHERSFIELD</v>
      </c>
      <c r="C167" t="str">
        <f>'data alpha by town'!C167</f>
        <v>Weathersfield Proctor</v>
      </c>
      <c r="D167" s="8">
        <f>'data alpha by town'!L167</f>
        <v>21.192307692307693</v>
      </c>
      <c r="E167" s="2">
        <f>'data alpha by town'!N167</f>
        <v>2825</v>
      </c>
      <c r="F167" s="2">
        <f>'data alpha by town'!CF167</f>
        <v>20</v>
      </c>
      <c r="G167" s="2">
        <f>'data alpha by town'!CG167</f>
        <v>26</v>
      </c>
      <c r="H167" s="2">
        <f>'data alpha by town'!CH167</f>
        <v>3</v>
      </c>
      <c r="I167" s="2">
        <f>'data alpha by town'!CI167</f>
        <v>49</v>
      </c>
      <c r="J167" s="2">
        <f>'data alpha by town'!CJ167</f>
        <v>151</v>
      </c>
      <c r="K167" s="2">
        <f>'data alpha by town'!CK167</f>
        <v>416</v>
      </c>
      <c r="L167" s="2">
        <f>'data alpha by town'!CL167</f>
        <v>13</v>
      </c>
      <c r="M167" s="2">
        <f>'data alpha by town'!CM167</f>
        <v>580</v>
      </c>
      <c r="N167" s="4">
        <f>'data alpha by town'!CN167</f>
        <v>0.20530973451327433</v>
      </c>
    </row>
    <row r="168" spans="1:14" x14ac:dyDescent="0.2">
      <c r="A168" t="str">
        <f>'data alpha by town'!A168</f>
        <v>VT0176</v>
      </c>
      <c r="B168" t="str">
        <f>'data alpha by town'!B168</f>
        <v>WELLS</v>
      </c>
      <c r="C168" t="str">
        <f>'data alpha by town'!C168</f>
        <v>Wells Village</v>
      </c>
      <c r="D168" s="8">
        <f>'data alpha by town'!L168</f>
        <v>6</v>
      </c>
      <c r="E168" s="2">
        <f>'data alpha by town'!N168</f>
        <v>1150</v>
      </c>
      <c r="F168" s="2">
        <f>'data alpha by town'!CF168</f>
        <v>0</v>
      </c>
      <c r="G168" s="2">
        <f>'data alpha by town'!CG168</f>
        <v>4</v>
      </c>
      <c r="H168" s="2">
        <f>'data alpha by town'!CH168</f>
        <v>0</v>
      </c>
      <c r="I168" s="2">
        <f>'data alpha by town'!CI168</f>
        <v>4</v>
      </c>
      <c r="J168" s="2">
        <f>'data alpha by town'!CJ168</f>
        <v>0</v>
      </c>
      <c r="K168" s="2">
        <f>'data alpha by town'!CK168</f>
        <v>43</v>
      </c>
      <c r="L168" s="2">
        <f>'data alpha by town'!CL168</f>
        <v>0</v>
      </c>
      <c r="M168" s="2">
        <f>'data alpha by town'!CM168</f>
        <v>43</v>
      </c>
      <c r="N168" s="4">
        <f>'data alpha by town'!CN168</f>
        <v>3.7391304347826088E-2</v>
      </c>
    </row>
    <row r="169" spans="1:14" x14ac:dyDescent="0.2">
      <c r="A169" t="str">
        <f>'data alpha by town'!A169</f>
        <v>VT0218</v>
      </c>
      <c r="B169" t="str">
        <f>'data alpha by town'!B169</f>
        <v>WEST FAIRLEE</v>
      </c>
      <c r="C169" t="str">
        <f>'data alpha by town'!C169</f>
        <v>West Fairlee Free Public</v>
      </c>
      <c r="D169" s="8">
        <f>'data alpha by town'!L169</f>
        <v>7</v>
      </c>
      <c r="E169" s="2">
        <f>'data alpha by town'!N169</f>
        <v>652</v>
      </c>
      <c r="F169" s="2">
        <f>'data alpha by town'!CF169</f>
        <v>2</v>
      </c>
      <c r="G169" s="2">
        <f>'data alpha by town'!CG169</f>
        <v>17</v>
      </c>
      <c r="H169" s="2">
        <f>'data alpha by town'!CH169</f>
        <v>2</v>
      </c>
      <c r="I169" s="2">
        <f>'data alpha by town'!CI169</f>
        <v>21</v>
      </c>
      <c r="J169" s="2">
        <f>'data alpha by town'!CJ169</f>
        <v>28</v>
      </c>
      <c r="K169" s="2">
        <f>'data alpha by town'!CK169</f>
        <v>59</v>
      </c>
      <c r="L169" s="2">
        <f>'data alpha by town'!CL169</f>
        <v>4</v>
      </c>
      <c r="M169" s="2">
        <f>'data alpha by town'!CM169</f>
        <v>91</v>
      </c>
      <c r="N169" s="4">
        <f>'data alpha by town'!CN169</f>
        <v>0.13957055214723926</v>
      </c>
    </row>
    <row r="170" spans="1:14" x14ac:dyDescent="0.2">
      <c r="A170" t="str">
        <f>'data alpha by town'!A170</f>
        <v>VT0183</v>
      </c>
      <c r="B170" t="str">
        <f>'data alpha by town'!B170</f>
        <v>WEST RUTLAND</v>
      </c>
      <c r="C170" t="str">
        <f>'data alpha by town'!C170</f>
        <v>West Rutland Public</v>
      </c>
      <c r="D170" s="8">
        <f>'data alpha by town'!L170</f>
        <v>22.450980392156861</v>
      </c>
      <c r="E170" s="2">
        <f>'data alpha by town'!N170</f>
        <v>2326</v>
      </c>
      <c r="F170" s="2">
        <f>'data alpha by town'!CF170</f>
        <v>6</v>
      </c>
      <c r="G170" s="2">
        <f>'data alpha by town'!CG170</f>
        <v>14</v>
      </c>
      <c r="H170" s="2">
        <f>'data alpha by town'!CH170</f>
        <v>9</v>
      </c>
      <c r="I170" s="2">
        <f>'data alpha by town'!CI170</f>
        <v>29</v>
      </c>
      <c r="J170" s="2">
        <f>'data alpha by town'!CJ170</f>
        <v>190</v>
      </c>
      <c r="K170" s="2">
        <f>'data alpha by town'!CK170</f>
        <v>248</v>
      </c>
      <c r="L170" s="2">
        <f>'data alpha by town'!CL170</f>
        <v>45</v>
      </c>
      <c r="M170" s="2">
        <f>'data alpha by town'!CM170</f>
        <v>483</v>
      </c>
      <c r="N170" s="4">
        <f>'data alpha by town'!CN170</f>
        <v>0.20765262252794497</v>
      </c>
    </row>
    <row r="171" spans="1:14" x14ac:dyDescent="0.2">
      <c r="A171" t="str">
        <f>'data alpha by town'!A171</f>
        <v>VT0184</v>
      </c>
      <c r="B171" t="str">
        <f>'data alpha by town'!B171</f>
        <v>WEST WINDSOR</v>
      </c>
      <c r="C171" t="str">
        <f>'data alpha by town'!C171</f>
        <v>Mary L. Blood Memorial</v>
      </c>
      <c r="D171" s="8">
        <f>'data alpha by town'!L171</f>
        <v>3</v>
      </c>
      <c r="E171" s="2">
        <f>'data alpha by town'!N171</f>
        <v>1099</v>
      </c>
      <c r="F171" s="2">
        <f>'data alpha by town'!CF171</f>
        <v>0</v>
      </c>
      <c r="G171" s="2">
        <f>'data alpha by town'!CG171</f>
        <v>3</v>
      </c>
      <c r="H171" s="2">
        <f>'data alpha by town'!CH171</f>
        <v>0</v>
      </c>
      <c r="I171" s="2">
        <f>'data alpha by town'!CI171</f>
        <v>3</v>
      </c>
      <c r="J171" s="2">
        <f>'data alpha by town'!CJ171</f>
        <v>0</v>
      </c>
      <c r="K171" s="2">
        <f>'data alpha by town'!CK171</f>
        <v>39</v>
      </c>
      <c r="L171" s="2">
        <f>'data alpha by town'!CL171</f>
        <v>0</v>
      </c>
      <c r="M171" s="2">
        <f>'data alpha by town'!CM171</f>
        <v>39</v>
      </c>
      <c r="N171" s="4">
        <f>'data alpha by town'!CN171</f>
        <v>3.5486806187443133E-2</v>
      </c>
    </row>
    <row r="172" spans="1:14" x14ac:dyDescent="0.2">
      <c r="A172" t="str">
        <f>'data alpha by town'!A172</f>
        <v>VT0178</v>
      </c>
      <c r="B172" t="str">
        <f>'data alpha by town'!B172</f>
        <v>WESTFIELD</v>
      </c>
      <c r="C172" t="str">
        <f>'data alpha by town'!C172</f>
        <v>Hitchcock Museum &amp; Library</v>
      </c>
      <c r="D172" s="8" t="str">
        <f>'data alpha by town'!L172</f>
        <v>N/R</v>
      </c>
      <c r="E172" s="2">
        <f>'data alpha by town'!N172</f>
        <v>536</v>
      </c>
      <c r="F172" s="2" t="str">
        <f>'data alpha by town'!CF172</f>
        <v>N/R</v>
      </c>
      <c r="G172" s="2" t="str">
        <f>'data alpha by town'!CG172</f>
        <v>N/R</v>
      </c>
      <c r="H172" s="2" t="str">
        <f>'data alpha by town'!CH172</f>
        <v>N/R</v>
      </c>
      <c r="I172" s="2" t="str">
        <f>'data alpha by town'!CI172</f>
        <v>N/R</v>
      </c>
      <c r="J172" s="2">
        <f>'data alpha by town'!CJ172</f>
        <v>0</v>
      </c>
      <c r="K172" s="2">
        <f>'data alpha by town'!CK172</f>
        <v>0</v>
      </c>
      <c r="L172" s="2">
        <f>'data alpha by town'!CL172</f>
        <v>0</v>
      </c>
      <c r="M172" s="2" t="str">
        <f>'data alpha by town'!CM172</f>
        <v>N/R</v>
      </c>
      <c r="N172" s="4" t="str">
        <f>'data alpha by town'!CN172</f>
        <v>N/R</v>
      </c>
    </row>
    <row r="173" spans="1:14" x14ac:dyDescent="0.2">
      <c r="A173" t="str">
        <f>'data alpha by town'!A173</f>
        <v>VT0179</v>
      </c>
      <c r="B173" t="str">
        <f>'data alpha by town'!B173</f>
        <v>WESTFORD</v>
      </c>
      <c r="C173" t="str">
        <f>'data alpha by town'!C173</f>
        <v>Westford Public</v>
      </c>
      <c r="D173" s="8">
        <f>'data alpha by town'!L173</f>
        <v>22.673076923076923</v>
      </c>
      <c r="E173" s="2">
        <f>'data alpha by town'!N173</f>
        <v>2029</v>
      </c>
      <c r="F173" s="2">
        <f>'data alpha by town'!CF173</f>
        <v>56</v>
      </c>
      <c r="G173" s="2">
        <f>'data alpha by town'!CG173</f>
        <v>92</v>
      </c>
      <c r="H173" s="2" t="str">
        <f>'data alpha by town'!CH173</f>
        <v>N/A</v>
      </c>
      <c r="I173" s="2">
        <f>'data alpha by town'!CI173</f>
        <v>148</v>
      </c>
      <c r="J173" s="2">
        <f>'data alpha by town'!CJ173</f>
        <v>598</v>
      </c>
      <c r="K173" s="2">
        <f>'data alpha by town'!CK173</f>
        <v>756</v>
      </c>
      <c r="L173" s="2" t="str">
        <f>'data alpha by town'!CL173</f>
        <v>N/A</v>
      </c>
      <c r="M173" s="2">
        <f>'data alpha by town'!CM173</f>
        <v>1354</v>
      </c>
      <c r="N173" s="4">
        <f>'data alpha by town'!CN173</f>
        <v>0.66732380482996545</v>
      </c>
    </row>
    <row r="174" spans="1:14" x14ac:dyDescent="0.2">
      <c r="A174" t="str">
        <f>'data alpha by town'!A174</f>
        <v>VT0180</v>
      </c>
      <c r="B174" t="str">
        <f>'data alpha by town'!B174</f>
        <v>WESTMINSTER</v>
      </c>
      <c r="C174" t="str">
        <f>'data alpha by town'!C174</f>
        <v>Butterfield</v>
      </c>
      <c r="D174" s="8" t="str">
        <f>'data alpha by town'!L174</f>
        <v>N/R</v>
      </c>
      <c r="E174" s="2">
        <f>'data alpha by town'!N174</f>
        <v>3178</v>
      </c>
      <c r="F174" s="2" t="str">
        <f>'data alpha by town'!CF174</f>
        <v>N/R</v>
      </c>
      <c r="G174" s="2" t="str">
        <f>'data alpha by town'!CG174</f>
        <v>N/R</v>
      </c>
      <c r="H174" s="2" t="str">
        <f>'data alpha by town'!CH174</f>
        <v>N/R</v>
      </c>
      <c r="I174" s="2" t="str">
        <f>'data alpha by town'!CI174</f>
        <v>N/R</v>
      </c>
      <c r="J174" s="2">
        <f>'data alpha by town'!CJ174</f>
        <v>0</v>
      </c>
      <c r="K174" s="2">
        <f>'data alpha by town'!CK174</f>
        <v>0</v>
      </c>
      <c r="L174" s="2">
        <f>'data alpha by town'!CL174</f>
        <v>0</v>
      </c>
      <c r="M174" s="2" t="str">
        <f>'data alpha by town'!CM174</f>
        <v>N/R</v>
      </c>
      <c r="N174" s="4" t="str">
        <f>'data alpha by town'!CN174</f>
        <v>N/R</v>
      </c>
    </row>
    <row r="175" spans="1:14" x14ac:dyDescent="0.2">
      <c r="A175" t="str">
        <f>'data alpha by town'!A175</f>
        <v>VT0181</v>
      </c>
      <c r="B175" t="str">
        <f>'data alpha by town'!B175</f>
        <v>WESTMINSTER WEST</v>
      </c>
      <c r="C175" t="str">
        <f>'data alpha by town'!C175</f>
        <v>Westminster West Public</v>
      </c>
      <c r="D175" s="8">
        <f>'data alpha by town'!L175</f>
        <v>13.653846153846153</v>
      </c>
      <c r="E175" s="2">
        <f>'data alpha by town'!N175</f>
        <v>3177</v>
      </c>
      <c r="F175" s="2">
        <f>'data alpha by town'!CF175</f>
        <v>14</v>
      </c>
      <c r="G175" s="2">
        <f>'data alpha by town'!CG175</f>
        <v>46</v>
      </c>
      <c r="H175" s="2">
        <f>'data alpha by town'!CH175</f>
        <v>0</v>
      </c>
      <c r="I175" s="2">
        <f>'data alpha by town'!CI175</f>
        <v>60</v>
      </c>
      <c r="J175" s="2">
        <f>'data alpha by town'!CJ175</f>
        <v>186</v>
      </c>
      <c r="K175" s="2">
        <f>'data alpha by town'!CK175</f>
        <v>699</v>
      </c>
      <c r="L175" s="2">
        <f>'data alpha by town'!CL175</f>
        <v>0</v>
      </c>
      <c r="M175" s="2">
        <f>'data alpha by town'!CM175</f>
        <v>885</v>
      </c>
      <c r="N175" s="4">
        <f>'data alpha by town'!CN175</f>
        <v>0.2785646836638338</v>
      </c>
    </row>
    <row r="176" spans="1:14" x14ac:dyDescent="0.2">
      <c r="A176" t="str">
        <f>'data alpha by town'!A176</f>
        <v>VT0182</v>
      </c>
      <c r="B176" t="str">
        <f>'data alpha by town'!B176</f>
        <v>WESTON</v>
      </c>
      <c r="C176" t="str">
        <f>'data alpha by town'!C176</f>
        <v>Wilder Memorial</v>
      </c>
      <c r="D176" s="8">
        <f>'data alpha by town'!L176</f>
        <v>16</v>
      </c>
      <c r="E176" s="2">
        <f>'data alpha by town'!N176</f>
        <v>566</v>
      </c>
      <c r="F176" s="2">
        <f>'data alpha by town'!CF176</f>
        <v>0</v>
      </c>
      <c r="G176" s="2">
        <f>'data alpha by town'!CG176</f>
        <v>14</v>
      </c>
      <c r="H176" s="2">
        <f>'data alpha by town'!CH176</f>
        <v>0</v>
      </c>
      <c r="I176" s="2">
        <f>'data alpha by town'!CI176</f>
        <v>14</v>
      </c>
      <c r="J176" s="2" t="str">
        <f>'data alpha by town'!CJ176</f>
        <v>N/A</v>
      </c>
      <c r="K176" s="2">
        <f>'data alpha by town'!CK176</f>
        <v>240</v>
      </c>
      <c r="L176" s="2" t="str">
        <f>'data alpha by town'!CL176</f>
        <v>N/A</v>
      </c>
      <c r="M176" s="2">
        <f>'data alpha by town'!CM176</f>
        <v>240</v>
      </c>
      <c r="N176" s="4">
        <f>'data alpha by town'!CN176</f>
        <v>0.42402826855123676</v>
      </c>
    </row>
    <row r="177" spans="1:14" x14ac:dyDescent="0.2">
      <c r="A177" t="str">
        <f>'data alpha by town'!A177</f>
        <v>VT0186</v>
      </c>
      <c r="B177" t="str">
        <f>'data alpha by town'!B177</f>
        <v>WHITINGHAM</v>
      </c>
      <c r="C177" t="str">
        <f>'data alpha by town'!C177</f>
        <v>Whitingham Free Public</v>
      </c>
      <c r="D177" s="8">
        <f>'data alpha by town'!L177</f>
        <v>24</v>
      </c>
      <c r="E177" s="2">
        <f>'data alpha by town'!N177</f>
        <v>2085</v>
      </c>
      <c r="F177" s="2">
        <f>'data alpha by town'!CF177</f>
        <v>63</v>
      </c>
      <c r="G177" s="2">
        <f>'data alpha by town'!CG177</f>
        <v>87</v>
      </c>
      <c r="H177" s="2" t="str">
        <f>'data alpha by town'!CH177</f>
        <v>N/A</v>
      </c>
      <c r="I177" s="2">
        <f>'data alpha by town'!CI177</f>
        <v>150</v>
      </c>
      <c r="J177" s="2">
        <f>'data alpha by town'!CJ177</f>
        <v>477</v>
      </c>
      <c r="K177" s="2">
        <f>'data alpha by town'!CK177</f>
        <v>794</v>
      </c>
      <c r="L177" s="2" t="str">
        <f>'data alpha by town'!CL177</f>
        <v>N/A</v>
      </c>
      <c r="M177" s="2">
        <f>'data alpha by town'!CM177</f>
        <v>1271</v>
      </c>
      <c r="N177" s="4">
        <f>'data alpha by town'!CN177</f>
        <v>0.60959232613908876</v>
      </c>
    </row>
    <row r="178" spans="1:14" x14ac:dyDescent="0.2">
      <c r="A178" t="str">
        <f>'data alpha by town'!A178</f>
        <v>VT0187</v>
      </c>
      <c r="B178" t="str">
        <f>'data alpha by town'!B178</f>
        <v>WILLIAMSTOWN</v>
      </c>
      <c r="C178" t="str">
        <f>'data alpha by town'!C178</f>
        <v>Ainsworth Public</v>
      </c>
      <c r="D178" s="8">
        <f>'data alpha by town'!L178</f>
        <v>31</v>
      </c>
      <c r="E178" s="2">
        <f>'data alpha by town'!N178</f>
        <v>3389</v>
      </c>
      <c r="F178" s="2">
        <f>'data alpha by town'!CF178</f>
        <v>11</v>
      </c>
      <c r="G178" s="2">
        <f>'data alpha by town'!CG178</f>
        <v>30</v>
      </c>
      <c r="H178" s="2" t="str">
        <f>'data alpha by town'!CH178</f>
        <v>N/A</v>
      </c>
      <c r="I178" s="2">
        <f>'data alpha by town'!CI178</f>
        <v>41</v>
      </c>
      <c r="J178" s="2">
        <f>'data alpha by town'!CJ178</f>
        <v>152</v>
      </c>
      <c r="K178" s="2">
        <f>'data alpha by town'!CK178</f>
        <v>383</v>
      </c>
      <c r="L178" s="2">
        <f>'data alpha by town'!CL178</f>
        <v>0</v>
      </c>
      <c r="M178" s="2">
        <f>'data alpha by town'!CM178</f>
        <v>535</v>
      </c>
      <c r="N178" s="4">
        <f>'data alpha by town'!CN178</f>
        <v>0.15786367660076719</v>
      </c>
    </row>
    <row r="179" spans="1:14" x14ac:dyDescent="0.2">
      <c r="A179" t="str">
        <f>'data alpha by town'!A179</f>
        <v>VT0188</v>
      </c>
      <c r="B179" t="str">
        <f>'data alpha by town'!B179</f>
        <v>WILLISTON</v>
      </c>
      <c r="C179" t="str">
        <f>'data alpha by town'!C179</f>
        <v>Dorothy Alling Memorial</v>
      </c>
      <c r="D179" s="8">
        <f>'data alpha by town'!L179</f>
        <v>45.846153846153847</v>
      </c>
      <c r="E179" s="2">
        <f>'data alpha by town'!N179</f>
        <v>9035</v>
      </c>
      <c r="F179" s="2">
        <f>'data alpha by town'!CF179</f>
        <v>82</v>
      </c>
      <c r="G179" s="2">
        <f>'data alpha by town'!CG179</f>
        <v>232</v>
      </c>
      <c r="H179" s="2">
        <f>'data alpha by town'!CH179</f>
        <v>12</v>
      </c>
      <c r="I179" s="2">
        <f>'data alpha by town'!CI179</f>
        <v>326</v>
      </c>
      <c r="J179" s="2">
        <f>'data alpha by town'!CJ179</f>
        <v>911</v>
      </c>
      <c r="K179" s="2">
        <f>'data alpha by town'!CK179</f>
        <v>7942</v>
      </c>
      <c r="L179" s="2">
        <f>'data alpha by town'!CL179</f>
        <v>429</v>
      </c>
      <c r="M179" s="2">
        <f>'data alpha by town'!CM179</f>
        <v>9282</v>
      </c>
      <c r="N179" s="4">
        <f>'data alpha by town'!CN179</f>
        <v>1.0273381294964028</v>
      </c>
    </row>
    <row r="180" spans="1:14" x14ac:dyDescent="0.2">
      <c r="A180" t="str">
        <f>'data alpha by town'!A180</f>
        <v>VT0189</v>
      </c>
      <c r="B180" t="str">
        <f>'data alpha by town'!B180</f>
        <v>WILMINGTON</v>
      </c>
      <c r="C180" t="str">
        <f>'data alpha by town'!C180</f>
        <v>Pettee Memorial</v>
      </c>
      <c r="D180" s="8">
        <f>'data alpha by town'!L180</f>
        <v>33.176470588235297</v>
      </c>
      <c r="E180" s="2">
        <f>'data alpha by town'!N180</f>
        <v>1876</v>
      </c>
      <c r="F180" s="2">
        <f>'data alpha by town'!CF180</f>
        <v>8</v>
      </c>
      <c r="G180" s="2">
        <f>'data alpha by town'!CG180</f>
        <v>43</v>
      </c>
      <c r="H180" s="2">
        <f>'data alpha by town'!CH180</f>
        <v>17</v>
      </c>
      <c r="I180" s="2">
        <f>'data alpha by town'!CI180</f>
        <v>68</v>
      </c>
      <c r="J180" s="2">
        <f>'data alpha by town'!CJ180</f>
        <v>159</v>
      </c>
      <c r="K180" s="2">
        <f>'data alpha by town'!CK180</f>
        <v>897</v>
      </c>
      <c r="L180" s="2">
        <f>'data alpha by town'!CL180</f>
        <v>111</v>
      </c>
      <c r="M180" s="2">
        <f>'data alpha by town'!CM180</f>
        <v>1167</v>
      </c>
      <c r="N180" s="4">
        <f>'data alpha by town'!CN180</f>
        <v>0.6220682302771855</v>
      </c>
    </row>
    <row r="181" spans="1:14" x14ac:dyDescent="0.2">
      <c r="A181" t="str">
        <f>'data alpha by town'!A181</f>
        <v>VT0190</v>
      </c>
      <c r="B181" t="str">
        <f>'data alpha by town'!B181</f>
        <v>WINDHAM</v>
      </c>
      <c r="C181" t="str">
        <f>'data alpha by town'!C181</f>
        <v xml:space="preserve">Windham Town </v>
      </c>
      <c r="D181" s="8">
        <f>'data alpha by town'!L181</f>
        <v>3</v>
      </c>
      <c r="E181" s="2">
        <f>'data alpha by town'!N181</f>
        <v>419</v>
      </c>
      <c r="F181" s="2" t="str">
        <f>'data alpha by town'!CF181</f>
        <v>N/A</v>
      </c>
      <c r="G181" s="2" t="str">
        <f>'data alpha by town'!CG181</f>
        <v>N/A</v>
      </c>
      <c r="H181" s="2" t="str">
        <f>'data alpha by town'!CH181</f>
        <v>N/A</v>
      </c>
      <c r="I181" s="2">
        <f>'data alpha by town'!CI181</f>
        <v>0</v>
      </c>
      <c r="J181" s="2">
        <f>'data alpha by town'!CJ181</f>
        <v>0</v>
      </c>
      <c r="K181" s="2">
        <f>'data alpha by town'!CK181</f>
        <v>0</v>
      </c>
      <c r="L181" s="2">
        <f>'data alpha by town'!CL181</f>
        <v>0</v>
      </c>
      <c r="M181" s="2">
        <f>'data alpha by town'!CM181</f>
        <v>0</v>
      </c>
      <c r="N181" s="4">
        <f>'data alpha by town'!CN181</f>
        <v>0</v>
      </c>
    </row>
    <row r="182" spans="1:14" x14ac:dyDescent="0.2">
      <c r="A182" t="str">
        <f>'data alpha by town'!A182</f>
        <v>VT0191</v>
      </c>
      <c r="B182" t="str">
        <f>'data alpha by town'!B182</f>
        <v>WINDSOR</v>
      </c>
      <c r="C182" t="str">
        <f>'data alpha by town'!C182</f>
        <v>Windsor Public</v>
      </c>
      <c r="D182" s="8">
        <f>'data alpha by town'!L182</f>
        <v>33.230769230769234</v>
      </c>
      <c r="E182" s="2">
        <f>'data alpha by town'!N182</f>
        <v>3553</v>
      </c>
      <c r="F182" s="2">
        <f>'data alpha by town'!CF182</f>
        <v>33</v>
      </c>
      <c r="G182" s="2">
        <f>'data alpha by town'!CG182</f>
        <v>156</v>
      </c>
      <c r="H182" s="2">
        <f>'data alpha by town'!CH182</f>
        <v>5</v>
      </c>
      <c r="I182" s="2">
        <f>'data alpha by town'!CI182</f>
        <v>194</v>
      </c>
      <c r="J182" s="2">
        <f>'data alpha by town'!CJ182</f>
        <v>212</v>
      </c>
      <c r="K182" s="2">
        <f>'data alpha by town'!CK182</f>
        <v>2272</v>
      </c>
      <c r="L182" s="2">
        <f>'data alpha by town'!CL182</f>
        <v>25</v>
      </c>
      <c r="M182" s="2">
        <f>'data alpha by town'!CM182</f>
        <v>2509</v>
      </c>
      <c r="N182" s="4">
        <f>'data alpha by town'!CN182</f>
        <v>0.70616380523501265</v>
      </c>
    </row>
    <row r="183" spans="1:14" x14ac:dyDescent="0.2">
      <c r="A183" t="str">
        <f>'data alpha by town'!A183</f>
        <v>VT0192</v>
      </c>
      <c r="B183" t="str">
        <f>'data alpha by town'!B183</f>
        <v>WINHALL</v>
      </c>
      <c r="C183" t="str">
        <f>'data alpha by town'!C183</f>
        <v>Winhall Memorial</v>
      </c>
      <c r="D183" s="8">
        <f>'data alpha by town'!L183</f>
        <v>6.3076923076923075</v>
      </c>
      <c r="E183" s="2">
        <f>'data alpha by town'!N183</f>
        <v>985</v>
      </c>
      <c r="F183" s="2">
        <f>'data alpha by town'!CF183</f>
        <v>1</v>
      </c>
      <c r="G183" s="2">
        <f>'data alpha by town'!CG183</f>
        <v>5</v>
      </c>
      <c r="H183" s="2">
        <f>'data alpha by town'!CH183</f>
        <v>0</v>
      </c>
      <c r="I183" s="2">
        <f>'data alpha by town'!CI183</f>
        <v>6</v>
      </c>
      <c r="J183" s="2">
        <f>'data alpha by town'!CJ183</f>
        <v>50</v>
      </c>
      <c r="K183" s="2">
        <f>'data alpha by town'!CK183</f>
        <v>15</v>
      </c>
      <c r="L183" s="2">
        <f>'data alpha by town'!CL183</f>
        <v>0</v>
      </c>
      <c r="M183" s="2">
        <f>'data alpha by town'!CM183</f>
        <v>65</v>
      </c>
      <c r="N183" s="4">
        <f>'data alpha by town'!CN183</f>
        <v>6.5989847715736044E-2</v>
      </c>
    </row>
    <row r="184" spans="1:14" x14ac:dyDescent="0.2">
      <c r="A184" t="str">
        <f>'data alpha by town'!A184</f>
        <v>VT0193</v>
      </c>
      <c r="B184" t="str">
        <f>'data alpha by town'!B184</f>
        <v>WINOOSKI</v>
      </c>
      <c r="C184" t="str">
        <f>'data alpha by town'!C184</f>
        <v>Winooski Memorial</v>
      </c>
      <c r="D184" s="8">
        <f>'data alpha by town'!L184</f>
        <v>32</v>
      </c>
      <c r="E184" s="2">
        <f>'data alpha by town'!N184</f>
        <v>7267</v>
      </c>
      <c r="F184" s="2">
        <f>'data alpha by town'!CF184</f>
        <v>0</v>
      </c>
      <c r="G184" s="2">
        <f>'data alpha by town'!CG184</f>
        <v>0</v>
      </c>
      <c r="H184" s="2">
        <f>'data alpha by town'!CH184</f>
        <v>0</v>
      </c>
      <c r="I184" s="2">
        <f>'data alpha by town'!CI184</f>
        <v>0</v>
      </c>
      <c r="J184" s="2">
        <f>'data alpha by town'!CJ184</f>
        <v>0</v>
      </c>
      <c r="K184" s="2">
        <f>'data alpha by town'!CK184</f>
        <v>0</v>
      </c>
      <c r="L184" s="2">
        <f>'data alpha by town'!CL184</f>
        <v>0</v>
      </c>
      <c r="M184" s="2">
        <f>'data alpha by town'!CM184</f>
        <v>0</v>
      </c>
      <c r="N184" s="4">
        <f>'data alpha by town'!CN184</f>
        <v>0</v>
      </c>
    </row>
    <row r="185" spans="1:14" x14ac:dyDescent="0.2">
      <c r="A185" t="str">
        <f>'data alpha by town'!A185</f>
        <v>VT0194</v>
      </c>
      <c r="B185" t="str">
        <f>'data alpha by town'!B185</f>
        <v>WOLCOTT</v>
      </c>
      <c r="C185" t="str">
        <f>'data alpha by town'!C185</f>
        <v>G. M. Kelley Community</v>
      </c>
      <c r="D185" s="8">
        <f>'data alpha by town'!L185</f>
        <v>38</v>
      </c>
      <c r="E185" s="2">
        <f>'data alpha by town'!N185</f>
        <v>1676</v>
      </c>
      <c r="F185" s="2">
        <f>'data alpha by town'!CF185</f>
        <v>3</v>
      </c>
      <c r="G185" s="2">
        <f>'data alpha by town'!CG185</f>
        <v>2</v>
      </c>
      <c r="H185" s="2">
        <f>'data alpha by town'!CH185</f>
        <v>0</v>
      </c>
      <c r="I185" s="2">
        <f>'data alpha by town'!CI185</f>
        <v>5</v>
      </c>
      <c r="J185" s="2">
        <f>'data alpha by town'!CJ185</f>
        <v>103</v>
      </c>
      <c r="K185" s="2">
        <f>'data alpha by town'!CK185</f>
        <v>79</v>
      </c>
      <c r="L185" s="2">
        <f>'data alpha by town'!CL185</f>
        <v>0</v>
      </c>
      <c r="M185" s="2">
        <f>'data alpha by town'!CM185</f>
        <v>182</v>
      </c>
      <c r="N185" s="4">
        <f>'data alpha by town'!CN185</f>
        <v>0.10859188544152745</v>
      </c>
    </row>
    <row r="186" spans="1:14" x14ac:dyDescent="0.2">
      <c r="A186" t="str">
        <f>'data alpha by town'!A186</f>
        <v>VT0195</v>
      </c>
      <c r="B186" t="str">
        <f>'data alpha by town'!B186</f>
        <v>WOODBURY</v>
      </c>
      <c r="C186" t="str">
        <f>'data alpha by town'!C186</f>
        <v>Woodbury Community</v>
      </c>
      <c r="D186" s="8">
        <f>'data alpha by town'!L186</f>
        <v>19.23076923076923</v>
      </c>
      <c r="E186" s="2">
        <f>'data alpha by town'!N186</f>
        <v>906</v>
      </c>
      <c r="F186" s="2">
        <f>'data alpha by town'!CF186</f>
        <v>12</v>
      </c>
      <c r="G186" s="2">
        <f>'data alpha by town'!CG186</f>
        <v>30</v>
      </c>
      <c r="H186" s="2">
        <f>'data alpha by town'!CH186</f>
        <v>3</v>
      </c>
      <c r="I186" s="2">
        <f>'data alpha by town'!CI186</f>
        <v>45</v>
      </c>
      <c r="J186" s="2">
        <f>'data alpha by town'!CJ186</f>
        <v>147</v>
      </c>
      <c r="K186" s="2" t="str">
        <f>'data alpha by town'!CK186</f>
        <v>N/A</v>
      </c>
      <c r="L186" s="2">
        <f>'data alpha by town'!CL186</f>
        <v>17</v>
      </c>
      <c r="M186" s="2">
        <f>'data alpha by town'!CM186</f>
        <v>164</v>
      </c>
      <c r="N186" s="4">
        <f>'data alpha by town'!CN186</f>
        <v>0.18101545253863136</v>
      </c>
    </row>
    <row r="187" spans="1:14" x14ac:dyDescent="0.2">
      <c r="A187" t="str">
        <f>'data alpha by town'!A187</f>
        <v>VT0196</v>
      </c>
      <c r="B187" t="str">
        <f>'data alpha by town'!B187</f>
        <v>WOODSTOCK</v>
      </c>
      <c r="C187" t="str">
        <f>'data alpha by town'!C187</f>
        <v>Norman Williams Public</v>
      </c>
      <c r="D187" s="8">
        <f>'data alpha by town'!L187</f>
        <v>46</v>
      </c>
      <c r="E187" s="2">
        <f>'data alpha by town'!N187</f>
        <v>3048</v>
      </c>
      <c r="F187" s="2">
        <f>'data alpha by town'!CF187</f>
        <v>0</v>
      </c>
      <c r="G187" s="2">
        <f>'data alpha by town'!CG187</f>
        <v>402</v>
      </c>
      <c r="H187" s="2" t="str">
        <f>'data alpha by town'!CH187</f>
        <v>N/A</v>
      </c>
      <c r="I187" s="2">
        <f>'data alpha by town'!CI187</f>
        <v>402</v>
      </c>
      <c r="J187" s="2">
        <f>'data alpha by town'!CJ187</f>
        <v>0</v>
      </c>
      <c r="K187" s="2">
        <f>'data alpha by town'!CK187</f>
        <v>2378</v>
      </c>
      <c r="L187" s="2" t="str">
        <f>'data alpha by town'!CL187</f>
        <v>N/A</v>
      </c>
      <c r="M187" s="2">
        <f>'data alpha by town'!CM187</f>
        <v>2378</v>
      </c>
      <c r="N187" s="4">
        <f>'data alpha by town'!CN187</f>
        <v>0.78018372703412076</v>
      </c>
    </row>
    <row r="188" spans="1:14" x14ac:dyDescent="0.2">
      <c r="D188" s="8"/>
      <c r="E188" s="2"/>
      <c r="F188" s="2"/>
      <c r="G188" s="2"/>
      <c r="H188" s="2"/>
      <c r="I188" s="2"/>
      <c r="J188" s="2"/>
      <c r="K188" s="2"/>
      <c r="L188" s="2"/>
      <c r="M188" s="2"/>
      <c r="N188" s="4"/>
    </row>
    <row r="189" spans="1:14" x14ac:dyDescent="0.2">
      <c r="A189" t="str">
        <f>'data alpha by town'!A189</f>
        <v>State Totals Unduplicated* population</v>
      </c>
      <c r="D189" s="8">
        <f>'data alpha by town'!L189</f>
        <v>4812.8308765710626</v>
      </c>
      <c r="E189" s="2">
        <f>'data alpha by town'!N189</f>
        <v>611040</v>
      </c>
      <c r="F189" s="2">
        <f>'data alpha by town'!CF189</f>
        <v>5732</v>
      </c>
      <c r="G189" s="2">
        <f>'data alpha by town'!CG189</f>
        <v>13064</v>
      </c>
      <c r="H189" s="2">
        <f>'data alpha by town'!CH189</f>
        <v>956</v>
      </c>
      <c r="I189" s="2">
        <f>'data alpha by town'!CI189</f>
        <v>20975</v>
      </c>
      <c r="J189" s="2">
        <f>'data alpha by town'!CJ189</f>
        <v>93212</v>
      </c>
      <c r="K189" s="2">
        <f>'data alpha by town'!CK189</f>
        <v>226386</v>
      </c>
      <c r="L189" s="2">
        <f>'data alpha by town'!CL189</f>
        <v>9894</v>
      </c>
      <c r="M189" s="2">
        <f>'data alpha by town'!CM189</f>
        <v>352792</v>
      </c>
      <c r="N189" s="4">
        <f>'data alpha by town'!CN189</f>
        <v>0.57736318407960197</v>
      </c>
    </row>
    <row r="190" spans="1:14" x14ac:dyDescent="0.2">
      <c r="A190" t="str">
        <f>'data alpha by town'!A190</f>
        <v>Median Values, if calculable</v>
      </c>
      <c r="D190" s="8">
        <f>'data alpha by town'!L190</f>
        <v>28</v>
      </c>
      <c r="E190" s="2">
        <f>'data alpha by town'!N190</f>
        <v>1927</v>
      </c>
      <c r="F190" s="2">
        <f>'data alpha by town'!CF190</f>
        <v>17</v>
      </c>
      <c r="G190" s="2">
        <f>'data alpha by town'!CG190</f>
        <v>50</v>
      </c>
      <c r="H190" s="2">
        <f>'data alpha by town'!CH190</f>
        <v>0</v>
      </c>
      <c r="I190" s="2">
        <f>'data alpha by town'!CI190</f>
        <v>74</v>
      </c>
      <c r="J190" s="2">
        <f>'data alpha by town'!CJ190</f>
        <v>245</v>
      </c>
      <c r="K190" s="2">
        <f>'data alpha by town'!CK190</f>
        <v>756</v>
      </c>
      <c r="L190" s="2">
        <f>'data alpha by town'!CL190</f>
        <v>4</v>
      </c>
      <c r="M190" s="2">
        <f>'data alpha by town'!CM190</f>
        <v>931.5</v>
      </c>
      <c r="N190" s="4" t="str">
        <f>'data alpha by town'!CN190</f>
        <v>N/A</v>
      </c>
    </row>
    <row r="191" spans="1:14" x14ac:dyDescent="0.2">
      <c r="A191" t="str">
        <f>'data alpha by town'!A191</f>
        <v>State Totals Duplicated** population</v>
      </c>
      <c r="D191" s="8">
        <f>'data alpha by town'!L191</f>
        <v>4812.8308765710626</v>
      </c>
      <c r="E191" s="2">
        <f>'data alpha by town'!N191</f>
        <v>636809</v>
      </c>
      <c r="F191" s="2">
        <f>'data alpha by town'!CF191</f>
        <v>5732</v>
      </c>
      <c r="G191" s="2">
        <f>'data alpha by town'!CG191</f>
        <v>13064</v>
      </c>
      <c r="H191" s="2">
        <f>'data alpha by town'!CH191</f>
        <v>956</v>
      </c>
      <c r="I191" s="2">
        <f>'data alpha by town'!CI191</f>
        <v>20975</v>
      </c>
      <c r="J191" s="2">
        <f>'data alpha by town'!CJ191</f>
        <v>93212</v>
      </c>
      <c r="K191" s="2">
        <f>'data alpha by town'!CK191</f>
        <v>226386</v>
      </c>
      <c r="L191" s="2">
        <f>'data alpha by town'!CL191</f>
        <v>9894</v>
      </c>
      <c r="M191" s="2">
        <f>'data alpha by town'!CM191</f>
        <v>352792</v>
      </c>
      <c r="N191" s="4">
        <f>'data alpha by town'!CN191</f>
        <v>0.5539997079187009</v>
      </c>
    </row>
    <row r="192" spans="1:14" x14ac:dyDescent="0.2">
      <c r="A192" t="str">
        <f>'data alpha by town'!A192</f>
        <v>State Totals VCGI reported *** population</v>
      </c>
      <c r="D192" s="8">
        <f>'data alpha by town'!L192</f>
        <v>4812.8308765710626</v>
      </c>
      <c r="E192" s="2">
        <f>'data alpha by town'!N192</f>
        <v>621270</v>
      </c>
      <c r="F192" s="2">
        <f>'data alpha by town'!CF192</f>
        <v>5732</v>
      </c>
      <c r="G192" s="2">
        <f>'data alpha by town'!CG192</f>
        <v>13064</v>
      </c>
      <c r="H192" s="2">
        <f>'data alpha by town'!CH192</f>
        <v>956</v>
      </c>
      <c r="I192" s="2">
        <f>'data alpha by town'!CI192</f>
        <v>20975</v>
      </c>
      <c r="J192" s="2">
        <f>'data alpha by town'!CJ192</f>
        <v>93212</v>
      </c>
      <c r="K192" s="2">
        <f>'data alpha by town'!CK192</f>
        <v>226386</v>
      </c>
      <c r="L192" s="2">
        <f>'data alpha by town'!CL192</f>
        <v>9894</v>
      </c>
      <c r="M192" s="2">
        <f>'data alpha by town'!CM192</f>
        <v>352792</v>
      </c>
      <c r="N192" s="4">
        <f>'data alpha by town'!CN192</f>
        <v>0.56785616559627861</v>
      </c>
    </row>
    <row r="193" spans="1:14" x14ac:dyDescent="0.2"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">
      <c r="A194" t="str">
        <f>'data alpha by town'!A194</f>
        <v>*Column M less any duplication from the following Towns: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">
      <c r="A195" t="str">
        <f>'data alpha by town'!A195</f>
        <v>line 10 –  Barnet</v>
      </c>
      <c r="C195" t="str">
        <f>'data alpha by town'!C195</f>
        <v>Barnet/Mcindoes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">
      <c r="A196" t="str">
        <f>'data alpha by town'!A196</f>
        <v>line 40 –  Craftsbury</v>
      </c>
      <c r="C196" t="str">
        <f>'data alpha by town'!C196</f>
        <v>Craftsbury East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">
      <c r="A197" t="str">
        <f>'data alpha by town'!A197</f>
        <v>line 43 –  Danville</v>
      </c>
      <c r="C197" t="str">
        <f>'data alpha by town'!C197</f>
        <v>Danville, North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">
      <c r="A198" t="str">
        <f>'data alpha by town'!A198</f>
        <v>line 52 –  Essex Junction</v>
      </c>
      <c r="C198" t="str">
        <f>'data alpha by town'!C198</f>
        <v>Brownell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">
      <c r="A199" t="str">
        <f>'data alpha by town'!A199</f>
        <v>line 79 –  Jericho</v>
      </c>
      <c r="C199" t="str">
        <f>'data alpha by town'!C199</f>
        <v>Jericho/Underhill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">
      <c r="A200" t="str">
        <f>'data alpha by town'!A200</f>
        <v>line 149 –  Thetford</v>
      </c>
      <c r="C200" t="str">
        <f>'data alpha by town'!C200</f>
        <v>Thetford/Post Mills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">
      <c r="A201" t="str">
        <f>'data alpha by town'!A201</f>
        <v>line 151 –  Tinmouth</v>
      </c>
      <c r="C201" t="str">
        <f>'data alpha by town'!C201</f>
        <v>Rutland Free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">
      <c r="A202" t="str">
        <f>'data alpha by town'!A202</f>
        <v>line 174 –  Westminster</v>
      </c>
      <c r="C202" t="str">
        <f>'data alpha by town'!C202</f>
        <v>Butterfield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"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"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">
      <c r="A205" t="str">
        <f>'data alpha by town'!A205</f>
        <v>** Column M total regardless of duplication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">
      <c r="A206" t="str">
        <f>'data alpha by town'!A206</f>
        <v>*** Total population of the State, as reported by the Vermont Center for Geographic Information.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</row>
  </sheetData>
  <mergeCells count="1"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workbookViewId="0">
      <selection activeCell="A2" sqref="A2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10.5703125" customWidth="1"/>
    <col min="5" max="5" width="9.28515625" customWidth="1"/>
    <col min="6" max="6" width="8.7109375" customWidth="1"/>
    <col min="7" max="7" width="9.42578125" customWidth="1"/>
    <col min="8" max="8" width="9.7109375" customWidth="1"/>
    <col min="9" max="9" width="9.28515625" bestFit="1" customWidth="1"/>
    <col min="11" max="11" width="11.140625" customWidth="1"/>
    <col min="12" max="12" width="9" customWidth="1"/>
    <col min="13" max="13" width="11.28515625" customWidth="1"/>
    <col min="14" max="14" width="11.140625" customWidth="1"/>
    <col min="15" max="15" width="26.7109375" customWidth="1"/>
  </cols>
  <sheetData>
    <row r="1" spans="1:15" ht="15.75" x14ac:dyDescent="0.25">
      <c r="A1" s="48" t="s">
        <v>1959</v>
      </c>
      <c r="B1" s="49" t="s">
        <v>1950</v>
      </c>
      <c r="C1" s="50"/>
    </row>
    <row r="2" spans="1:15" ht="76.5" x14ac:dyDescent="0.2">
      <c r="B2" s="31" t="s">
        <v>807</v>
      </c>
      <c r="C2" s="31" t="s">
        <v>808</v>
      </c>
      <c r="D2" s="31" t="s">
        <v>369</v>
      </c>
      <c r="E2" s="10" t="s">
        <v>1952</v>
      </c>
      <c r="F2" s="31" t="s">
        <v>449</v>
      </c>
      <c r="G2" s="31" t="s">
        <v>450</v>
      </c>
      <c r="H2" s="31" t="s">
        <v>451</v>
      </c>
      <c r="I2" s="31" t="s">
        <v>452</v>
      </c>
      <c r="J2" s="31" t="s">
        <v>453</v>
      </c>
      <c r="K2" s="31" t="s">
        <v>454</v>
      </c>
      <c r="L2" s="31" t="s">
        <v>455</v>
      </c>
      <c r="M2" s="31" t="s">
        <v>456</v>
      </c>
      <c r="N2" s="31" t="s">
        <v>460</v>
      </c>
      <c r="O2" s="31" t="s">
        <v>461</v>
      </c>
    </row>
    <row r="3" spans="1:15" x14ac:dyDescent="0.2">
      <c r="A3" s="16" t="s">
        <v>462</v>
      </c>
      <c r="B3" s="16" t="s">
        <v>463</v>
      </c>
      <c r="C3" s="16" t="s">
        <v>464</v>
      </c>
      <c r="D3" s="16" t="s">
        <v>473</v>
      </c>
      <c r="E3" s="16" t="s">
        <v>475</v>
      </c>
      <c r="F3" s="16" t="s">
        <v>1452</v>
      </c>
      <c r="G3" s="16" t="s">
        <v>1453</v>
      </c>
      <c r="H3" s="16" t="s">
        <v>1454</v>
      </c>
      <c r="I3" s="16" t="s">
        <v>1455</v>
      </c>
      <c r="J3" s="16" t="s">
        <v>1456</v>
      </c>
      <c r="K3" s="16" t="s">
        <v>1457</v>
      </c>
      <c r="L3" s="16" t="s">
        <v>1458</v>
      </c>
      <c r="M3" s="16" t="s">
        <v>1459</v>
      </c>
      <c r="N3" s="16" t="s">
        <v>460</v>
      </c>
      <c r="O3" s="16" t="s">
        <v>1949</v>
      </c>
    </row>
    <row r="5" spans="1:15" x14ac:dyDescent="0.2">
      <c r="A5" t="str">
        <f>'data alpha by town'!A5</f>
        <v>VT0202</v>
      </c>
      <c r="B5" t="str">
        <f>'data alpha by town'!B5</f>
        <v>ALBANY</v>
      </c>
      <c r="C5" t="str">
        <f>'data alpha by town'!C5</f>
        <v>Albany Town</v>
      </c>
      <c r="D5" s="8">
        <f>'data alpha by town'!L5</f>
        <v>14</v>
      </c>
      <c r="E5" s="2">
        <f>'data alpha by town'!N5</f>
        <v>941</v>
      </c>
      <c r="F5" s="2">
        <f>'data alpha by town'!CS5</f>
        <v>3</v>
      </c>
      <c r="G5" s="2">
        <f>'data alpha by town'!CT5</f>
        <v>2</v>
      </c>
      <c r="H5" s="2">
        <f>'data alpha by town'!CU5</f>
        <v>0</v>
      </c>
      <c r="I5" s="2">
        <f>'data alpha by town'!CV5</f>
        <v>10</v>
      </c>
      <c r="J5" s="2" t="str">
        <f>'data alpha by town'!CW5</f>
        <v>N/A</v>
      </c>
      <c r="K5" s="2" t="str">
        <f>'data alpha by town'!CX5</f>
        <v>high speed (e.g. cable, ISDN, DSL, Frame Relay, satellite, etc.)</v>
      </c>
      <c r="L5" s="2" t="str">
        <f>'data alpha by town'!CY5</f>
        <v>No</v>
      </c>
      <c r="M5" s="2" t="str">
        <f>'data alpha by town'!CZ5</f>
        <v>n/a</v>
      </c>
      <c r="N5" s="2" t="str">
        <f>'data alpha by town'!DD5</f>
        <v>No</v>
      </c>
      <c r="O5" s="2" t="str">
        <f>'data alpha by town'!DE5</f>
        <v>N/A</v>
      </c>
    </row>
    <row r="6" spans="1:15" x14ac:dyDescent="0.2">
      <c r="A6" t="str">
        <f>'data alpha by town'!A6</f>
        <v>VT0002</v>
      </c>
      <c r="B6" t="str">
        <f>'data alpha by town'!B6</f>
        <v>ALBURGH</v>
      </c>
      <c r="C6" t="str">
        <f>'data alpha by town'!C6</f>
        <v>Alburg Public</v>
      </c>
      <c r="D6" s="8">
        <f>'data alpha by town'!L6</f>
        <v>35</v>
      </c>
      <c r="E6" s="2">
        <f>'data alpha by town'!N6</f>
        <v>1998</v>
      </c>
      <c r="F6" s="2">
        <f>'data alpha by town'!CS6</f>
        <v>11</v>
      </c>
      <c r="G6" s="2">
        <f>'data alpha by town'!CT6</f>
        <v>9</v>
      </c>
      <c r="H6" s="2">
        <f>'data alpha by town'!CU6</f>
        <v>23</v>
      </c>
      <c r="I6" s="2">
        <f>'data alpha by town'!CV6</f>
        <v>89</v>
      </c>
      <c r="J6" s="2">
        <f>'data alpha by town'!CW6</f>
        <v>7</v>
      </c>
      <c r="K6" s="2" t="str">
        <f>'data alpha by town'!CX6</f>
        <v>high speed (e.g. cable, ISDN, DSL, Frame Relay, satellite, etc.)</v>
      </c>
      <c r="L6" s="2" t="str">
        <f>'data alpha by town'!CY6</f>
        <v>No</v>
      </c>
      <c r="M6" s="2" t="str">
        <f>'data alpha by town'!CZ6</f>
        <v>N/A</v>
      </c>
      <c r="N6" s="2" t="str">
        <f>'data alpha by town'!DD6</f>
        <v>No</v>
      </c>
      <c r="O6" s="2" t="str">
        <f>'data alpha by town'!DE6</f>
        <v>N/A</v>
      </c>
    </row>
    <row r="7" spans="1:15" x14ac:dyDescent="0.2">
      <c r="A7" t="str">
        <f>'data alpha by town'!A7</f>
        <v>VT0004</v>
      </c>
      <c r="B7" t="str">
        <f>'data alpha by town'!B7</f>
        <v>ARLINGTON</v>
      </c>
      <c r="C7" t="str">
        <f>'data alpha by town'!C7</f>
        <v>Martha Canfield Memorial</v>
      </c>
      <c r="D7" s="8">
        <f>'data alpha by town'!L7</f>
        <v>39</v>
      </c>
      <c r="E7" s="2">
        <f>'data alpha by town'!N7</f>
        <v>3678</v>
      </c>
      <c r="F7" s="2">
        <f>'data alpha by town'!CS7</f>
        <v>13</v>
      </c>
      <c r="G7" s="2">
        <f>'data alpha by town'!CT7</f>
        <v>7</v>
      </c>
      <c r="H7" s="2">
        <f>'data alpha by town'!CU7</f>
        <v>90</v>
      </c>
      <c r="I7" s="2">
        <f>'data alpha by town'!CV7</f>
        <v>67</v>
      </c>
      <c r="J7" s="2">
        <f>'data alpha by town'!CW7</f>
        <v>10</v>
      </c>
      <c r="K7" s="2" t="str">
        <f>'data alpha by town'!CX7</f>
        <v>high speed (e.g. cable, ISDN, DSL, Frame Relay, satellite, etc.)</v>
      </c>
      <c r="L7" s="2" t="str">
        <f>'data alpha by town'!CY7</f>
        <v>No</v>
      </c>
      <c r="M7" s="2" t="str">
        <f>'data alpha by town'!CZ7</f>
        <v>n/a</v>
      </c>
      <c r="N7" s="2" t="str">
        <f>'data alpha by town'!DD7</f>
        <v>Yes</v>
      </c>
      <c r="O7" s="2" t="str">
        <f>'data alpha by town'!DE7</f>
        <v>Follett</v>
      </c>
    </row>
    <row r="8" spans="1:15" x14ac:dyDescent="0.2">
      <c r="A8" t="str">
        <f>'data alpha by town'!A8</f>
        <v>VT0007</v>
      </c>
      <c r="B8" t="str">
        <f>'data alpha by town'!B8</f>
        <v>BAKERSFIELD</v>
      </c>
      <c r="C8" t="str">
        <f>'data alpha by town'!C8</f>
        <v>H. F. Brigham Free</v>
      </c>
      <c r="D8" s="8">
        <f>'data alpha by town'!L8</f>
        <v>19.849056603773583</v>
      </c>
      <c r="E8" s="2">
        <f>'data alpha by town'!N8</f>
        <v>1322</v>
      </c>
      <c r="F8" s="2">
        <f>'data alpha by town'!CS8</f>
        <v>3</v>
      </c>
      <c r="G8" s="2">
        <f>'data alpha by town'!CT8</f>
        <v>2</v>
      </c>
      <c r="H8" s="2">
        <f>'data alpha by town'!CU8</f>
        <v>12</v>
      </c>
      <c r="I8" s="2">
        <f>'data alpha by town'!CV8</f>
        <v>35</v>
      </c>
      <c r="J8" s="2">
        <f>'data alpha by town'!CW8</f>
        <v>30</v>
      </c>
      <c r="K8" s="2" t="str">
        <f>'data alpha by town'!CX8</f>
        <v>high speed (e.g. cable, ISDN, DSL, Frame Relay, satellite, etc.)</v>
      </c>
      <c r="L8" s="2" t="str">
        <f>'data alpha by town'!CY8</f>
        <v>No</v>
      </c>
      <c r="M8" s="2" t="str">
        <f>'data alpha by town'!CZ8</f>
        <v>N/A</v>
      </c>
      <c r="N8" s="2" t="str">
        <f>'data alpha by town'!DD8</f>
        <v>No</v>
      </c>
      <c r="O8" s="2" t="str">
        <f>'data alpha by town'!DE8</f>
        <v>N/A</v>
      </c>
    </row>
    <row r="9" spans="1:15" x14ac:dyDescent="0.2">
      <c r="A9" t="str">
        <f>'data alpha by town'!A9</f>
        <v>VT0008</v>
      </c>
      <c r="B9" t="str">
        <f>'data alpha by town'!B9</f>
        <v>BARNARD</v>
      </c>
      <c r="C9" t="str">
        <f>'data alpha by town'!C9</f>
        <v>Charles B. Danforth</v>
      </c>
      <c r="D9" s="8">
        <f>'data alpha by town'!L9</f>
        <v>4</v>
      </c>
      <c r="E9" s="2">
        <f>'data alpha by town'!N9</f>
        <v>947</v>
      </c>
      <c r="F9" s="2">
        <f>'data alpha by town'!CS9</f>
        <v>1</v>
      </c>
      <c r="G9" s="2">
        <f>'data alpha by town'!CT9</f>
        <v>1</v>
      </c>
      <c r="H9" s="2">
        <f>'data alpha by town'!CU9</f>
        <v>0</v>
      </c>
      <c r="I9" s="2">
        <f>'data alpha by town'!CV9</f>
        <v>0</v>
      </c>
      <c r="J9" s="2" t="str">
        <f>'data alpha by town'!CW9</f>
        <v>N/A</v>
      </c>
      <c r="K9" s="2" t="str">
        <f>'data alpha by town'!CX9</f>
        <v>Dial-up</v>
      </c>
      <c r="L9" s="2" t="str">
        <f>'data alpha by town'!CY9</f>
        <v>No</v>
      </c>
      <c r="M9" s="2" t="str">
        <f>'data alpha by town'!CZ9</f>
        <v>N/A</v>
      </c>
      <c r="N9" s="2" t="str">
        <f>'data alpha by town'!DD9</f>
        <v>No</v>
      </c>
      <c r="O9" s="2" t="str">
        <f>'data alpha by town'!DE9</f>
        <v>N/A</v>
      </c>
    </row>
    <row r="10" spans="1:15" x14ac:dyDescent="0.2">
      <c r="A10" t="str">
        <f>'data alpha by town'!A10</f>
        <v>VT0009</v>
      </c>
      <c r="B10" t="str">
        <f>'data alpha by town'!B10</f>
        <v>BARNET</v>
      </c>
      <c r="C10" t="str">
        <f>'data alpha by town'!C10</f>
        <v>Barnet Public</v>
      </c>
      <c r="D10" s="8">
        <f>'data alpha by town'!L10</f>
        <v>16.5</v>
      </c>
      <c r="E10" s="2">
        <f>'data alpha by town'!N10</f>
        <v>1708</v>
      </c>
      <c r="F10" s="2">
        <f>'data alpha by town'!CS10</f>
        <v>5</v>
      </c>
      <c r="G10" s="2">
        <f>'data alpha by town'!CT10</f>
        <v>4</v>
      </c>
      <c r="H10" s="2">
        <f>'data alpha by town'!CU10</f>
        <v>0</v>
      </c>
      <c r="I10" s="2">
        <f>'data alpha by town'!CV10</f>
        <v>5</v>
      </c>
      <c r="J10" s="2">
        <f>'data alpha by town'!CW10</f>
        <v>10</v>
      </c>
      <c r="K10" s="2" t="str">
        <f>'data alpha by town'!CX10</f>
        <v>high speed (e.g. cable, ISDN, DSL, Frame Relay, satellite, etc.)</v>
      </c>
      <c r="L10" s="2" t="str">
        <f>'data alpha by town'!CY10</f>
        <v>No</v>
      </c>
      <c r="M10" s="2" t="str">
        <f>'data alpha by town'!CZ10</f>
        <v>n/a</v>
      </c>
      <c r="N10" s="2" t="str">
        <f>'data alpha by town'!DD10</f>
        <v>No</v>
      </c>
      <c r="O10" s="2" t="str">
        <f>'data alpha by town'!DE10</f>
        <v>n/a</v>
      </c>
    </row>
    <row r="11" spans="1:15" x14ac:dyDescent="0.2">
      <c r="A11" t="str">
        <f>'data alpha by town'!A11</f>
        <v>VT0010</v>
      </c>
      <c r="B11" t="str">
        <f>'data alpha by town'!B11</f>
        <v>BARNET/MCINDOES</v>
      </c>
      <c r="C11" t="str">
        <f>'data alpha by town'!C11</f>
        <v>McIndoes Academy</v>
      </c>
      <c r="D11" s="8" t="str">
        <f>'data alpha by town'!L11</f>
        <v>N/R</v>
      </c>
      <c r="E11" s="2">
        <f>'data alpha by town'!N11</f>
        <v>1708</v>
      </c>
      <c r="F11" s="2" t="str">
        <f>'data alpha by town'!CS11</f>
        <v>N/R</v>
      </c>
      <c r="G11" s="2" t="str">
        <f>'data alpha by town'!CT11</f>
        <v>N/R</v>
      </c>
      <c r="H11" s="2" t="str">
        <f>'data alpha by town'!CU11</f>
        <v>N/R</v>
      </c>
      <c r="I11" s="2" t="str">
        <f>'data alpha by town'!CV11</f>
        <v>N/R</v>
      </c>
      <c r="J11" s="2" t="str">
        <f>'data alpha by town'!CW11</f>
        <v>N/R</v>
      </c>
      <c r="K11" s="2" t="str">
        <f>'data alpha by town'!CX11</f>
        <v>N/R</v>
      </c>
      <c r="L11" s="2" t="str">
        <f>'data alpha by town'!CY11</f>
        <v>N/R</v>
      </c>
      <c r="M11" s="2" t="str">
        <f>'data alpha by town'!CZ11</f>
        <v>N/R</v>
      </c>
      <c r="N11" s="2" t="str">
        <f>'data alpha by town'!DD11</f>
        <v>N/R</v>
      </c>
      <c r="O11" s="2">
        <f>'data alpha by town'!DE11</f>
        <v>0</v>
      </c>
    </row>
    <row r="12" spans="1:15" x14ac:dyDescent="0.2">
      <c r="A12" t="str">
        <f>'data alpha by town'!A12</f>
        <v>VT0011</v>
      </c>
      <c r="B12" t="str">
        <f>'data alpha by town'!B12</f>
        <v>BARRE</v>
      </c>
      <c r="C12" t="str">
        <f>'data alpha by town'!C12</f>
        <v>Aldrich Public</v>
      </c>
      <c r="D12" s="8">
        <f>'data alpha by town'!L12</f>
        <v>53.25</v>
      </c>
      <c r="E12" s="2">
        <f>'data alpha by town'!N12</f>
        <v>16976</v>
      </c>
      <c r="F12" s="2">
        <f>'data alpha by town'!CS12</f>
        <v>42</v>
      </c>
      <c r="G12" s="2">
        <f>'data alpha by town'!CT12</f>
        <v>27</v>
      </c>
      <c r="H12" s="2">
        <f>'data alpha by town'!CU12</f>
        <v>128</v>
      </c>
      <c r="I12" s="2">
        <f>'data alpha by town'!CV12</f>
        <v>975</v>
      </c>
      <c r="J12" s="2" t="str">
        <f>'data alpha by town'!CW12</f>
        <v>N/A</v>
      </c>
      <c r="K12" s="2" t="str">
        <f>'data alpha by town'!CX12</f>
        <v>high speed (e.g. cable, ISDN, DSL, Frame Relay, satellite, etc.)</v>
      </c>
      <c r="L12" s="2" t="str">
        <f>'data alpha by town'!CY12</f>
        <v>No</v>
      </c>
      <c r="M12" s="2" t="str">
        <f>'data alpha by town'!CZ12</f>
        <v>N/A</v>
      </c>
      <c r="N12" s="2" t="str">
        <f>'data alpha by town'!DD12</f>
        <v>Yes</v>
      </c>
      <c r="O12" s="2" t="str">
        <f>'data alpha by town'!DE12</f>
        <v>Follett - Destiny</v>
      </c>
    </row>
    <row r="13" spans="1:15" x14ac:dyDescent="0.2">
      <c r="A13" t="str">
        <f>'data alpha by town'!A13</f>
        <v>VT0012</v>
      </c>
      <c r="B13" t="str">
        <f>'data alpha by town'!B13</f>
        <v>BARTON</v>
      </c>
      <c r="C13" t="str">
        <f>'data alpha by town'!C13</f>
        <v>Barton Public</v>
      </c>
      <c r="D13" s="8">
        <f>'data alpha by town'!L13</f>
        <v>22.384615384615383</v>
      </c>
      <c r="E13" s="2">
        <f>'data alpha by town'!N13</f>
        <v>1879</v>
      </c>
      <c r="F13" s="2">
        <f>'data alpha by town'!CS13</f>
        <v>6</v>
      </c>
      <c r="G13" s="2">
        <f>'data alpha by town'!CT13</f>
        <v>5</v>
      </c>
      <c r="H13" s="2">
        <f>'data alpha by town'!CU13</f>
        <v>75</v>
      </c>
      <c r="I13" s="2">
        <f>'data alpha by town'!CV13</f>
        <v>65</v>
      </c>
      <c r="J13" s="2" t="str">
        <f>'data alpha by town'!CW13</f>
        <v>N/A</v>
      </c>
      <c r="K13" s="2" t="str">
        <f>'data alpha by town'!CX13</f>
        <v>high speed (e.g. cable, ISDN, DSL, Frame Relay, satellite, etc.)</v>
      </c>
      <c r="L13" s="2" t="str">
        <f>'data alpha by town'!CY13</f>
        <v>No</v>
      </c>
      <c r="M13" s="2" t="str">
        <f>'data alpha by town'!CZ13</f>
        <v>N/A</v>
      </c>
      <c r="N13" s="2" t="str">
        <f>'data alpha by town'!DD13</f>
        <v>No</v>
      </c>
      <c r="O13" s="2" t="str">
        <f>'data alpha by town'!DE13</f>
        <v>N/A</v>
      </c>
    </row>
    <row r="14" spans="1:15" x14ac:dyDescent="0.2">
      <c r="A14" t="str">
        <f>'data alpha by town'!A14</f>
        <v>VT0013</v>
      </c>
      <c r="B14" t="str">
        <f>'data alpha by town'!B14</f>
        <v>BARTON/ORLEANS</v>
      </c>
      <c r="C14" t="str">
        <f>'data alpha by town'!C14</f>
        <v>Jones Memorial</v>
      </c>
      <c r="D14" s="8">
        <f>'data alpha by town'!L14</f>
        <v>26.96153846153846</v>
      </c>
      <c r="E14" s="2">
        <f>'data alpha by town'!N14</f>
        <v>2269</v>
      </c>
      <c r="F14" s="2">
        <f>'data alpha by town'!CS14</f>
        <v>7</v>
      </c>
      <c r="G14" s="2">
        <f>'data alpha by town'!CT14</f>
        <v>6</v>
      </c>
      <c r="H14" s="2" t="str">
        <f>'data alpha by town'!CU14</f>
        <v>N/A</v>
      </c>
      <c r="I14" s="2">
        <f>'data alpha by town'!CV14</f>
        <v>46</v>
      </c>
      <c r="J14" s="2" t="str">
        <f>'data alpha by town'!CW14</f>
        <v>N/A</v>
      </c>
      <c r="K14" s="2" t="str">
        <f>'data alpha by town'!CX14</f>
        <v>high speed (e.g. cable, ISDN, DSL, Frame Relay, satellite, etc.)</v>
      </c>
      <c r="L14" s="2" t="str">
        <f>'data alpha by town'!CY14</f>
        <v>No</v>
      </c>
      <c r="M14" s="2" t="str">
        <f>'data alpha by town'!CZ14</f>
        <v>N/A</v>
      </c>
      <c r="N14" s="2" t="str">
        <f>'data alpha by town'!DD14</f>
        <v>No</v>
      </c>
      <c r="O14" s="2" t="str">
        <f>'data alpha by town'!DE14</f>
        <v>N/A</v>
      </c>
    </row>
    <row r="15" spans="1:15" x14ac:dyDescent="0.2">
      <c r="A15" t="str">
        <f>'data alpha by town'!A15</f>
        <v>VT0014</v>
      </c>
      <c r="B15" t="str">
        <f>'data alpha by town'!B15</f>
        <v>BENNINGTON</v>
      </c>
      <c r="C15" t="str">
        <f>'data alpha by town'!C15</f>
        <v>Bennington Free</v>
      </c>
      <c r="D15" s="8">
        <f>'data alpha by town'!L15</f>
        <v>36.942307692307693</v>
      </c>
      <c r="E15" s="2">
        <f>'data alpha by town'!N15</f>
        <v>18581</v>
      </c>
      <c r="F15" s="2">
        <f>'data alpha by town'!CS15</f>
        <v>28</v>
      </c>
      <c r="G15" s="2">
        <f>'data alpha by town'!CT15</f>
        <v>18</v>
      </c>
      <c r="H15" s="2">
        <f>'data alpha by town'!CU15</f>
        <v>1056</v>
      </c>
      <c r="I15" s="2">
        <f>'data alpha by town'!CV15</f>
        <v>169</v>
      </c>
      <c r="J15" s="2" t="str">
        <f>'data alpha by town'!CW15</f>
        <v>N/A</v>
      </c>
      <c r="K15" s="2" t="str">
        <f>'data alpha by town'!CX15</f>
        <v>high speed (e.g. cable, ISDN, DSL, Frame Relay, satellite, etc.)</v>
      </c>
      <c r="L15" s="2" t="str">
        <f>'data alpha by town'!CY15</f>
        <v>No</v>
      </c>
      <c r="M15" s="2" t="str">
        <f>'data alpha by town'!CZ15</f>
        <v>N/A</v>
      </c>
      <c r="N15" s="2" t="str">
        <f>'data alpha by town'!DD15</f>
        <v>Yes</v>
      </c>
      <c r="O15" s="2" t="str">
        <f>'data alpha by town'!DE15</f>
        <v>TLC</v>
      </c>
    </row>
    <row r="16" spans="1:15" x14ac:dyDescent="0.2">
      <c r="A16" t="str">
        <f>'data alpha by town'!A16</f>
        <v>VT0015</v>
      </c>
      <c r="B16" t="str">
        <f>'data alpha by town'!B16</f>
        <v>BENNINGTON, NORTH</v>
      </c>
      <c r="C16" t="str">
        <f>'data alpha by town'!C16</f>
        <v>J. G. McCullough Free</v>
      </c>
      <c r="D16" s="8">
        <f>'data alpha by town'!L16</f>
        <v>28</v>
      </c>
      <c r="E16" s="2">
        <f>'data alpha by town'!N16</f>
        <v>2523</v>
      </c>
      <c r="F16" s="2">
        <f>'data alpha by town'!CS16</f>
        <v>8</v>
      </c>
      <c r="G16" s="2">
        <f>'data alpha by town'!CT16</f>
        <v>4</v>
      </c>
      <c r="H16" s="2" t="str">
        <f>'data alpha by town'!CU16</f>
        <v>N/A</v>
      </c>
      <c r="I16" s="2">
        <f>'data alpha by town'!CV16</f>
        <v>65</v>
      </c>
      <c r="J16" s="2">
        <f>'data alpha by town'!CW16</f>
        <v>22</v>
      </c>
      <c r="K16" s="2" t="str">
        <f>'data alpha by town'!CX16</f>
        <v>high speed (e.g. cable, ISDN, DSL, Frame Relay, satellite, etc.)</v>
      </c>
      <c r="L16" s="2" t="str">
        <f>'data alpha by town'!CY16</f>
        <v>Children Only</v>
      </c>
      <c r="M16" s="2" t="str">
        <f>'data alpha by town'!CZ16</f>
        <v>AVG</v>
      </c>
      <c r="N16" s="2" t="str">
        <f>'data alpha by town'!DD16</f>
        <v>Yes</v>
      </c>
      <c r="O16" s="2" t="str">
        <f>'data alpha by town'!DE16</f>
        <v>Mandarin</v>
      </c>
    </row>
    <row r="17" spans="1:15" x14ac:dyDescent="0.2">
      <c r="A17" t="str">
        <f>'data alpha by town'!A17</f>
        <v>VT0016</v>
      </c>
      <c r="B17" t="str">
        <f>'data alpha by town'!B17</f>
        <v>BENSON</v>
      </c>
      <c r="C17" t="str">
        <f>'data alpha by town'!C17</f>
        <v>Benson Public</v>
      </c>
      <c r="D17" s="8" t="str">
        <f>'data alpha by town'!L17</f>
        <v>N/R</v>
      </c>
      <c r="E17" s="2">
        <f>'data alpha by town'!N17</f>
        <v>1056</v>
      </c>
      <c r="F17" s="2" t="str">
        <f>'data alpha by town'!CS17</f>
        <v>N/R</v>
      </c>
      <c r="G17" s="2" t="str">
        <f>'data alpha by town'!CT17</f>
        <v>N/R</v>
      </c>
      <c r="H17" s="2" t="str">
        <f>'data alpha by town'!CU17</f>
        <v>N/R</v>
      </c>
      <c r="I17" s="2" t="str">
        <f>'data alpha by town'!CV17</f>
        <v>N/R</v>
      </c>
      <c r="J17" s="2" t="str">
        <f>'data alpha by town'!CW17</f>
        <v>N/R</v>
      </c>
      <c r="K17" s="2" t="str">
        <f>'data alpha by town'!CX17</f>
        <v>N/R</v>
      </c>
      <c r="L17" s="2" t="str">
        <f>'data alpha by town'!CY17</f>
        <v>N/R</v>
      </c>
      <c r="M17" s="2" t="str">
        <f>'data alpha by town'!CZ17</f>
        <v>N/R</v>
      </c>
      <c r="N17" s="2" t="str">
        <f>'data alpha by town'!DD17</f>
        <v>N/R</v>
      </c>
      <c r="O17" s="2">
        <f>'data alpha by town'!DE17</f>
        <v>0</v>
      </c>
    </row>
    <row r="18" spans="1:15" x14ac:dyDescent="0.2">
      <c r="A18" t="str">
        <f>'data alpha by town'!A18</f>
        <v>VT0017</v>
      </c>
      <c r="B18" t="str">
        <f>'data alpha by town'!B18</f>
        <v>BETHEL</v>
      </c>
      <c r="C18" t="str">
        <f>'data alpha by town'!C18</f>
        <v>Bethel Public</v>
      </c>
      <c r="D18" s="8" t="str">
        <f>'data alpha by town'!L18</f>
        <v>N/R</v>
      </c>
      <c r="E18" s="2">
        <f>'data alpha by town'!N18</f>
        <v>2030</v>
      </c>
      <c r="F18" s="2" t="str">
        <f>'data alpha by town'!CS18</f>
        <v>N/R</v>
      </c>
      <c r="G18" s="2" t="str">
        <f>'data alpha by town'!CT18</f>
        <v>N/R</v>
      </c>
      <c r="H18" s="2" t="str">
        <f>'data alpha by town'!CU18</f>
        <v>N/R</v>
      </c>
      <c r="I18" s="2" t="str">
        <f>'data alpha by town'!CV18</f>
        <v>N/R</v>
      </c>
      <c r="J18" s="2" t="str">
        <f>'data alpha by town'!CW18</f>
        <v>N/R</v>
      </c>
      <c r="K18" s="2" t="str">
        <f>'data alpha by town'!CX18</f>
        <v>N/R</v>
      </c>
      <c r="L18" s="2" t="str">
        <f>'data alpha by town'!CY18</f>
        <v>N/R</v>
      </c>
      <c r="M18" s="2" t="str">
        <f>'data alpha by town'!CZ18</f>
        <v>N/R</v>
      </c>
      <c r="N18" s="2" t="str">
        <f>'data alpha by town'!DD18</f>
        <v>N/R</v>
      </c>
      <c r="O18" s="2">
        <f>'data alpha by town'!DE18</f>
        <v>0</v>
      </c>
    </row>
    <row r="19" spans="1:15" x14ac:dyDescent="0.2">
      <c r="A19" t="str">
        <f>'data alpha by town'!A19</f>
        <v>VT0018</v>
      </c>
      <c r="B19" t="str">
        <f>'data alpha by town'!B19</f>
        <v>BRADFORD</v>
      </c>
      <c r="C19" t="str">
        <f>'data alpha by town'!C19</f>
        <v>Bradford Public</v>
      </c>
      <c r="D19" s="8">
        <f>'data alpha by town'!L19</f>
        <v>28</v>
      </c>
      <c r="E19" s="2">
        <f>'data alpha by town'!N19</f>
        <v>2797</v>
      </c>
      <c r="F19" s="2">
        <f>'data alpha by town'!CS19</f>
        <v>13</v>
      </c>
      <c r="G19" s="2">
        <f>'data alpha by town'!CT19</f>
        <v>11</v>
      </c>
      <c r="H19" s="2">
        <f>'data alpha by town'!CU19</f>
        <v>4</v>
      </c>
      <c r="I19" s="2">
        <f>'data alpha by town'!CV19</f>
        <v>60</v>
      </c>
      <c r="J19" s="2">
        <f>'data alpha by town'!CW19</f>
        <v>20</v>
      </c>
      <c r="K19" s="2" t="str">
        <f>'data alpha by town'!CX19</f>
        <v>high speed (e.g. cable, ISDN, DSL, Frame Relay, satellite, etc.)</v>
      </c>
      <c r="L19" s="2" t="str">
        <f>'data alpha by town'!CY19</f>
        <v>No</v>
      </c>
      <c r="M19" s="2" t="str">
        <f>'data alpha by town'!CZ19</f>
        <v>n/a</v>
      </c>
      <c r="N19" s="2" t="str">
        <f>'data alpha by town'!DD19</f>
        <v>Yes</v>
      </c>
      <c r="O19" s="2" t="str">
        <f>'data alpha by town'!DE19</f>
        <v>Library World</v>
      </c>
    </row>
    <row r="20" spans="1:15" x14ac:dyDescent="0.2">
      <c r="A20" t="str">
        <f>'data alpha by town'!A20</f>
        <v>VT0019</v>
      </c>
      <c r="B20" t="str">
        <f>'data alpha by town'!B20</f>
        <v>BRANDON</v>
      </c>
      <c r="C20" t="str">
        <f>'data alpha by town'!C20</f>
        <v>Brandon Free Public</v>
      </c>
      <c r="D20" s="8">
        <f>'data alpha by town'!L20</f>
        <v>42.53846153846154</v>
      </c>
      <c r="E20" s="2">
        <f>'data alpha by town'!N20</f>
        <v>5626</v>
      </c>
      <c r="F20" s="2">
        <f>'data alpha by town'!CS20</f>
        <v>8</v>
      </c>
      <c r="G20" s="2">
        <f>'data alpha by town'!CT20</f>
        <v>6</v>
      </c>
      <c r="H20" s="2">
        <f>'data alpha by town'!CU20</f>
        <v>125</v>
      </c>
      <c r="I20" s="2">
        <f>'data alpha by town'!CV20</f>
        <v>280</v>
      </c>
      <c r="J20" s="2">
        <f>'data alpha by town'!CW20</f>
        <v>70</v>
      </c>
      <c r="K20" s="2" t="str">
        <f>'data alpha by town'!CX20</f>
        <v>high speed (e.g. cable, ISDN, DSL, Frame Relay, satellite, etc.)</v>
      </c>
      <c r="L20" s="2" t="str">
        <f>'data alpha by town'!CY20</f>
        <v>No</v>
      </c>
      <c r="M20" s="2" t="str">
        <f>'data alpha by town'!CZ20</f>
        <v>n/a</v>
      </c>
      <c r="N20" s="2" t="str">
        <f>'data alpha by town'!DD20</f>
        <v>Yes</v>
      </c>
      <c r="O20" s="2" t="str">
        <f>'data alpha by town'!DE20</f>
        <v>Mandarin</v>
      </c>
    </row>
    <row r="21" spans="1:15" x14ac:dyDescent="0.2">
      <c r="A21" t="str">
        <f>'data alpha by town'!A21</f>
        <v>VT0020</v>
      </c>
      <c r="B21" t="str">
        <f>'data alpha by town'!B21</f>
        <v>BRATTLEBORO</v>
      </c>
      <c r="C21" t="str">
        <f>'data alpha by town'!C21</f>
        <v>Brooks Memorial</v>
      </c>
      <c r="D21" s="8">
        <f>'data alpha by town'!L21</f>
        <v>49.067307692307693</v>
      </c>
      <c r="E21" s="2">
        <f>'data alpha by town'!N21</f>
        <v>12046</v>
      </c>
      <c r="F21" s="2">
        <f>'data alpha by town'!CS21</f>
        <v>39</v>
      </c>
      <c r="G21" s="2">
        <f>'data alpha by town'!CT21</f>
        <v>20</v>
      </c>
      <c r="H21" s="2">
        <f>'data alpha by town'!CU21</f>
        <v>7540</v>
      </c>
      <c r="I21" s="2">
        <f>'data alpha by town'!CV21</f>
        <v>699</v>
      </c>
      <c r="J21" s="2">
        <f>'data alpha by town'!CW21</f>
        <v>450</v>
      </c>
      <c r="K21" s="2" t="str">
        <f>'data alpha by town'!CX21</f>
        <v>high speed (e.g. cable, ISDN, DSL, Frame Relay, satellite, etc.)</v>
      </c>
      <c r="L21" s="2" t="str">
        <f>'data alpha by town'!CY21</f>
        <v>No</v>
      </c>
      <c r="M21" s="2" t="str">
        <f>'data alpha by town'!CZ21</f>
        <v>N/A</v>
      </c>
      <c r="N21" s="2" t="str">
        <f>'data alpha by town'!DD21</f>
        <v>Yes</v>
      </c>
      <c r="O21" s="2" t="str">
        <f>'data alpha by town'!DE21</f>
        <v>TLC(THE LIBRARY CORPORATION)</v>
      </c>
    </row>
    <row r="22" spans="1:15" x14ac:dyDescent="0.2">
      <c r="A22" t="str">
        <f>'data alpha by town'!A22</f>
        <v>VT0023</v>
      </c>
      <c r="B22" t="str">
        <f>'data alpha by town'!B22</f>
        <v>BRIGHTON</v>
      </c>
      <c r="C22" t="str">
        <f>'data alpha by town'!C22</f>
        <v>Island Pond Public</v>
      </c>
      <c r="D22" s="8">
        <f>'data alpha by town'!L22</f>
        <v>51.82692307692308</v>
      </c>
      <c r="E22" s="2">
        <f>'data alpha by town'!N22</f>
        <v>1222</v>
      </c>
      <c r="F22" s="2">
        <f>'data alpha by town'!CS22</f>
        <v>8</v>
      </c>
      <c r="G22" s="2">
        <f>'data alpha by town'!CT22</f>
        <v>5</v>
      </c>
      <c r="H22" s="2">
        <f>'data alpha by town'!CU22</f>
        <v>6</v>
      </c>
      <c r="I22" s="2">
        <f>'data alpha by town'!CV22</f>
        <v>100</v>
      </c>
      <c r="J22" s="2">
        <f>'data alpha by town'!CW22</f>
        <v>15</v>
      </c>
      <c r="K22" s="2" t="str">
        <f>'data alpha by town'!CX22</f>
        <v>high speed (e.g. cable, ISDN, DSL, Frame Relay, satellite, etc.)</v>
      </c>
      <c r="L22" s="2" t="str">
        <f>'data alpha by town'!CY22</f>
        <v>No</v>
      </c>
      <c r="M22" s="2" t="str">
        <f>'data alpha by town'!CZ22</f>
        <v>N/A</v>
      </c>
      <c r="N22" s="2" t="str">
        <f>'data alpha by town'!DD22</f>
        <v>No</v>
      </c>
      <c r="O22" s="2" t="str">
        <f>'data alpha by town'!DE22</f>
        <v>N/A</v>
      </c>
    </row>
    <row r="23" spans="1:15" x14ac:dyDescent="0.2">
      <c r="A23" t="str">
        <f>'data alpha by town'!A23</f>
        <v>VT0024</v>
      </c>
      <c r="B23" t="str">
        <f>'data alpha by town'!B23</f>
        <v>BRISTOL</v>
      </c>
      <c r="C23" t="str">
        <f>'data alpha by town'!C23</f>
        <v>Lawrence Memorial</v>
      </c>
      <c r="D23" s="8">
        <f>'data alpha by town'!L23</f>
        <v>44.25</v>
      </c>
      <c r="E23" s="2">
        <f>'data alpha by town'!N23</f>
        <v>3894</v>
      </c>
      <c r="F23" s="2">
        <f>'data alpha by town'!CS23</f>
        <v>10</v>
      </c>
      <c r="G23" s="2">
        <f>'data alpha by town'!CT23</f>
        <v>8</v>
      </c>
      <c r="H23" s="2">
        <f>'data alpha by town'!CU23</f>
        <v>10</v>
      </c>
      <c r="I23" s="2">
        <f>'data alpha by town'!CV23</f>
        <v>47</v>
      </c>
      <c r="J23" s="2">
        <f>'data alpha by town'!CW23</f>
        <v>50</v>
      </c>
      <c r="K23" s="2" t="str">
        <f>'data alpha by town'!CX23</f>
        <v>high speed (e.g. cable, ISDN, DSL, Frame Relay, satellite, etc.)</v>
      </c>
      <c r="L23" s="2" t="str">
        <f>'data alpha by town'!CY23</f>
        <v>No</v>
      </c>
      <c r="M23" s="2" t="str">
        <f>'data alpha by town'!CZ23</f>
        <v>n/a</v>
      </c>
      <c r="N23" s="2" t="str">
        <f>'data alpha by town'!DD23</f>
        <v>Yes</v>
      </c>
      <c r="O23" s="2" t="str">
        <f>'data alpha by town'!DE23</f>
        <v>Book Systems</v>
      </c>
    </row>
    <row r="24" spans="1:15" x14ac:dyDescent="0.2">
      <c r="A24" t="str">
        <f>'data alpha by town'!A24</f>
        <v>VT0025</v>
      </c>
      <c r="B24" t="str">
        <f>'data alpha by town'!B24</f>
        <v>BROOKFIELD</v>
      </c>
      <c r="C24" t="str">
        <f>'data alpha by town'!C24</f>
        <v>Brookfield Free Public</v>
      </c>
      <c r="D24" s="8">
        <f>'data alpha by town'!L24</f>
        <v>14</v>
      </c>
      <c r="E24" s="2">
        <f>'data alpha by town'!N24</f>
        <v>1292</v>
      </c>
      <c r="F24" s="2">
        <f>'data alpha by town'!CS24</f>
        <v>1</v>
      </c>
      <c r="G24" s="2">
        <f>'data alpha by town'!CT24</f>
        <v>1</v>
      </c>
      <c r="H24" s="2">
        <f>'data alpha by town'!CU24</f>
        <v>2</v>
      </c>
      <c r="I24" s="2">
        <f>'data alpha by town'!CV24</f>
        <v>5</v>
      </c>
      <c r="J24" s="2" t="str">
        <f>'data alpha by town'!CW24</f>
        <v>N/A</v>
      </c>
      <c r="K24" s="2" t="str">
        <f>'data alpha by town'!CX24</f>
        <v>high speed (e.g. cable, ISDN, DSL, Frame Relay, satellite, etc.)</v>
      </c>
      <c r="L24" s="2" t="str">
        <f>'data alpha by town'!CY24</f>
        <v>No</v>
      </c>
      <c r="M24" s="2" t="str">
        <f>'data alpha by town'!CZ24</f>
        <v>n/a</v>
      </c>
      <c r="N24" s="2" t="str">
        <f>'data alpha by town'!DD24</f>
        <v>No</v>
      </c>
      <c r="O24" s="2" t="str">
        <f>'data alpha by town'!DE24</f>
        <v>n/a</v>
      </c>
    </row>
    <row r="25" spans="1:15" x14ac:dyDescent="0.2">
      <c r="A25" t="str">
        <f>'data alpha by town'!A25</f>
        <v>VT0028</v>
      </c>
      <c r="B25" t="str">
        <f>'data alpha by town'!B25</f>
        <v>BURKE, WEST</v>
      </c>
      <c r="C25" t="str">
        <f>'data alpha by town'!C25</f>
        <v>West Burke</v>
      </c>
      <c r="D25" s="8" t="str">
        <f>'data alpha by town'!L25</f>
        <v>N/R</v>
      </c>
      <c r="E25" s="2">
        <f>'data alpha by town'!N25</f>
        <v>1753</v>
      </c>
      <c r="F25" s="2">
        <f>'data alpha by town'!CS25</f>
        <v>0</v>
      </c>
      <c r="G25" s="2">
        <f>'data alpha by town'!CT25</f>
        <v>0</v>
      </c>
      <c r="H25" s="2">
        <f>'data alpha by town'!CU25</f>
        <v>0</v>
      </c>
      <c r="I25" s="2">
        <f>'data alpha by town'!CV25</f>
        <v>0</v>
      </c>
      <c r="J25" s="2">
        <f>'data alpha by town'!CW25</f>
        <v>0</v>
      </c>
      <c r="K25" s="2">
        <f>'data alpha by town'!CX25</f>
        <v>0</v>
      </c>
      <c r="L25" s="2">
        <f>'data alpha by town'!CY25</f>
        <v>0</v>
      </c>
      <c r="M25" s="2">
        <f>'data alpha by town'!CZ25</f>
        <v>0</v>
      </c>
      <c r="N25" s="2">
        <f>'data alpha by town'!DD25</f>
        <v>0</v>
      </c>
      <c r="O25" s="2">
        <f>'data alpha by town'!DE25</f>
        <v>0</v>
      </c>
    </row>
    <row r="26" spans="1:15" x14ac:dyDescent="0.2">
      <c r="A26" t="str">
        <f>'data alpha by town'!A26</f>
        <v>VT0029</v>
      </c>
      <c r="B26" t="str">
        <f>'data alpha by town'!B26</f>
        <v>BURLINGTON</v>
      </c>
      <c r="C26" t="str">
        <f>'data alpha by town'!C26</f>
        <v>Fletcher Free</v>
      </c>
      <c r="D26" s="8">
        <f>'data alpha by town'!L26</f>
        <v>62.596153846153847</v>
      </c>
      <c r="E26" s="2">
        <f>'data alpha by town'!N26</f>
        <v>42417</v>
      </c>
      <c r="F26" s="2">
        <f>'data alpha by town'!CS26</f>
        <v>54</v>
      </c>
      <c r="G26" s="2">
        <f>'data alpha by town'!CT26</f>
        <v>30</v>
      </c>
      <c r="H26" s="2">
        <f>'data alpha by town'!CU26</f>
        <v>241</v>
      </c>
      <c r="I26" s="2">
        <f>'data alpha by town'!CV26</f>
        <v>1321</v>
      </c>
      <c r="J26" s="2">
        <f>'data alpha by town'!CW26</f>
        <v>500</v>
      </c>
      <c r="K26" s="2" t="str">
        <f>'data alpha by town'!CX26</f>
        <v>high speed (e.g. cable, ISDN, DSL, Frame Relay, satellite, etc.)</v>
      </c>
      <c r="L26" s="2" t="str">
        <f>'data alpha by town'!CY26</f>
        <v>Children Only</v>
      </c>
      <c r="M26" s="2" t="str">
        <f>'data alpha by town'!CZ26</f>
        <v>Safeyes</v>
      </c>
      <c r="N26" s="2" t="str">
        <f>'data alpha by town'!DD26</f>
        <v>Yes</v>
      </c>
      <c r="O26" s="2" t="str">
        <f>'data alpha by town'!DE26</f>
        <v>SIRSI</v>
      </c>
    </row>
    <row r="27" spans="1:15" x14ac:dyDescent="0.2">
      <c r="A27" t="str">
        <f>'data alpha by town'!A27</f>
        <v>VT0030</v>
      </c>
      <c r="B27" t="str">
        <f>'data alpha by town'!B27</f>
        <v>CABOT</v>
      </c>
      <c r="C27" t="str">
        <f>'data alpha by town'!C27</f>
        <v>Cabot Public</v>
      </c>
      <c r="D27" s="8">
        <f>'data alpha by town'!L27</f>
        <v>25</v>
      </c>
      <c r="E27" s="2">
        <f>'data alpha by town'!N27</f>
        <v>1433</v>
      </c>
      <c r="F27" s="2">
        <f>'data alpha by town'!CS27</f>
        <v>4</v>
      </c>
      <c r="G27" s="2">
        <f>'data alpha by town'!CT27</f>
        <v>3</v>
      </c>
      <c r="H27" s="2" t="str">
        <f>'data alpha by town'!CU27</f>
        <v>N/A</v>
      </c>
      <c r="I27" s="2">
        <f>'data alpha by town'!CV27</f>
        <v>29</v>
      </c>
      <c r="J27" s="2">
        <f>'data alpha by town'!CW27</f>
        <v>6</v>
      </c>
      <c r="K27" s="2" t="str">
        <f>'data alpha by town'!CX27</f>
        <v>high speed (e.g. cable, ISDN, DSL, Frame Relay, satellite, etc.)</v>
      </c>
      <c r="L27" s="2" t="str">
        <f>'data alpha by town'!CY27</f>
        <v>No</v>
      </c>
      <c r="M27" s="2" t="str">
        <f>'data alpha by town'!CZ27</f>
        <v>n/a</v>
      </c>
      <c r="N27" s="2" t="str">
        <f>'data alpha by town'!DD27</f>
        <v>Yes</v>
      </c>
      <c r="O27" s="2" t="str">
        <f>'data alpha by town'!DE27</f>
        <v>In Sep started with Library World</v>
      </c>
    </row>
    <row r="28" spans="1:15" x14ac:dyDescent="0.2">
      <c r="A28" t="str">
        <f>'data alpha by town'!A28</f>
        <v>VT0031</v>
      </c>
      <c r="B28" t="str">
        <f>'data alpha by town'!B28</f>
        <v>CAMBRIDGE</v>
      </c>
      <c r="C28" t="str">
        <f>'data alpha by town'!C28</f>
        <v>Varnum Memorial</v>
      </c>
      <c r="D28" s="8">
        <f>'data alpha by town'!L28</f>
        <v>27.692307692307693</v>
      </c>
      <c r="E28" s="2">
        <f>'data alpha by town'!N28</f>
        <v>3659</v>
      </c>
      <c r="F28" s="2">
        <f>'data alpha by town'!CS28</f>
        <v>9</v>
      </c>
      <c r="G28" s="2">
        <f>'data alpha by town'!CT28</f>
        <v>7</v>
      </c>
      <c r="H28" s="2">
        <f>'data alpha by town'!CU28</f>
        <v>5</v>
      </c>
      <c r="I28" s="2">
        <f>'data alpha by town'!CV28</f>
        <v>59</v>
      </c>
      <c r="J28" s="2">
        <f>'data alpha by town'!CW28</f>
        <v>5</v>
      </c>
      <c r="K28" s="2" t="str">
        <f>'data alpha by town'!CX28</f>
        <v>high speed (e.g. cable, ISDN, DSL, Frame Relay, satellite, etc.)</v>
      </c>
      <c r="L28" s="2" t="str">
        <f>'data alpha by town'!CY28</f>
        <v>No</v>
      </c>
      <c r="M28" s="2" t="str">
        <f>'data alpha by town'!CZ28</f>
        <v>n/a</v>
      </c>
      <c r="N28" s="2" t="str">
        <f>'data alpha by town'!DD28</f>
        <v>No</v>
      </c>
      <c r="O28" s="2" t="str">
        <f>'data alpha by town'!DE28</f>
        <v>will be using KOHA</v>
      </c>
    </row>
    <row r="29" spans="1:15" x14ac:dyDescent="0.2">
      <c r="A29" t="str">
        <f>'data alpha by town'!A29</f>
        <v>VT0032</v>
      </c>
      <c r="B29" t="str">
        <f>'data alpha by town'!B29</f>
        <v>CANAAN</v>
      </c>
      <c r="C29" t="str">
        <f>'data alpha by town'!C29</f>
        <v>Alice M. Ward Memorial</v>
      </c>
      <c r="D29" s="8">
        <f>'data alpha by town'!L29</f>
        <v>28</v>
      </c>
      <c r="E29" s="2">
        <f>'data alpha by town'!N29</f>
        <v>972</v>
      </c>
      <c r="F29" s="2">
        <f>'data alpha by town'!CS29</f>
        <v>5</v>
      </c>
      <c r="G29" s="2">
        <f>'data alpha by town'!CT29</f>
        <v>4</v>
      </c>
      <c r="H29" s="2">
        <f>'data alpha by town'!CU29</f>
        <v>0</v>
      </c>
      <c r="I29" s="2">
        <f>'data alpha by town'!CV29</f>
        <v>72</v>
      </c>
      <c r="J29" s="2">
        <f>'data alpha by town'!CW29</f>
        <v>15</v>
      </c>
      <c r="K29" s="2" t="str">
        <f>'data alpha by town'!CX29</f>
        <v>high speed (e.g. cable, ISDN, DSL, Frame Relay, satellite, etc.)</v>
      </c>
      <c r="L29" s="2" t="str">
        <f>'data alpha by town'!CY29</f>
        <v>No</v>
      </c>
      <c r="M29" s="2" t="str">
        <f>'data alpha by town'!CZ29</f>
        <v>N/A</v>
      </c>
      <c r="N29" s="2" t="str">
        <f>'data alpha by town'!DD29</f>
        <v>Yes</v>
      </c>
      <c r="O29" s="2" t="str">
        <f>'data alpha by town'!DE29</f>
        <v>Follett</v>
      </c>
    </row>
    <row r="30" spans="1:15" x14ac:dyDescent="0.2">
      <c r="A30" t="str">
        <f>'data alpha by town'!A30</f>
        <v>VT0033</v>
      </c>
      <c r="B30" t="str">
        <f>'data alpha by town'!B30</f>
        <v>CASTLETON</v>
      </c>
      <c r="C30" t="str">
        <f>'data alpha by town'!C30</f>
        <v>Castleton Free</v>
      </c>
      <c r="D30" s="8">
        <f>'data alpha by town'!L30</f>
        <v>26.692307692307693</v>
      </c>
      <c r="E30" s="2">
        <f>'data alpha by town'!N30</f>
        <v>5423</v>
      </c>
      <c r="F30" s="2">
        <f>'data alpha by town'!CS30</f>
        <v>8</v>
      </c>
      <c r="G30" s="2">
        <f>'data alpha by town'!CT30</f>
        <v>5</v>
      </c>
      <c r="H30" s="2" t="str">
        <f>'data alpha by town'!CU30</f>
        <v>N/A</v>
      </c>
      <c r="I30" s="2" t="str">
        <f>'data alpha by town'!CV30</f>
        <v>N/A</v>
      </c>
      <c r="J30" s="2" t="str">
        <f>'data alpha by town'!CW30</f>
        <v>N/A</v>
      </c>
      <c r="K30" s="2" t="str">
        <f>'data alpha by town'!CX30</f>
        <v>high speed (e.g. cable, ISDN, DSL, Frame Relay, satellite, etc.)</v>
      </c>
      <c r="L30" s="2" t="str">
        <f>'data alpha by town'!CY30</f>
        <v>No</v>
      </c>
      <c r="M30" s="2" t="str">
        <f>'data alpha by town'!CZ30</f>
        <v>N/A</v>
      </c>
      <c r="N30" s="2" t="str">
        <f>'data alpha by town'!DD30</f>
        <v>Yes</v>
      </c>
      <c r="O30" s="2" t="str">
        <f>'data alpha by town'!DE30</f>
        <v>KOHA</v>
      </c>
    </row>
    <row r="31" spans="1:15" x14ac:dyDescent="0.2">
      <c r="A31" t="str">
        <f>'data alpha by town'!A31</f>
        <v>VT0034</v>
      </c>
      <c r="B31" t="str">
        <f>'data alpha by town'!B31</f>
        <v>CAVENDISH</v>
      </c>
      <c r="C31" t="str">
        <f>'data alpha by town'!C31</f>
        <v>Cavendish Fletcher Community</v>
      </c>
      <c r="D31" s="8">
        <f>'data alpha by town'!L31</f>
        <v>43.019230769230766</v>
      </c>
      <c r="E31" s="2">
        <f>'data alpha by town'!N31</f>
        <v>1367</v>
      </c>
      <c r="F31" s="2">
        <f>'data alpha by town'!CS31</f>
        <v>10</v>
      </c>
      <c r="G31" s="2">
        <f>'data alpha by town'!CT31</f>
        <v>9</v>
      </c>
      <c r="H31" s="2">
        <f>'data alpha by town'!CU31</f>
        <v>54</v>
      </c>
      <c r="I31" s="2">
        <f>'data alpha by town'!CV31</f>
        <v>74</v>
      </c>
      <c r="J31" s="2">
        <f>'data alpha by town'!CW31</f>
        <v>11</v>
      </c>
      <c r="K31" s="2" t="str">
        <f>'data alpha by town'!CX31</f>
        <v>high speed (e.g. cable, ISDN, DSL, Frame Relay, satellite, etc.)</v>
      </c>
      <c r="L31" s="2" t="str">
        <f>'data alpha by town'!CY31</f>
        <v>Children Only</v>
      </c>
      <c r="M31" s="2" t="str">
        <f>'data alpha by town'!CZ31</f>
        <v>sonic wall</v>
      </c>
      <c r="N31" s="2" t="str">
        <f>'data alpha by town'!DD31</f>
        <v>Yes</v>
      </c>
      <c r="O31" s="2" t="str">
        <f>'data alpha by town'!DE31</f>
        <v>Follett Destiny</v>
      </c>
    </row>
    <row r="32" spans="1:15" x14ac:dyDescent="0.2">
      <c r="A32" t="str">
        <f>'data alpha by town'!A32</f>
        <v>VT0035</v>
      </c>
      <c r="B32" t="str">
        <f>'data alpha by town'!B32</f>
        <v>CHARLOTTE</v>
      </c>
      <c r="C32" t="str">
        <f>'data alpha by town'!C32</f>
        <v>Charlotte</v>
      </c>
      <c r="D32" s="8">
        <f>'data alpha by town'!L32</f>
        <v>38.230769230769234</v>
      </c>
      <c r="E32" s="2">
        <f>'data alpha by town'!N32</f>
        <v>3754</v>
      </c>
      <c r="F32" s="2">
        <f>'data alpha by town'!CS32</f>
        <v>6</v>
      </c>
      <c r="G32" s="2">
        <f>'data alpha by town'!CT32</f>
        <v>2</v>
      </c>
      <c r="H32" s="2">
        <f>'data alpha by town'!CU32</f>
        <v>15</v>
      </c>
      <c r="I32" s="2">
        <f>'data alpha by town'!CV32</f>
        <v>96</v>
      </c>
      <c r="J32" s="2">
        <f>'data alpha by town'!CW32</f>
        <v>28</v>
      </c>
      <c r="K32" s="2" t="str">
        <f>'data alpha by town'!CX32</f>
        <v>high speed (e.g. cable, ISDN, DSL, Frame Relay, satellite, etc.)</v>
      </c>
      <c r="L32" s="2" t="str">
        <f>'data alpha by town'!CY32</f>
        <v>No</v>
      </c>
      <c r="M32" s="2" t="str">
        <f>'data alpha by town'!CZ32</f>
        <v>N/A</v>
      </c>
      <c r="N32" s="2" t="str">
        <f>'data alpha by town'!DD32</f>
        <v>Yes</v>
      </c>
      <c r="O32" s="2" t="str">
        <f>'data alpha by town'!DE32</f>
        <v>Follett</v>
      </c>
    </row>
    <row r="33" spans="1:15" x14ac:dyDescent="0.2">
      <c r="A33" t="str">
        <f>'data alpha by town'!A33</f>
        <v>VT0036</v>
      </c>
      <c r="B33" t="str">
        <f>'data alpha by town'!B33</f>
        <v>CHELSEA</v>
      </c>
      <c r="C33" t="str">
        <f>'data alpha by town'!C33</f>
        <v>Chelsea Public</v>
      </c>
      <c r="D33" s="8">
        <f>'data alpha by town'!L33</f>
        <v>23</v>
      </c>
      <c r="E33" s="2">
        <f>'data alpha by town'!N33</f>
        <v>1238</v>
      </c>
      <c r="F33" s="2">
        <f>'data alpha by town'!CS33</f>
        <v>6</v>
      </c>
      <c r="G33" s="2">
        <f>'data alpha by town'!CT33</f>
        <v>4</v>
      </c>
      <c r="H33" s="2">
        <f>'data alpha by town'!CU33</f>
        <v>260</v>
      </c>
      <c r="I33" s="2">
        <f>'data alpha by town'!CV33</f>
        <v>55</v>
      </c>
      <c r="J33" s="2">
        <f>'data alpha by town'!CW33</f>
        <v>35</v>
      </c>
      <c r="K33" s="2" t="str">
        <f>'data alpha by town'!CX33</f>
        <v>high speed (e.g. cable, ISDN, DSL, Frame Relay, satellite, etc.)</v>
      </c>
      <c r="L33" s="2" t="str">
        <f>'data alpha by town'!CY33</f>
        <v>No</v>
      </c>
      <c r="M33" s="2" t="str">
        <f>'data alpha by town'!CZ33</f>
        <v>N/A</v>
      </c>
      <c r="N33" s="2" t="str">
        <f>'data alpha by town'!DD33</f>
        <v>Yes</v>
      </c>
      <c r="O33" s="2" t="str">
        <f>'data alpha by town'!DE33</f>
        <v>Destiny</v>
      </c>
    </row>
    <row r="34" spans="1:15" x14ac:dyDescent="0.2">
      <c r="A34" t="str">
        <f>'data alpha by town'!A34</f>
        <v>VT0037</v>
      </c>
      <c r="B34" t="str">
        <f>'data alpha by town'!B34</f>
        <v>CHESTER</v>
      </c>
      <c r="C34" t="str">
        <f>'data alpha by town'!C34</f>
        <v>Whiting</v>
      </c>
      <c r="D34" s="8">
        <f>'data alpha by town'!L34</f>
        <v>26.76923076923077</v>
      </c>
      <c r="E34" s="2">
        <f>'data alpha by town'!N34</f>
        <v>3154</v>
      </c>
      <c r="F34" s="2">
        <f>'data alpha by town'!CS34</f>
        <v>5</v>
      </c>
      <c r="G34" s="2">
        <f>'data alpha by town'!CT34</f>
        <v>3</v>
      </c>
      <c r="H34" s="2">
        <f>'data alpha by town'!CU34</f>
        <v>3</v>
      </c>
      <c r="I34" s="2">
        <f>'data alpha by town'!CV34</f>
        <v>25</v>
      </c>
      <c r="J34" s="2">
        <f>'data alpha by town'!CW34</f>
        <v>0</v>
      </c>
      <c r="K34" s="2" t="str">
        <f>'data alpha by town'!CX34</f>
        <v>high speed (e.g. cable, ISDN, DSL, Frame Relay, satellite, etc.)</v>
      </c>
      <c r="L34" s="2" t="str">
        <f>'data alpha by town'!CY34</f>
        <v>No</v>
      </c>
      <c r="M34" s="2" t="str">
        <f>'data alpha by town'!CZ34</f>
        <v>na</v>
      </c>
      <c r="N34" s="2" t="str">
        <f>'data alpha by town'!DD34</f>
        <v>No</v>
      </c>
      <c r="O34" s="2" t="str">
        <f>'data alpha by town'!DE34</f>
        <v>LibraryWorld</v>
      </c>
    </row>
    <row r="35" spans="1:15" x14ac:dyDescent="0.2">
      <c r="A35" t="str">
        <f>'data alpha by town'!A35</f>
        <v>VT0038</v>
      </c>
      <c r="B35" t="str">
        <f>'data alpha by town'!B35</f>
        <v>CHITTENDEN</v>
      </c>
      <c r="C35" t="str">
        <f>'data alpha by town'!C35</f>
        <v>Chittenden Public</v>
      </c>
      <c r="D35" s="8">
        <f>'data alpha by town'!L35</f>
        <v>11.153846153846153</v>
      </c>
      <c r="E35" s="2">
        <f>'data alpha by town'!N35</f>
        <v>1258</v>
      </c>
      <c r="F35" s="2">
        <f>'data alpha by town'!CS35</f>
        <v>4</v>
      </c>
      <c r="G35" s="2">
        <f>'data alpha by town'!CT35</f>
        <v>10</v>
      </c>
      <c r="H35" s="2">
        <f>'data alpha by town'!CU35</f>
        <v>4</v>
      </c>
      <c r="I35" s="2">
        <f>'data alpha by town'!CV35</f>
        <v>50</v>
      </c>
      <c r="J35" s="2">
        <f>'data alpha by town'!CW35</f>
        <v>20</v>
      </c>
      <c r="K35" s="2" t="str">
        <f>'data alpha by town'!CX35</f>
        <v>high speed (e.g. cable, ISDN, DSL, Frame Relay, satellite, etc.)</v>
      </c>
      <c r="L35" s="2" t="str">
        <f>'data alpha by town'!CY35</f>
        <v>Children Only</v>
      </c>
      <c r="M35" s="2" t="str">
        <f>'data alpha by town'!CZ35</f>
        <v>?</v>
      </c>
      <c r="N35" s="2" t="str">
        <f>'data alpha by town'!DD35</f>
        <v>Yes</v>
      </c>
      <c r="O35" s="2" t="str">
        <f>'data alpha by town'!DE35</f>
        <v>Destiny</v>
      </c>
    </row>
    <row r="36" spans="1:15" x14ac:dyDescent="0.2">
      <c r="A36" t="str">
        <f>'data alpha by town'!A36</f>
        <v>VT0206</v>
      </c>
      <c r="B36" t="str">
        <f>'data alpha by town'!B36</f>
        <v>CLARENDON</v>
      </c>
      <c r="C36" t="str">
        <f>'data alpha by town'!C36</f>
        <v>Bailey Memorial</v>
      </c>
      <c r="D36" s="8">
        <f>'data alpha by town'!L36</f>
        <v>29</v>
      </c>
      <c r="E36" s="2">
        <f>'data alpha by town'!N36</f>
        <v>2571</v>
      </c>
      <c r="F36" s="2">
        <f>'data alpha by town'!CS36</f>
        <v>3</v>
      </c>
      <c r="G36" s="2">
        <f>'data alpha by town'!CT36</f>
        <v>2</v>
      </c>
      <c r="H36" s="2">
        <f>'data alpha by town'!CU36</f>
        <v>9</v>
      </c>
      <c r="I36" s="2">
        <f>'data alpha by town'!CV36</f>
        <v>10</v>
      </c>
      <c r="J36" s="2" t="str">
        <f>'data alpha by town'!CW36</f>
        <v>N/A</v>
      </c>
      <c r="K36" s="2" t="str">
        <f>'data alpha by town'!CX36</f>
        <v>high speed (e.g. cable, ISDN, DSL, Frame Relay, satellite, etc.)</v>
      </c>
      <c r="L36" s="2" t="str">
        <f>'data alpha by town'!CY36</f>
        <v>Yes</v>
      </c>
      <c r="M36" s="2" t="str">
        <f>'data alpha by town'!CZ36</f>
        <v>comcast</v>
      </c>
      <c r="N36" s="2" t="str">
        <f>'data alpha by town'!DD36</f>
        <v>Yes</v>
      </c>
      <c r="O36" s="2" t="str">
        <f>'data alpha by town'!DE36</f>
        <v>Library World</v>
      </c>
    </row>
    <row r="37" spans="1:15" x14ac:dyDescent="0.2">
      <c r="A37" t="str">
        <f>'data alpha by town'!A37</f>
        <v>VT0039</v>
      </c>
      <c r="B37" t="str">
        <f>'data alpha by town'!B37</f>
        <v>COLCHESTER</v>
      </c>
      <c r="C37" t="str">
        <f>'data alpha by town'!C37</f>
        <v>Burnham Memorial</v>
      </c>
      <c r="D37" s="8">
        <f>'data alpha by town'!L37</f>
        <v>52</v>
      </c>
      <c r="E37" s="2">
        <f>'data alpha by town'!N37</f>
        <v>17067</v>
      </c>
      <c r="F37" s="2">
        <f>'data alpha by town'!CS37</f>
        <v>26</v>
      </c>
      <c r="G37" s="2">
        <f>'data alpha by town'!CT37</f>
        <v>13</v>
      </c>
      <c r="H37" s="2">
        <f>'data alpha by town'!CU37</f>
        <v>23</v>
      </c>
      <c r="I37" s="2">
        <f>'data alpha by town'!CV37</f>
        <v>199</v>
      </c>
      <c r="J37" s="2" t="str">
        <f>'data alpha by town'!CW37</f>
        <v>N/A</v>
      </c>
      <c r="K37" s="2" t="str">
        <f>'data alpha by town'!CX37</f>
        <v>high speed (e.g. cable, ISDN, DSL, Frame Relay, satellite, etc.)</v>
      </c>
      <c r="L37" s="2" t="str">
        <f>'data alpha by town'!CY37</f>
        <v>No</v>
      </c>
      <c r="M37" s="2" t="str">
        <f>'data alpha by town'!CZ37</f>
        <v>n/a</v>
      </c>
      <c r="N37" s="2" t="str">
        <f>'data alpha by town'!DD37</f>
        <v>Yes</v>
      </c>
      <c r="O37" s="2" t="str">
        <f>'data alpha by town'!DE37</f>
        <v>Koha/Vokal</v>
      </c>
    </row>
    <row r="38" spans="1:15" x14ac:dyDescent="0.2">
      <c r="A38" t="str">
        <f>'data alpha by town'!A38</f>
        <v>VT0213</v>
      </c>
      <c r="B38" t="str">
        <f>'data alpha by town'!B38</f>
        <v>CORINTH</v>
      </c>
      <c r="C38" t="str">
        <f>'data alpha by town'!C38</f>
        <v>Blake Memorial</v>
      </c>
      <c r="D38" s="8">
        <f>'data alpha by town'!L38</f>
        <v>21.153846153846153</v>
      </c>
      <c r="E38" s="2">
        <f>'data alpha by town'!N38</f>
        <v>2540</v>
      </c>
      <c r="F38" s="2">
        <f>'data alpha by town'!CS38</f>
        <v>7</v>
      </c>
      <c r="G38" s="2">
        <f>'data alpha by town'!CT38</f>
        <v>5</v>
      </c>
      <c r="H38" s="2">
        <f>'data alpha by town'!CU38</f>
        <v>50</v>
      </c>
      <c r="I38" s="2">
        <f>'data alpha by town'!CV38</f>
        <v>27</v>
      </c>
      <c r="J38" s="2">
        <f>'data alpha by town'!CW38</f>
        <v>10</v>
      </c>
      <c r="K38" s="2" t="str">
        <f>'data alpha by town'!CX38</f>
        <v>high speed (e.g. cable, ISDN, DSL, Frame Relay, satellite, etc.)</v>
      </c>
      <c r="L38" s="2" t="str">
        <f>'data alpha by town'!CY38</f>
        <v>No</v>
      </c>
      <c r="M38" s="2" t="str">
        <f>'data alpha by town'!CZ38</f>
        <v>N/A</v>
      </c>
      <c r="N38" s="2" t="str">
        <f>'data alpha by town'!DD38</f>
        <v>Yes</v>
      </c>
      <c r="O38" s="2" t="str">
        <f>'data alpha by town'!DE38</f>
        <v>Mandarin</v>
      </c>
    </row>
    <row r="39" spans="1:15" x14ac:dyDescent="0.2">
      <c r="A39" t="str">
        <f>'data alpha by town'!A39</f>
        <v>VT0042</v>
      </c>
      <c r="B39" t="str">
        <f>'data alpha by town'!B39</f>
        <v>CORNWALL</v>
      </c>
      <c r="C39" t="str">
        <f>'data alpha by town'!C39</f>
        <v>Cornwall Free Public</v>
      </c>
      <c r="D39" s="8">
        <f>'data alpha by town'!L39</f>
        <v>32</v>
      </c>
      <c r="E39" s="2">
        <f>'data alpha by town'!N39</f>
        <v>1185</v>
      </c>
      <c r="F39" s="2">
        <f>'data alpha by town'!CS39</f>
        <v>1</v>
      </c>
      <c r="G39" s="2">
        <f>'data alpha by town'!CT39</f>
        <v>1</v>
      </c>
      <c r="H39" s="2">
        <f>'data alpha by town'!CU39</f>
        <v>3</v>
      </c>
      <c r="I39" s="2">
        <f>'data alpha by town'!CV39</f>
        <v>1</v>
      </c>
      <c r="J39" s="2">
        <f>'data alpha by town'!CW39</f>
        <v>2</v>
      </c>
      <c r="K39" s="2" t="str">
        <f>'data alpha by town'!CX39</f>
        <v>high speed (e.g. cable, ISDN, DSL, Frame Relay, satellite, etc.)</v>
      </c>
      <c r="L39" s="2" t="str">
        <f>'data alpha by town'!CY39</f>
        <v>No</v>
      </c>
      <c r="M39" s="2" t="str">
        <f>'data alpha by town'!CZ39</f>
        <v>n/a</v>
      </c>
      <c r="N39" s="2" t="str">
        <f>'data alpha by town'!DD39</f>
        <v>Yes</v>
      </c>
      <c r="O39" s="2" t="str">
        <f>'data alpha by town'!DE39</f>
        <v>Resource Mate</v>
      </c>
    </row>
    <row r="40" spans="1:15" x14ac:dyDescent="0.2">
      <c r="A40" t="str">
        <f>'data alpha by town'!A40</f>
        <v>VT0043</v>
      </c>
      <c r="B40" t="str">
        <f>'data alpha by town'!B40</f>
        <v>CRAFTSBURY</v>
      </c>
      <c r="C40" t="str">
        <f>'data alpha by town'!C40</f>
        <v>Craftsbury Public</v>
      </c>
      <c r="D40" s="8">
        <f>'data alpha by town'!L40</f>
        <v>32</v>
      </c>
      <c r="E40" s="2">
        <f>'data alpha by town'!N40</f>
        <v>1206</v>
      </c>
      <c r="F40" s="2">
        <f>'data alpha by town'!CS40</f>
        <v>14</v>
      </c>
      <c r="G40" s="2">
        <f>'data alpha by town'!CT40</f>
        <v>12</v>
      </c>
      <c r="H40" s="2">
        <f>'data alpha by town'!CU40</f>
        <v>76</v>
      </c>
      <c r="I40" s="2">
        <f>'data alpha by town'!CV40</f>
        <v>280</v>
      </c>
      <c r="J40" s="2">
        <f>'data alpha by town'!CW40</f>
        <v>98</v>
      </c>
      <c r="K40" s="2" t="str">
        <f>'data alpha by town'!CX40</f>
        <v>high speed (e.g. cable, ISDN, DSL, Frame Relay, satellite, etc.)</v>
      </c>
      <c r="L40" s="2" t="str">
        <f>'data alpha by town'!CY40</f>
        <v>No</v>
      </c>
      <c r="M40" s="2" t="str">
        <f>'data alpha by town'!CZ40</f>
        <v>N/A</v>
      </c>
      <c r="N40" s="2" t="str">
        <f>'data alpha by town'!DD40</f>
        <v>Yes</v>
      </c>
      <c r="O40" s="2" t="str">
        <f>'data alpha by town'!DE40</f>
        <v>Library World</v>
      </c>
    </row>
    <row r="41" spans="1:15" x14ac:dyDescent="0.2">
      <c r="A41" t="str">
        <f>'data alpha by town'!A41</f>
        <v>VT0210</v>
      </c>
      <c r="B41" t="str">
        <f>'data alpha by town'!B41</f>
        <v>CRAFTSBURY, EAST</v>
      </c>
      <c r="C41" t="str">
        <f>'data alpha by town'!C41</f>
        <v>John W. Simpson Memorial</v>
      </c>
      <c r="D41" s="8" t="str">
        <f>'data alpha by town'!L41</f>
        <v>N/R</v>
      </c>
      <c r="E41" s="2">
        <f>'data alpha by town'!N41</f>
        <v>1206</v>
      </c>
      <c r="F41" s="2" t="str">
        <f>'data alpha by town'!CS41</f>
        <v>N/R</v>
      </c>
      <c r="G41" s="2" t="str">
        <f>'data alpha by town'!CT41</f>
        <v>N/R</v>
      </c>
      <c r="H41" s="2" t="str">
        <f>'data alpha by town'!CU41</f>
        <v>N/R</v>
      </c>
      <c r="I41" s="2" t="str">
        <f>'data alpha by town'!CV41</f>
        <v>N/R</v>
      </c>
      <c r="J41" s="2" t="str">
        <f>'data alpha by town'!CW41</f>
        <v>N/R</v>
      </c>
      <c r="K41" s="2" t="str">
        <f>'data alpha by town'!CX41</f>
        <v>N/R</v>
      </c>
      <c r="L41" s="2" t="str">
        <f>'data alpha by town'!CY41</f>
        <v>N/R</v>
      </c>
      <c r="M41" s="2" t="str">
        <f>'data alpha by town'!CZ41</f>
        <v>N/R</v>
      </c>
      <c r="N41" s="2">
        <f>'data alpha by town'!DD41</f>
        <v>0</v>
      </c>
      <c r="O41" s="2">
        <f>'data alpha by town'!DE41</f>
        <v>0</v>
      </c>
    </row>
    <row r="42" spans="1:15" x14ac:dyDescent="0.2">
      <c r="A42" t="str">
        <f>'data alpha by town'!A42</f>
        <v>VT9998</v>
      </c>
      <c r="B42" t="str">
        <f>'data alpha by town'!B42</f>
        <v>DANBY</v>
      </c>
      <c r="C42" t="str">
        <f>'data alpha by town'!C42</f>
        <v>S.L. Griffith Memorial Library</v>
      </c>
      <c r="D42" s="8" t="str">
        <f>'data alpha by town'!L42</f>
        <v>N/R</v>
      </c>
      <c r="E42" s="2">
        <f>'data alpha by town'!N42</f>
        <v>1311</v>
      </c>
      <c r="F42" s="2" t="str">
        <f>'data alpha by town'!CS42</f>
        <v>N/R</v>
      </c>
      <c r="G42" s="2" t="str">
        <f>'data alpha by town'!CT42</f>
        <v>N/R</v>
      </c>
      <c r="H42" s="2" t="str">
        <f>'data alpha by town'!CU42</f>
        <v>N/R</v>
      </c>
      <c r="I42" s="2" t="str">
        <f>'data alpha by town'!CV42</f>
        <v>N/R</v>
      </c>
      <c r="J42" s="2" t="str">
        <f>'data alpha by town'!CW42</f>
        <v>N/R</v>
      </c>
      <c r="K42" s="2" t="str">
        <f>'data alpha by town'!CX42</f>
        <v>N/R</v>
      </c>
      <c r="L42" s="2" t="str">
        <f>'data alpha by town'!CY42</f>
        <v>N/R</v>
      </c>
      <c r="M42" s="2" t="str">
        <f>'data alpha by town'!CZ42</f>
        <v>N/R</v>
      </c>
      <c r="N42" s="2">
        <f>'data alpha by town'!DD42</f>
        <v>0</v>
      </c>
      <c r="O42" s="2">
        <f>'data alpha by town'!DE42</f>
        <v>0</v>
      </c>
    </row>
    <row r="43" spans="1:15" x14ac:dyDescent="0.2">
      <c r="A43" t="str">
        <f>'data alpha by town'!A43</f>
        <v>VT0046</v>
      </c>
      <c r="B43" t="str">
        <f>'data alpha by town'!B43</f>
        <v>DANVILLE</v>
      </c>
      <c r="C43" t="str">
        <f>'data alpha by town'!C43</f>
        <v>Pope Memorial</v>
      </c>
      <c r="D43" s="8">
        <f>'data alpha by town'!L43</f>
        <v>27</v>
      </c>
      <c r="E43" s="2">
        <f>'data alpha by town'!N43</f>
        <v>2196</v>
      </c>
      <c r="F43" s="2">
        <f>'data alpha by town'!CS43</f>
        <v>7</v>
      </c>
      <c r="G43" s="2">
        <f>'data alpha by town'!CT43</f>
        <v>5</v>
      </c>
      <c r="H43" s="2">
        <f>'data alpha by town'!CU43</f>
        <v>100</v>
      </c>
      <c r="I43" s="2">
        <f>'data alpha by town'!CV43</f>
        <v>26</v>
      </c>
      <c r="J43" s="2">
        <f>'data alpha by town'!CW43</f>
        <v>6</v>
      </c>
      <c r="K43" s="2" t="str">
        <f>'data alpha by town'!CX43</f>
        <v>high speed (e.g. cable, ISDN, DSL, Frame Relay, satellite, etc.)</v>
      </c>
      <c r="L43" s="2" t="str">
        <f>'data alpha by town'!CY43</f>
        <v>No</v>
      </c>
      <c r="M43" s="2" t="str">
        <f>'data alpha by town'!CZ43</f>
        <v>n/a</v>
      </c>
      <c r="N43" s="2" t="str">
        <f>'data alpha by town'!DD43</f>
        <v>Yes</v>
      </c>
      <c r="O43" s="2" t="str">
        <f>'data alpha by town'!DE43</f>
        <v>Library World Online</v>
      </c>
    </row>
    <row r="44" spans="1:15" x14ac:dyDescent="0.2">
      <c r="A44" t="str">
        <f>'data alpha by town'!A44</f>
        <v>VT0211</v>
      </c>
      <c r="B44" t="str">
        <f>'data alpha by town'!B44</f>
        <v>DANVILLE, N.</v>
      </c>
      <c r="C44" t="str">
        <f>'data alpha by town'!C44</f>
        <v>Brainerd Memorial</v>
      </c>
      <c r="D44" s="8" t="str">
        <f>'data alpha by town'!L44</f>
        <v>N/R</v>
      </c>
      <c r="E44" s="2">
        <f>'data alpha by town'!N44</f>
        <v>2196</v>
      </c>
      <c r="F44" s="2">
        <f>'data alpha by town'!CS44</f>
        <v>0</v>
      </c>
      <c r="G44" s="2">
        <f>'data alpha by town'!CT44</f>
        <v>0</v>
      </c>
      <c r="H44" s="2">
        <f>'data alpha by town'!CU44</f>
        <v>0</v>
      </c>
      <c r="I44" s="2">
        <f>'data alpha by town'!CV44</f>
        <v>0</v>
      </c>
      <c r="J44" s="2">
        <f>'data alpha by town'!CW44</f>
        <v>0</v>
      </c>
      <c r="K44" s="2">
        <f>'data alpha by town'!CX44</f>
        <v>0</v>
      </c>
      <c r="L44" s="2">
        <f>'data alpha by town'!CY44</f>
        <v>0</v>
      </c>
      <c r="M44" s="2">
        <f>'data alpha by town'!CZ44</f>
        <v>0</v>
      </c>
      <c r="N44" s="2">
        <f>'data alpha by town'!DD44</f>
        <v>0</v>
      </c>
      <c r="O44" s="2">
        <f>'data alpha by town'!DE44</f>
        <v>0</v>
      </c>
    </row>
    <row r="45" spans="1:15" x14ac:dyDescent="0.2">
      <c r="A45" t="str">
        <f>'data alpha by town'!A45</f>
        <v>VT0048</v>
      </c>
      <c r="B45" t="str">
        <f>'data alpha by town'!B45</f>
        <v>DERBY</v>
      </c>
      <c r="C45" t="str">
        <f>'data alpha by town'!C45</f>
        <v>Dailey Memorial</v>
      </c>
      <c r="D45" s="8">
        <f>'data alpha by town'!L45</f>
        <v>35</v>
      </c>
      <c r="E45" s="2">
        <f>'data alpha by town'!N45</f>
        <v>4045</v>
      </c>
      <c r="F45" s="2">
        <f>'data alpha by town'!CS45</f>
        <v>8</v>
      </c>
      <c r="G45" s="2">
        <f>'data alpha by town'!CT45</f>
        <v>5</v>
      </c>
      <c r="H45" s="2">
        <f>'data alpha by town'!CU45</f>
        <v>3</v>
      </c>
      <c r="I45" s="2">
        <f>'data alpha by town'!CV45</f>
        <v>64</v>
      </c>
      <c r="J45" s="2">
        <f>'data alpha by town'!CW45</f>
        <v>3</v>
      </c>
      <c r="K45" s="2" t="str">
        <f>'data alpha by town'!CX45</f>
        <v>high speed (e.g. cable, ISDN, DSL, Frame Relay, satellite, etc.)</v>
      </c>
      <c r="L45" s="2" t="str">
        <f>'data alpha by town'!CY45</f>
        <v>No</v>
      </c>
      <c r="M45" s="2" t="str">
        <f>'data alpha by town'!CZ45</f>
        <v>n/a</v>
      </c>
      <c r="N45" s="2" t="str">
        <f>'data alpha by town'!DD45</f>
        <v>Yes</v>
      </c>
      <c r="O45" s="2" t="str">
        <f>'data alpha by town'!DE45</f>
        <v>Library World</v>
      </c>
    </row>
    <row r="46" spans="1:15" x14ac:dyDescent="0.2">
      <c r="A46" t="str">
        <f>'data alpha by town'!A46</f>
        <v>VT0049</v>
      </c>
      <c r="B46" t="str">
        <f>'data alpha by town'!B46</f>
        <v>DERBY LINE</v>
      </c>
      <c r="C46" t="str">
        <f>'data alpha by town'!C46</f>
        <v>Haskell Free</v>
      </c>
      <c r="D46" s="8">
        <f>'data alpha by town'!L46</f>
        <v>33</v>
      </c>
      <c r="E46" s="2">
        <f>'data alpha by town'!N46</f>
        <v>2349</v>
      </c>
      <c r="F46" s="2">
        <f>'data alpha by town'!CS46</f>
        <v>8</v>
      </c>
      <c r="G46" s="2">
        <f>'data alpha by town'!CT46</f>
        <v>3</v>
      </c>
      <c r="H46" s="2">
        <f>'data alpha by town'!CU46</f>
        <v>0</v>
      </c>
      <c r="I46" s="2">
        <f>'data alpha by town'!CV46</f>
        <v>61</v>
      </c>
      <c r="J46" s="2">
        <f>'data alpha by town'!CW46</f>
        <v>0</v>
      </c>
      <c r="K46" s="2" t="str">
        <f>'data alpha by town'!CX46</f>
        <v>high speed (e.g. cable, ISDN, DSL, Frame Relay, satellite, etc.)</v>
      </c>
      <c r="L46" s="2" t="str">
        <f>'data alpha by town'!CY46</f>
        <v>No</v>
      </c>
      <c r="M46" s="2" t="str">
        <f>'data alpha by town'!CZ46</f>
        <v>N/a</v>
      </c>
      <c r="N46" s="2" t="str">
        <f>'data alpha by town'!DD46</f>
        <v>Yes</v>
      </c>
      <c r="O46" s="2" t="str">
        <f>'data alpha by town'!DE46</f>
        <v>Sirsi Dynix Symphony</v>
      </c>
    </row>
    <row r="47" spans="1:15" x14ac:dyDescent="0.2">
      <c r="A47" t="str">
        <f>'data alpha by town'!A47</f>
        <v>VT0050</v>
      </c>
      <c r="B47" t="str">
        <f>'data alpha by town'!B47</f>
        <v>DORSET</v>
      </c>
      <c r="C47" t="str">
        <f>'data alpha by town'!C47</f>
        <v>Dorset Village Public</v>
      </c>
      <c r="D47" s="8">
        <f>'data alpha by town'!L47</f>
        <v>35</v>
      </c>
      <c r="E47" s="2">
        <f>'data alpha by town'!N47</f>
        <v>2031</v>
      </c>
      <c r="F47" s="2">
        <f>'data alpha by town'!CS47</f>
        <v>6</v>
      </c>
      <c r="G47" s="2">
        <f>'data alpha by town'!CT47</f>
        <v>3</v>
      </c>
      <c r="H47" s="2">
        <f>'data alpha by town'!CU47</f>
        <v>73</v>
      </c>
      <c r="I47" s="2">
        <f>'data alpha by town'!CV47</f>
        <v>28</v>
      </c>
      <c r="J47" s="2" t="str">
        <f>'data alpha by town'!CW47</f>
        <v>N/A</v>
      </c>
      <c r="K47" s="2" t="str">
        <f>'data alpha by town'!CX47</f>
        <v>high speed (e.g. cable, ISDN, DSL, Frame Relay, satellite, etc.)</v>
      </c>
      <c r="L47" s="2" t="str">
        <f>'data alpha by town'!CY47</f>
        <v>No</v>
      </c>
      <c r="M47" s="2" t="str">
        <f>'data alpha by town'!CZ47</f>
        <v>n/a</v>
      </c>
      <c r="N47" s="2" t="str">
        <f>'data alpha by town'!DD47</f>
        <v>Yes</v>
      </c>
      <c r="O47" s="2" t="str">
        <f>'data alpha by town'!DE47</f>
        <v>Library World</v>
      </c>
    </row>
    <row r="48" spans="1:15" x14ac:dyDescent="0.2">
      <c r="A48" t="str">
        <f>'data alpha by town'!A48</f>
        <v>VT0051</v>
      </c>
      <c r="B48" t="str">
        <f>'data alpha by town'!B48</f>
        <v>DOVER</v>
      </c>
      <c r="C48" t="str">
        <f>'data alpha by town'!C48</f>
        <v>Dover Free</v>
      </c>
      <c r="D48" s="8">
        <f>'data alpha by town'!L48</f>
        <v>52</v>
      </c>
      <c r="E48" s="2">
        <f>'data alpha by town'!N48</f>
        <v>1124</v>
      </c>
      <c r="F48" s="2">
        <f>'data alpha by town'!CS48</f>
        <v>12</v>
      </c>
      <c r="G48" s="2">
        <f>'data alpha by town'!CT48</f>
        <v>9</v>
      </c>
      <c r="H48" s="2">
        <f>'data alpha by town'!CU48</f>
        <v>4</v>
      </c>
      <c r="I48" s="2">
        <f>'data alpha by town'!CV48</f>
        <v>22</v>
      </c>
      <c r="J48" s="2">
        <f>'data alpha by town'!CW48</f>
        <v>16</v>
      </c>
      <c r="K48" s="2" t="str">
        <f>'data alpha by town'!CX48</f>
        <v>high speed (e.g. cable, ISDN, DSL, Frame Relay, satellite, etc.)</v>
      </c>
      <c r="L48" s="2" t="str">
        <f>'data alpha by town'!CY48</f>
        <v>No</v>
      </c>
      <c r="M48" s="2" t="str">
        <f>'data alpha by town'!CZ48</f>
        <v>N/A</v>
      </c>
      <c r="N48" s="2" t="str">
        <f>'data alpha by town'!DD48</f>
        <v>Yes</v>
      </c>
      <c r="O48" s="2" t="str">
        <f>'data alpha by town'!DE48</f>
        <v>Follett</v>
      </c>
    </row>
    <row r="49" spans="1:15" x14ac:dyDescent="0.2">
      <c r="A49" t="str">
        <f>'data alpha by town'!A49</f>
        <v>VT0208</v>
      </c>
      <c r="B49" t="str">
        <f>'data alpha by town'!B49</f>
        <v>DUMMERSTON</v>
      </c>
      <c r="C49" t="str">
        <f>'data alpha by town'!C49</f>
        <v>Lydia Taft Pratt</v>
      </c>
      <c r="D49" s="8">
        <f>'data alpha by town'!L49</f>
        <v>11.5</v>
      </c>
      <c r="E49" s="2">
        <f>'data alpha by town'!N49</f>
        <v>1864</v>
      </c>
      <c r="F49" s="2">
        <f>'data alpha by town'!CS49</f>
        <v>2</v>
      </c>
      <c r="G49" s="2">
        <f>'data alpha by town'!CT49</f>
        <v>2</v>
      </c>
      <c r="H49" s="2">
        <f>'data alpha by town'!CU49</f>
        <v>0</v>
      </c>
      <c r="I49" s="2">
        <f>'data alpha by town'!CV49</f>
        <v>1</v>
      </c>
      <c r="J49" s="2" t="str">
        <f>'data alpha by town'!CW49</f>
        <v>N/A</v>
      </c>
      <c r="K49" s="2" t="str">
        <f>'data alpha by town'!CX49</f>
        <v>high speed (e.g. cable, ISDN, DSL, Frame Relay, satellite, etc.)</v>
      </c>
      <c r="L49" s="2" t="str">
        <f>'data alpha by town'!CY49</f>
        <v>No</v>
      </c>
      <c r="M49" s="2" t="str">
        <f>'data alpha by town'!CZ49</f>
        <v>N/A</v>
      </c>
      <c r="N49" s="2" t="str">
        <f>'data alpha by town'!DD49</f>
        <v>No</v>
      </c>
      <c r="O49" s="2" t="str">
        <f>'data alpha by town'!DE49</f>
        <v>N/A</v>
      </c>
    </row>
    <row r="50" spans="1:15" x14ac:dyDescent="0.2">
      <c r="A50" t="str">
        <f>'data alpha by town'!A50</f>
        <v>VT0052</v>
      </c>
      <c r="B50" t="str">
        <f>'data alpha by town'!B50</f>
        <v>ENOSBURG</v>
      </c>
      <c r="C50" t="str">
        <f>'data alpha by town'!C50</f>
        <v>Enosburgh Public</v>
      </c>
      <c r="D50" s="8">
        <f>'data alpha by town'!L50</f>
        <v>56</v>
      </c>
      <c r="E50" s="2">
        <f>'data alpha by town'!N50</f>
        <v>2781</v>
      </c>
      <c r="F50" s="2">
        <f>'data alpha by town'!CS50</f>
        <v>6</v>
      </c>
      <c r="G50" s="2">
        <f>'data alpha by town'!CT50</f>
        <v>5</v>
      </c>
      <c r="H50" s="2">
        <f>'data alpha by town'!CU50</f>
        <v>1</v>
      </c>
      <c r="I50" s="2">
        <f>'data alpha by town'!CV50</f>
        <v>150</v>
      </c>
      <c r="J50" s="2">
        <f>'data alpha by town'!CW50</f>
        <v>16</v>
      </c>
      <c r="K50" s="2" t="str">
        <f>'data alpha by town'!CX50</f>
        <v>high speed (e.g. cable, ISDN, DSL, Frame Relay, satellite, etc.)</v>
      </c>
      <c r="L50" s="2" t="str">
        <f>'data alpha by town'!CY50</f>
        <v>No</v>
      </c>
      <c r="M50" s="2" t="str">
        <f>'data alpha by town'!CZ50</f>
        <v>N/A</v>
      </c>
      <c r="N50" s="2" t="str">
        <f>'data alpha by town'!DD50</f>
        <v>No</v>
      </c>
      <c r="O50" s="2" t="str">
        <f>'data alpha by town'!DE50</f>
        <v>N/A</v>
      </c>
    </row>
    <row r="51" spans="1:15" x14ac:dyDescent="0.2">
      <c r="A51" t="str">
        <f>'data alpha by town'!A51</f>
        <v>VT0053</v>
      </c>
      <c r="B51" t="str">
        <f>'data alpha by town'!B51</f>
        <v>ESSEX</v>
      </c>
      <c r="C51" t="str">
        <f>'data alpha by town'!C51</f>
        <v>Essex Free</v>
      </c>
      <c r="D51" s="8">
        <f>'data alpha by town'!L51</f>
        <v>46.153846153846153</v>
      </c>
      <c r="E51" s="2">
        <f>'data alpha by town'!N51</f>
        <v>19587</v>
      </c>
      <c r="F51" s="2">
        <f>'data alpha by town'!CS51</f>
        <v>11</v>
      </c>
      <c r="G51" s="2">
        <f>'data alpha by town'!CT51</f>
        <v>5</v>
      </c>
      <c r="H51" s="2">
        <f>'data alpha by town'!CU51</f>
        <v>107</v>
      </c>
      <c r="I51" s="2">
        <f>'data alpha by town'!CV51</f>
        <v>290</v>
      </c>
      <c r="J51" s="2" t="str">
        <f>'data alpha by town'!CW51</f>
        <v>N/A</v>
      </c>
      <c r="K51" s="2" t="str">
        <f>'data alpha by town'!CX51</f>
        <v>high speed (e.g. cable, ISDN, DSL, Frame Relay, satellite, etc.)</v>
      </c>
      <c r="L51" s="2" t="str">
        <f>'data alpha by town'!CY51</f>
        <v>No</v>
      </c>
      <c r="M51" s="2" t="str">
        <f>'data alpha by town'!CZ51</f>
        <v>n/a</v>
      </c>
      <c r="N51" s="2" t="str">
        <f>'data alpha by town'!DD51</f>
        <v>Yes</v>
      </c>
      <c r="O51" s="2" t="str">
        <f>'data alpha by town'!DE51</f>
        <v>Follett</v>
      </c>
    </row>
    <row r="52" spans="1:15" x14ac:dyDescent="0.2">
      <c r="A52" t="str">
        <f>'data alpha by town'!A52</f>
        <v>VT0054</v>
      </c>
      <c r="B52" t="str">
        <f>'data alpha by town'!B52</f>
        <v>ESSEX JUNCTION</v>
      </c>
      <c r="C52" t="str">
        <f>'data alpha by town'!C52</f>
        <v>Brownell</v>
      </c>
      <c r="D52" s="8">
        <f>'data alpha by town'!L52</f>
        <v>60.769230769230766</v>
      </c>
      <c r="E52" s="2">
        <f>'data alpha by town'!N52</f>
        <v>9271</v>
      </c>
      <c r="F52" s="2">
        <f>'data alpha by town'!CS52</f>
        <v>33</v>
      </c>
      <c r="G52" s="2">
        <f>'data alpha by town'!CT52</f>
        <v>16</v>
      </c>
      <c r="H52" s="2">
        <f>'data alpha by town'!CU52</f>
        <v>3022</v>
      </c>
      <c r="I52" s="2">
        <f>'data alpha by town'!CV52</f>
        <v>341</v>
      </c>
      <c r="J52" s="2" t="str">
        <f>'data alpha by town'!CW52</f>
        <v>N/A</v>
      </c>
      <c r="K52" s="2" t="str">
        <f>'data alpha by town'!CX52</f>
        <v>high speed (e.g. cable, ISDN, DSL, Frame Relay, satellite, etc.)</v>
      </c>
      <c r="L52" s="2" t="str">
        <f>'data alpha by town'!CY52</f>
        <v>No</v>
      </c>
      <c r="M52" s="2" t="str">
        <f>'data alpha by town'!CZ52</f>
        <v>n/a</v>
      </c>
      <c r="N52" s="2" t="str">
        <f>'data alpha by town'!DD52</f>
        <v>Yes</v>
      </c>
      <c r="O52" s="2" t="str">
        <f>'data alpha by town'!DE52</f>
        <v>Koha</v>
      </c>
    </row>
    <row r="53" spans="1:15" x14ac:dyDescent="0.2">
      <c r="A53" t="str">
        <f>'data alpha by town'!A53</f>
        <v>VT0057</v>
      </c>
      <c r="B53" t="str">
        <f>'data alpha by town'!B53</f>
        <v>FAIR HAVEN</v>
      </c>
      <c r="C53" t="str">
        <f>'data alpha by town'!C53</f>
        <v>Fair Haven Free</v>
      </c>
      <c r="D53" s="8">
        <f>'data alpha by town'!L53</f>
        <v>26.692307692307693</v>
      </c>
      <c r="E53" s="2">
        <f>'data alpha by town'!N53</f>
        <v>2734</v>
      </c>
      <c r="F53" s="2">
        <f>'data alpha by town'!CS53</f>
        <v>7</v>
      </c>
      <c r="G53" s="2">
        <f>'data alpha by town'!CT53</f>
        <v>4</v>
      </c>
      <c r="H53" s="2">
        <f>'data alpha by town'!CU53</f>
        <v>28</v>
      </c>
      <c r="I53" s="2">
        <f>'data alpha by town'!CV53</f>
        <v>45</v>
      </c>
      <c r="J53" s="2">
        <f>'data alpha by town'!CW53</f>
        <v>12</v>
      </c>
      <c r="K53" s="2" t="str">
        <f>'data alpha by town'!CX53</f>
        <v>Dial-up</v>
      </c>
      <c r="L53" s="2" t="str">
        <f>'data alpha by town'!CY53</f>
        <v>No</v>
      </c>
      <c r="M53" s="2" t="str">
        <f>'data alpha by town'!CZ53</f>
        <v>N/A</v>
      </c>
      <c r="N53" s="2" t="str">
        <f>'data alpha by town'!DD53</f>
        <v>No</v>
      </c>
      <c r="O53" s="2" t="str">
        <f>'data alpha by town'!DE53</f>
        <v>N/A</v>
      </c>
    </row>
    <row r="54" spans="1:15" x14ac:dyDescent="0.2">
      <c r="A54" t="str">
        <f>'data alpha by town'!A54</f>
        <v>VT0055</v>
      </c>
      <c r="B54" t="str">
        <f>'data alpha by town'!B54</f>
        <v>FAIRFAX</v>
      </c>
      <c r="C54" t="str">
        <f>'data alpha by town'!C54</f>
        <v>Fairfax Community</v>
      </c>
      <c r="D54" s="8">
        <f>'data alpha by town'!L54</f>
        <v>54.303030303030305</v>
      </c>
      <c r="E54" s="2">
        <f>'data alpha by town'!N54</f>
        <v>4285</v>
      </c>
      <c r="F54" s="2">
        <f>'data alpha by town'!CS54</f>
        <v>1</v>
      </c>
      <c r="G54" s="2">
        <f>'data alpha by town'!CT54</f>
        <v>12</v>
      </c>
      <c r="H54" s="2" t="str">
        <f>'data alpha by town'!CU54</f>
        <v>N/A</v>
      </c>
      <c r="I54" s="2">
        <f>'data alpha by town'!CV54</f>
        <v>43</v>
      </c>
      <c r="J54" s="2" t="str">
        <f>'data alpha by town'!CW54</f>
        <v>N/A</v>
      </c>
      <c r="K54" s="2" t="str">
        <f>'data alpha by town'!CX54</f>
        <v>high speed (e.g. cable, ISDN, DSL, Frame Relay, satellite, etc.)</v>
      </c>
      <c r="L54" s="2" t="str">
        <f>'data alpha by town'!CY54</f>
        <v>Yes</v>
      </c>
      <c r="M54" s="2">
        <f>'data alpha by town'!CZ54</f>
        <v>8000000</v>
      </c>
      <c r="N54" s="2" t="str">
        <f>'data alpha by town'!DD54</f>
        <v>Yes</v>
      </c>
      <c r="O54" s="2" t="str">
        <f>'data alpha by town'!DE54</f>
        <v>Follett Destiny</v>
      </c>
    </row>
    <row r="55" spans="1:15" x14ac:dyDescent="0.2">
      <c r="A55" t="str">
        <f>'data alpha by town'!A55</f>
        <v>VT0056</v>
      </c>
      <c r="B55" t="str">
        <f>'data alpha by town'!B55</f>
        <v>FAIRFIELD</v>
      </c>
      <c r="C55" t="str">
        <f>'data alpha by town'!C55</f>
        <v>Bent Northrup Memorial</v>
      </c>
      <c r="D55" s="8">
        <f>'data alpha by town'!L55</f>
        <v>25.5</v>
      </c>
      <c r="E55" s="2">
        <f>'data alpha by town'!N55</f>
        <v>1891</v>
      </c>
      <c r="F55" s="2">
        <f>'data alpha by town'!CS55</f>
        <v>14</v>
      </c>
      <c r="G55" s="2">
        <f>'data alpha by town'!CT55</f>
        <v>12</v>
      </c>
      <c r="H55" s="2" t="str">
        <f>'data alpha by town'!CU55</f>
        <v>N/A</v>
      </c>
      <c r="I55" s="2" t="str">
        <f>'data alpha by town'!CV55</f>
        <v>N/A</v>
      </c>
      <c r="J55" s="2" t="str">
        <f>'data alpha by town'!CW55</f>
        <v>N/A</v>
      </c>
      <c r="K55" s="2" t="str">
        <f>'data alpha by town'!CX55</f>
        <v>high speed (e.g. cable, ISDN, DSL, Frame Relay, satellite, etc.)</v>
      </c>
      <c r="L55" s="2" t="str">
        <f>'data alpha by town'!CY55</f>
        <v>Yes</v>
      </c>
      <c r="M55" s="2" t="str">
        <f>'data alpha by town'!CZ55</f>
        <v>OpenDNS</v>
      </c>
      <c r="N55" s="2" t="str">
        <f>'data alpha by town'!DD55</f>
        <v>Yes</v>
      </c>
      <c r="O55" s="2" t="str">
        <f>'data alpha by town'!DE55</f>
        <v>Follett Destiny</v>
      </c>
    </row>
    <row r="56" spans="1:15" x14ac:dyDescent="0.2">
      <c r="A56" t="str">
        <f>'data alpha by town'!A56</f>
        <v>VT0058</v>
      </c>
      <c r="B56" t="str">
        <f>'data alpha by town'!B56</f>
        <v>FAIRLEE</v>
      </c>
      <c r="C56" t="str">
        <f>'data alpha by town'!C56</f>
        <v>Fairlee Public</v>
      </c>
      <c r="D56" s="8">
        <f>'data alpha by town'!L56</f>
        <v>25</v>
      </c>
      <c r="E56" s="2">
        <f>'data alpha by town'!N56</f>
        <v>977</v>
      </c>
      <c r="F56" s="2">
        <f>'data alpha by town'!CS56</f>
        <v>6</v>
      </c>
      <c r="G56" s="2">
        <f>'data alpha by town'!CT56</f>
        <v>4</v>
      </c>
      <c r="H56" s="2">
        <f>'data alpha by town'!CU56</f>
        <v>7</v>
      </c>
      <c r="I56" s="2">
        <f>'data alpha by town'!CV56</f>
        <v>28</v>
      </c>
      <c r="J56" s="2">
        <f>'data alpha by town'!CW56</f>
        <v>15</v>
      </c>
      <c r="K56" s="2" t="str">
        <f>'data alpha by town'!CX56</f>
        <v>high speed (e.g. cable, ISDN, DSL, Frame Relay, satellite, etc.)</v>
      </c>
      <c r="L56" s="2" t="str">
        <f>'data alpha by town'!CY56</f>
        <v>No</v>
      </c>
      <c r="M56" s="2" t="str">
        <f>'data alpha by town'!CZ56</f>
        <v>n/a</v>
      </c>
      <c r="N56" s="2" t="str">
        <f>'data alpha by town'!DD56</f>
        <v>Yes</v>
      </c>
      <c r="O56" s="2" t="str">
        <f>'data alpha by town'!DE56</f>
        <v>ResourceMate</v>
      </c>
    </row>
    <row r="57" spans="1:15" x14ac:dyDescent="0.2">
      <c r="A57" t="str">
        <f>'data alpha by town'!A57</f>
        <v>VT0059</v>
      </c>
      <c r="B57" t="str">
        <f>'data alpha by town'!B57</f>
        <v>FRANKLIN</v>
      </c>
      <c r="C57" t="str">
        <f>'data alpha by town'!C57</f>
        <v>Haston</v>
      </c>
      <c r="D57" s="8">
        <f>'data alpha by town'!L57</f>
        <v>26</v>
      </c>
      <c r="E57" s="2">
        <f>'data alpha by town'!N57</f>
        <v>1405</v>
      </c>
      <c r="F57" s="2">
        <f>'data alpha by town'!CS57</f>
        <v>9</v>
      </c>
      <c r="G57" s="2">
        <f>'data alpha by town'!CT57</f>
        <v>8</v>
      </c>
      <c r="H57" s="2">
        <f>'data alpha by town'!CU57</f>
        <v>58</v>
      </c>
      <c r="I57" s="2">
        <f>'data alpha by town'!CV57</f>
        <v>40</v>
      </c>
      <c r="J57" s="2">
        <f>'data alpha by town'!CW57</f>
        <v>4</v>
      </c>
      <c r="K57" s="2" t="str">
        <f>'data alpha by town'!CX57</f>
        <v>high speed (e.g. cable, ISDN, DSL, Frame Relay, satellite, etc.)</v>
      </c>
      <c r="L57" s="2" t="str">
        <f>'data alpha by town'!CY57</f>
        <v>No</v>
      </c>
      <c r="M57" s="2" t="str">
        <f>'data alpha by town'!CZ57</f>
        <v>N/A</v>
      </c>
      <c r="N57" s="2" t="str">
        <f>'data alpha by town'!DD57</f>
        <v>Yes</v>
      </c>
      <c r="O57" s="2" t="str">
        <f>'data alpha by town'!DE57</f>
        <v>OpenBiblio</v>
      </c>
    </row>
    <row r="58" spans="1:15" x14ac:dyDescent="0.2">
      <c r="A58" t="str">
        <f>'data alpha by town'!A58</f>
        <v>VT0060</v>
      </c>
      <c r="B58" t="str">
        <f>'data alpha by town'!B58</f>
        <v>GEORGIA</v>
      </c>
      <c r="C58" t="str">
        <f>'data alpha by town'!C58</f>
        <v>Georgia Public</v>
      </c>
      <c r="D58" s="8">
        <f>'data alpha by town'!L58</f>
        <v>44</v>
      </c>
      <c r="E58" s="2">
        <f>'data alpha by town'!N58</f>
        <v>4515</v>
      </c>
      <c r="F58" s="2">
        <f>'data alpha by town'!CS58</f>
        <v>10</v>
      </c>
      <c r="G58" s="2">
        <f>'data alpha by town'!CT58</f>
        <v>6</v>
      </c>
      <c r="H58" s="2">
        <f>'data alpha by town'!CU58</f>
        <v>25</v>
      </c>
      <c r="I58" s="2">
        <f>'data alpha by town'!CV58</f>
        <v>41</v>
      </c>
      <c r="J58" s="2">
        <f>'data alpha by town'!CW58</f>
        <v>15</v>
      </c>
      <c r="K58" s="2" t="str">
        <f>'data alpha by town'!CX58</f>
        <v>high speed (e.g. cable, ISDN, DSL, Frame Relay, satellite, etc.)</v>
      </c>
      <c r="L58" s="2" t="str">
        <f>'data alpha by town'!CY58</f>
        <v>No</v>
      </c>
      <c r="M58" s="2" t="str">
        <f>'data alpha by town'!CZ58</f>
        <v>N/A</v>
      </c>
      <c r="N58" s="2" t="str">
        <f>'data alpha by town'!DD58</f>
        <v>Yes</v>
      </c>
      <c r="O58" s="2" t="str">
        <f>'data alpha by town'!DE58</f>
        <v>Library World</v>
      </c>
    </row>
    <row r="59" spans="1:15" x14ac:dyDescent="0.2">
      <c r="A59" t="str">
        <f>'data alpha by town'!A59</f>
        <v>VT0061</v>
      </c>
      <c r="B59" t="str">
        <f>'data alpha by town'!B59</f>
        <v>GLOVER</v>
      </c>
      <c r="C59" t="str">
        <f>'data alpha by town'!C59</f>
        <v>Glover Public</v>
      </c>
      <c r="D59" s="8">
        <f>'data alpha by town'!L59</f>
        <v>22</v>
      </c>
      <c r="E59" s="2">
        <f>'data alpha by town'!N59</f>
        <v>1122</v>
      </c>
      <c r="F59" s="2">
        <f>'data alpha by town'!CS59</f>
        <v>4</v>
      </c>
      <c r="G59" s="2">
        <f>'data alpha by town'!CT59</f>
        <v>3</v>
      </c>
      <c r="H59" s="2">
        <f>'data alpha by town'!CU59</f>
        <v>53</v>
      </c>
      <c r="I59" s="2">
        <f>'data alpha by town'!CV59</f>
        <v>36</v>
      </c>
      <c r="J59" s="2" t="str">
        <f>'data alpha by town'!CW59</f>
        <v>N/A</v>
      </c>
      <c r="K59" s="2" t="str">
        <f>'data alpha by town'!CX59</f>
        <v>high speed (e.g. cable, ISDN, DSL, Frame Relay, satellite, etc.)</v>
      </c>
      <c r="L59" s="2" t="str">
        <f>'data alpha by town'!CY59</f>
        <v>No</v>
      </c>
      <c r="M59" s="2" t="str">
        <f>'data alpha by town'!CZ59</f>
        <v>N/A</v>
      </c>
      <c r="N59" s="2" t="str">
        <f>'data alpha by town'!DD59</f>
        <v>No</v>
      </c>
      <c r="O59" s="2" t="str">
        <f>'data alpha by town'!DE59</f>
        <v>N/A</v>
      </c>
    </row>
    <row r="60" spans="1:15" x14ac:dyDescent="0.2">
      <c r="A60" t="str">
        <f>'data alpha by town'!A60</f>
        <v>VT0062</v>
      </c>
      <c r="B60" t="str">
        <f>'data alpha by town'!B60</f>
        <v>GRAFTON</v>
      </c>
      <c r="C60" t="str">
        <f>'data alpha by town'!C60</f>
        <v>Grafton Public</v>
      </c>
      <c r="D60" s="8">
        <f>'data alpha by town'!L60</f>
        <v>30</v>
      </c>
      <c r="E60" s="2">
        <f>'data alpha by town'!N60</f>
        <v>679</v>
      </c>
      <c r="F60" s="2">
        <f>'data alpha by town'!CS60</f>
        <v>3</v>
      </c>
      <c r="G60" s="2">
        <f>'data alpha by town'!CT60</f>
        <v>2</v>
      </c>
      <c r="H60" s="2">
        <f>'data alpha by town'!CU60</f>
        <v>3</v>
      </c>
      <c r="I60" s="2">
        <f>'data alpha by town'!CV60</f>
        <v>7</v>
      </c>
      <c r="J60" s="2">
        <f>'data alpha by town'!CW60</f>
        <v>7</v>
      </c>
      <c r="K60" s="2" t="str">
        <f>'data alpha by town'!CX60</f>
        <v>high speed (e.g. cable, ISDN, DSL, Frame Relay, satellite, etc.)</v>
      </c>
      <c r="L60" s="2" t="str">
        <f>'data alpha by town'!CY60</f>
        <v>No</v>
      </c>
      <c r="M60" s="2" t="str">
        <f>'data alpha by town'!CZ60</f>
        <v>N/A</v>
      </c>
      <c r="N60" s="2" t="str">
        <f>'data alpha by town'!DD60</f>
        <v>No</v>
      </c>
      <c r="O60" s="2" t="str">
        <f>'data alpha by town'!DE60</f>
        <v>N/A</v>
      </c>
    </row>
    <row r="61" spans="1:15" x14ac:dyDescent="0.2">
      <c r="A61" t="str">
        <f>'data alpha by town'!A61</f>
        <v>VT0063</v>
      </c>
      <c r="B61" t="str">
        <f>'data alpha by town'!B61</f>
        <v>GRAND ISLE</v>
      </c>
      <c r="C61" t="str">
        <f>'data alpha by town'!C61</f>
        <v>Grand Isle Free</v>
      </c>
      <c r="D61" s="8">
        <f>'data alpha by town'!L61</f>
        <v>19.692307692307693</v>
      </c>
      <c r="E61" s="2">
        <f>'data alpha by town'!N61</f>
        <v>2067</v>
      </c>
      <c r="F61" s="2">
        <f>'data alpha by town'!CS61</f>
        <v>3</v>
      </c>
      <c r="G61" s="2">
        <f>'data alpha by town'!CT61</f>
        <v>2</v>
      </c>
      <c r="H61" s="2">
        <f>'data alpha by town'!CU61</f>
        <v>5</v>
      </c>
      <c r="I61" s="2">
        <f>'data alpha by town'!CV61</f>
        <v>6</v>
      </c>
      <c r="J61" s="2">
        <f>'data alpha by town'!CW61</f>
        <v>1</v>
      </c>
      <c r="K61" s="2" t="str">
        <f>'data alpha by town'!CX61</f>
        <v>high speed (e.g. cable, ISDN, DSL, Frame Relay, satellite, etc.)</v>
      </c>
      <c r="L61" s="2" t="str">
        <f>'data alpha by town'!CY61</f>
        <v>No</v>
      </c>
      <c r="M61" s="2" t="str">
        <f>'data alpha by town'!CZ61</f>
        <v>N/A</v>
      </c>
      <c r="N61" s="2" t="str">
        <f>'data alpha by town'!DD61</f>
        <v>Yes</v>
      </c>
      <c r="O61" s="2" t="str">
        <f>'data alpha by town'!DE61</f>
        <v>Follett</v>
      </c>
    </row>
    <row r="62" spans="1:15" x14ac:dyDescent="0.2">
      <c r="A62" t="str">
        <f>'data alpha by town'!A62</f>
        <v>VT0065</v>
      </c>
      <c r="B62" t="str">
        <f>'data alpha by town'!B62</f>
        <v>GREENSBORO</v>
      </c>
      <c r="C62" t="str">
        <f>'data alpha by town'!C62</f>
        <v>Greensboro Free</v>
      </c>
      <c r="D62" s="8">
        <f>'data alpha by town'!L62</f>
        <v>31.557692307692307</v>
      </c>
      <c r="E62" s="2">
        <f>'data alpha by town'!N62</f>
        <v>762</v>
      </c>
      <c r="F62" s="2">
        <f>'data alpha by town'!CS62</f>
        <v>14</v>
      </c>
      <c r="G62" s="2">
        <f>'data alpha by town'!CT62</f>
        <v>12</v>
      </c>
      <c r="H62" s="2">
        <f>'data alpha by town'!CU62</f>
        <v>88</v>
      </c>
      <c r="I62" s="2">
        <f>'data alpha by town'!CV62</f>
        <v>51</v>
      </c>
      <c r="J62" s="2">
        <f>'data alpha by town'!CW62</f>
        <v>25</v>
      </c>
      <c r="K62" s="2" t="str">
        <f>'data alpha by town'!CX62</f>
        <v>high speed (e.g. cable, ISDN, DSL, Frame Relay, satellite, etc.)</v>
      </c>
      <c r="L62" s="2" t="str">
        <f>'data alpha by town'!CY62</f>
        <v>No</v>
      </c>
      <c r="M62" s="2" t="str">
        <f>'data alpha by town'!CZ62</f>
        <v>N/A</v>
      </c>
      <c r="N62" s="2" t="str">
        <f>'data alpha by town'!DD62</f>
        <v>Yes</v>
      </c>
      <c r="O62" s="2" t="str">
        <f>'data alpha by town'!DE62</f>
        <v>Library World</v>
      </c>
    </row>
    <row r="63" spans="1:15" x14ac:dyDescent="0.2">
      <c r="A63" t="str">
        <f>'data alpha by town'!A63</f>
        <v>VT0066</v>
      </c>
      <c r="B63" t="str">
        <f>'data alpha by town'!B63</f>
        <v>GROTON</v>
      </c>
      <c r="C63" t="str">
        <f>'data alpha by town'!C63</f>
        <v>Groton Free Public</v>
      </c>
      <c r="D63" s="8">
        <f>'data alpha by town'!L63</f>
        <v>17.5</v>
      </c>
      <c r="E63" s="2">
        <f>'data alpha by town'!N63</f>
        <v>1022</v>
      </c>
      <c r="F63" s="2">
        <f>'data alpha by town'!CS63</f>
        <v>5</v>
      </c>
      <c r="G63" s="2">
        <f>'data alpha by town'!CT63</f>
        <v>4</v>
      </c>
      <c r="H63" s="2">
        <f>'data alpha by town'!CU63</f>
        <v>2</v>
      </c>
      <c r="I63" s="2">
        <f>'data alpha by town'!CV63</f>
        <v>9</v>
      </c>
      <c r="J63" s="2">
        <f>'data alpha by town'!CW63</f>
        <v>7</v>
      </c>
      <c r="K63" s="2" t="str">
        <f>'data alpha by town'!CX63</f>
        <v>high speed (e.g. cable, ISDN, DSL, Frame Relay, satellite, etc.)</v>
      </c>
      <c r="L63" s="2" t="str">
        <f>'data alpha by town'!CY63</f>
        <v>No</v>
      </c>
      <c r="M63" s="2" t="str">
        <f>'data alpha by town'!CZ63</f>
        <v>N/A</v>
      </c>
      <c r="N63" s="2" t="str">
        <f>'data alpha by town'!DD63</f>
        <v>No</v>
      </c>
      <c r="O63" s="2" t="str">
        <f>'data alpha by town'!DE63</f>
        <v>N/A</v>
      </c>
    </row>
    <row r="64" spans="1:15" x14ac:dyDescent="0.2">
      <c r="A64" t="str">
        <f>'data alpha by town'!A64</f>
        <v>VT9999</v>
      </c>
      <c r="B64" t="str">
        <f>'data alpha by town'!B64</f>
        <v>GUILDHALL</v>
      </c>
      <c r="C64" t="str">
        <f>'data alpha by town'!C64</f>
        <v>Guildhall Public</v>
      </c>
      <c r="D64" s="8" t="str">
        <f>'data alpha by town'!L64</f>
        <v>NA</v>
      </c>
      <c r="E64" s="2">
        <f>'data alpha by town'!N64</f>
        <v>469</v>
      </c>
      <c r="F64" s="2" t="str">
        <f>'data alpha by town'!CS64</f>
        <v>N/R</v>
      </c>
      <c r="G64" s="2" t="str">
        <f>'data alpha by town'!CT64</f>
        <v>N/R</v>
      </c>
      <c r="H64" s="2" t="str">
        <f>'data alpha by town'!CU64</f>
        <v>N/R</v>
      </c>
      <c r="I64" s="2" t="str">
        <f>'data alpha by town'!CV64</f>
        <v>N/R</v>
      </c>
      <c r="J64" s="2" t="str">
        <f>'data alpha by town'!CW64</f>
        <v>N/R</v>
      </c>
      <c r="K64" s="2" t="str">
        <f>'data alpha by town'!CX64</f>
        <v>N/R</v>
      </c>
      <c r="L64" s="2" t="str">
        <f>'data alpha by town'!CY64</f>
        <v>N/R</v>
      </c>
      <c r="M64" s="2" t="str">
        <f>'data alpha by town'!CZ64</f>
        <v>N/R</v>
      </c>
      <c r="N64" s="2">
        <f>'data alpha by town'!DD64</f>
        <v>0</v>
      </c>
      <c r="O64" s="2">
        <f>'data alpha by town'!DE64</f>
        <v>0</v>
      </c>
    </row>
    <row r="65" spans="1:15" x14ac:dyDescent="0.2">
      <c r="A65" t="str">
        <f>'data alpha by town'!A65</f>
        <v>VT0068</v>
      </c>
      <c r="B65" t="str">
        <f>'data alpha by town'!B65</f>
        <v>GUILFORD</v>
      </c>
      <c r="C65" t="str">
        <f>'data alpha by town'!C65</f>
        <v>Guilford Free</v>
      </c>
      <c r="D65" s="8">
        <f>'data alpha by town'!L65</f>
        <v>24</v>
      </c>
      <c r="E65" s="2">
        <f>'data alpha by town'!N65</f>
        <v>2121</v>
      </c>
      <c r="F65" s="2">
        <f>'data alpha by town'!CS65</f>
        <v>7</v>
      </c>
      <c r="G65" s="2">
        <f>'data alpha by town'!CT65</f>
        <v>5</v>
      </c>
      <c r="H65" s="2">
        <f>'data alpha by town'!CU65</f>
        <v>25</v>
      </c>
      <c r="I65" s="2">
        <f>'data alpha by town'!CV65</f>
        <v>13</v>
      </c>
      <c r="J65" s="2">
        <f>'data alpha by town'!CW65</f>
        <v>2</v>
      </c>
      <c r="K65" s="2" t="str">
        <f>'data alpha by town'!CX65</f>
        <v>high speed (e.g. cable, ISDN, DSL, Frame Relay, satellite, etc.)</v>
      </c>
      <c r="L65" s="2" t="str">
        <f>'data alpha by town'!CY65</f>
        <v>No</v>
      </c>
      <c r="M65" s="2" t="str">
        <f>'data alpha by town'!CZ65</f>
        <v>na</v>
      </c>
      <c r="N65" s="2" t="str">
        <f>'data alpha by town'!DD65</f>
        <v>No</v>
      </c>
      <c r="O65" s="2" t="str">
        <f>'data alpha by town'!DE65</f>
        <v>na</v>
      </c>
    </row>
    <row r="66" spans="1:15" x14ac:dyDescent="0.2">
      <c r="A66" t="str">
        <f>'data alpha by town'!A66</f>
        <v>VT0069</v>
      </c>
      <c r="B66" t="str">
        <f>'data alpha by town'!B66</f>
        <v>HANCOCK</v>
      </c>
      <c r="C66" t="str">
        <f>'data alpha by town'!C66</f>
        <v>Hancock Free Public</v>
      </c>
      <c r="D66" s="8">
        <f>'data alpha by town'!L66</f>
        <v>14</v>
      </c>
      <c r="E66" s="2">
        <f>'data alpha by town'!N66</f>
        <v>323</v>
      </c>
      <c r="F66" s="2">
        <f>'data alpha by town'!CS66</f>
        <v>2</v>
      </c>
      <c r="G66" s="2">
        <f>'data alpha by town'!CT66</f>
        <v>1</v>
      </c>
      <c r="H66" s="2">
        <f>'data alpha by town'!CU66</f>
        <v>12</v>
      </c>
      <c r="I66" s="2">
        <f>'data alpha by town'!CV66</f>
        <v>10</v>
      </c>
      <c r="J66" s="2">
        <f>'data alpha by town'!CW66</f>
        <v>4</v>
      </c>
      <c r="K66" s="2" t="str">
        <f>'data alpha by town'!CX66</f>
        <v>high speed (e.g. cable, ISDN, DSL, Frame Relay, satellite, etc.)</v>
      </c>
      <c r="L66" s="2" t="str">
        <f>'data alpha by town'!CY66</f>
        <v>No</v>
      </c>
      <c r="M66" s="2" t="str">
        <f>'data alpha by town'!CZ66</f>
        <v>na</v>
      </c>
      <c r="N66" s="2" t="str">
        <f>'data alpha by town'!DD66</f>
        <v>No</v>
      </c>
      <c r="O66" s="2" t="str">
        <f>'data alpha by town'!DE66</f>
        <v>stamp pad</v>
      </c>
    </row>
    <row r="67" spans="1:15" x14ac:dyDescent="0.2">
      <c r="A67" t="str">
        <f>'data alpha by town'!A67</f>
        <v>VT0070</v>
      </c>
      <c r="B67" t="str">
        <f>'data alpha by town'!B67</f>
        <v>HARDWICK</v>
      </c>
      <c r="C67" t="str">
        <f>'data alpha by town'!C67</f>
        <v>Jeudevine Memorial</v>
      </c>
      <c r="D67" s="8">
        <f>'data alpha by town'!L67</f>
        <v>29.846153846153847</v>
      </c>
      <c r="E67" s="2">
        <f>'data alpha by town'!N67</f>
        <v>3010</v>
      </c>
      <c r="F67" s="2">
        <f>'data alpha by town'!CS67</f>
        <v>10</v>
      </c>
      <c r="G67" s="2">
        <f>'data alpha by town'!CT67</f>
        <v>6</v>
      </c>
      <c r="H67" s="2">
        <f>'data alpha by town'!CU67</f>
        <v>56</v>
      </c>
      <c r="I67" s="2">
        <f>'data alpha by town'!CV67</f>
        <v>83</v>
      </c>
      <c r="J67" s="2">
        <f>'data alpha by town'!CW67</f>
        <v>29</v>
      </c>
      <c r="K67" s="2" t="str">
        <f>'data alpha by town'!CX67</f>
        <v>high speed (e.g. cable, ISDN, DSL, Frame Relay, satellite, etc.)</v>
      </c>
      <c r="L67" s="2" t="str">
        <f>'data alpha by town'!CY67</f>
        <v>No</v>
      </c>
      <c r="M67" s="2" t="str">
        <f>'data alpha by town'!CZ67</f>
        <v>N/A</v>
      </c>
      <c r="N67" s="2" t="str">
        <f>'data alpha by town'!DD67</f>
        <v>No</v>
      </c>
      <c r="O67" s="2" t="str">
        <f>'data alpha by town'!DE67</f>
        <v>Library World</v>
      </c>
    </row>
    <row r="68" spans="1:15" x14ac:dyDescent="0.2">
      <c r="A68" t="str">
        <f>'data alpha by town'!A68</f>
        <v>VT0197</v>
      </c>
      <c r="B68" t="str">
        <f>'data alpha by town'!B68</f>
        <v>HARTFORD</v>
      </c>
      <c r="C68" t="str">
        <f>'data alpha by town'!C68</f>
        <v>Hartford</v>
      </c>
      <c r="D68" s="8">
        <f>'data alpha by town'!L68</f>
        <v>40.269230769230766</v>
      </c>
      <c r="E68" s="2">
        <f>'data alpha by town'!N68</f>
        <v>4478</v>
      </c>
      <c r="F68" s="2">
        <f>'data alpha by town'!CS68</f>
        <v>11</v>
      </c>
      <c r="G68" s="2">
        <f>'data alpha by town'!CT68</f>
        <v>8</v>
      </c>
      <c r="H68" s="2">
        <f>'data alpha by town'!CU68</f>
        <v>25</v>
      </c>
      <c r="I68" s="2">
        <f>'data alpha by town'!CV68</f>
        <v>60</v>
      </c>
      <c r="J68" s="2">
        <f>'data alpha by town'!CW68</f>
        <v>5</v>
      </c>
      <c r="K68" s="2" t="str">
        <f>'data alpha by town'!CX68</f>
        <v>high speed (e.g. cable, ISDN, DSL, Frame Relay, satellite, etc.)</v>
      </c>
      <c r="L68" s="2" t="str">
        <f>'data alpha by town'!CY68</f>
        <v>No</v>
      </c>
      <c r="M68" s="2" t="str">
        <f>'data alpha by town'!CZ68</f>
        <v>N/A</v>
      </c>
      <c r="N68" s="2" t="str">
        <f>'data alpha by town'!DD68</f>
        <v>Yes</v>
      </c>
      <c r="O68" s="2" t="str">
        <f>'data alpha by town'!DE68</f>
        <v>Mandarin Oasis</v>
      </c>
    </row>
    <row r="69" spans="1:15" x14ac:dyDescent="0.2">
      <c r="A69" t="str">
        <f>'data alpha by town'!A69</f>
        <v>VT0199</v>
      </c>
      <c r="B69" t="str">
        <f>'data alpha by town'!B69</f>
        <v>HARTFORD, WEST</v>
      </c>
      <c r="C69" t="str">
        <f>'data alpha by town'!C69</f>
        <v>West Hartford</v>
      </c>
      <c r="D69" s="8" t="str">
        <f>'data alpha by town'!L69</f>
        <v>NA</v>
      </c>
      <c r="E69" s="2">
        <f>'data alpha by town'!N69</f>
        <v>697</v>
      </c>
      <c r="F69" s="2">
        <f>'data alpha by town'!CS69</f>
        <v>0</v>
      </c>
      <c r="G69" s="2">
        <f>'data alpha by town'!CT69</f>
        <v>0</v>
      </c>
      <c r="H69" s="2">
        <f>'data alpha by town'!CU69</f>
        <v>0</v>
      </c>
      <c r="I69" s="2">
        <f>'data alpha by town'!CV69</f>
        <v>0</v>
      </c>
      <c r="J69" s="2">
        <f>'data alpha by town'!CW69</f>
        <v>0</v>
      </c>
      <c r="K69" s="2">
        <f>'data alpha by town'!CX69</f>
        <v>0</v>
      </c>
      <c r="L69" s="2">
        <f>'data alpha by town'!CY69</f>
        <v>0</v>
      </c>
      <c r="M69" s="2">
        <f>'data alpha by town'!CZ69</f>
        <v>0</v>
      </c>
      <c r="N69" s="2">
        <f>'data alpha by town'!DD69</f>
        <v>0</v>
      </c>
      <c r="O69" s="2">
        <f>'data alpha by town'!DE69</f>
        <v>0</v>
      </c>
    </row>
    <row r="70" spans="1:15" x14ac:dyDescent="0.2">
      <c r="A70" t="str">
        <f>'data alpha by town'!A70</f>
        <v>VT0198</v>
      </c>
      <c r="B70" t="str">
        <f>'data alpha by town'!B70</f>
        <v>HARTFORD/QUECHEE</v>
      </c>
      <c r="C70" t="str">
        <f>'data alpha by town'!C70</f>
        <v xml:space="preserve">Quechee </v>
      </c>
      <c r="D70" s="8">
        <f>'data alpha by town'!L70</f>
        <v>42</v>
      </c>
      <c r="E70" s="2">
        <f>'data alpha by town'!N70</f>
        <v>4777</v>
      </c>
      <c r="F70" s="2">
        <f>'data alpha by town'!CS70</f>
        <v>14</v>
      </c>
      <c r="G70" s="2">
        <f>'data alpha by town'!CT70</f>
        <v>8</v>
      </c>
      <c r="H70" s="2">
        <f>'data alpha by town'!CU70</f>
        <v>115</v>
      </c>
      <c r="I70" s="2">
        <f>'data alpha by town'!CV70</f>
        <v>61</v>
      </c>
      <c r="J70" s="2">
        <f>'data alpha by town'!CW70</f>
        <v>49</v>
      </c>
      <c r="K70" s="2" t="str">
        <f>'data alpha by town'!CX70</f>
        <v>high speed (e.g. cable, ISDN, DSL, Frame Relay, satellite, etc.)</v>
      </c>
      <c r="L70" s="2" t="str">
        <f>'data alpha by town'!CY70</f>
        <v>No</v>
      </c>
      <c r="M70" s="2" t="str">
        <f>'data alpha by town'!CZ70</f>
        <v>n/a</v>
      </c>
      <c r="N70" s="2" t="str">
        <f>'data alpha by town'!DD70</f>
        <v>Yes</v>
      </c>
      <c r="O70" s="2" t="str">
        <f>'data alpha by town'!DE70</f>
        <v>The Library Corporation</v>
      </c>
    </row>
    <row r="71" spans="1:15" x14ac:dyDescent="0.2">
      <c r="A71" t="str">
        <f>'data alpha by town'!A71</f>
        <v>VT0072</v>
      </c>
      <c r="B71" t="str">
        <f>'data alpha by town'!B71</f>
        <v>HARTLAND</v>
      </c>
      <c r="C71" t="str">
        <f>'data alpha by town'!C71</f>
        <v>Hartland Public</v>
      </c>
      <c r="D71" s="8">
        <f>'data alpha by town'!L71</f>
        <v>37</v>
      </c>
      <c r="E71" s="2">
        <f>'data alpha by town'!N71</f>
        <v>3393</v>
      </c>
      <c r="F71" s="2">
        <f>'data alpha by town'!CS71</f>
        <v>14</v>
      </c>
      <c r="G71" s="2">
        <f>'data alpha by town'!CT71</f>
        <v>8</v>
      </c>
      <c r="H71" s="2">
        <f>'data alpha by town'!CU71</f>
        <v>10</v>
      </c>
      <c r="I71" s="2">
        <f>'data alpha by town'!CV71</f>
        <v>87</v>
      </c>
      <c r="J71" s="2" t="str">
        <f>'data alpha by town'!CW71</f>
        <v>N/A</v>
      </c>
      <c r="K71" s="2" t="str">
        <f>'data alpha by town'!CX71</f>
        <v>high speed (e.g. cable, ISDN, DSL, Frame Relay, satellite, etc.)</v>
      </c>
      <c r="L71" s="2" t="str">
        <f>'data alpha by town'!CY71</f>
        <v>No</v>
      </c>
      <c r="M71" s="2" t="str">
        <f>'data alpha by town'!CZ71</f>
        <v>N/A</v>
      </c>
      <c r="N71" s="2" t="str">
        <f>'data alpha by town'!DD71</f>
        <v>Yes</v>
      </c>
      <c r="O71" s="2" t="str">
        <f>'data alpha by town'!DE71</f>
        <v>Mandarin M3</v>
      </c>
    </row>
    <row r="72" spans="1:15" x14ac:dyDescent="0.2">
      <c r="A72" t="str">
        <f>'data alpha by town'!A72</f>
        <v>VT0073</v>
      </c>
      <c r="B72" t="str">
        <f>'data alpha by town'!B72</f>
        <v>HIGHGATE</v>
      </c>
      <c r="C72" t="str">
        <f>'data alpha by town'!C72</f>
        <v>Highgate Public</v>
      </c>
      <c r="D72" s="8">
        <f>'data alpha by town'!L72</f>
        <v>29</v>
      </c>
      <c r="E72" s="2">
        <f>'data alpha by town'!N72</f>
        <v>3535</v>
      </c>
      <c r="F72" s="2">
        <f>'data alpha by town'!CS72</f>
        <v>6</v>
      </c>
      <c r="G72" s="2">
        <f>'data alpha by town'!CT72</f>
        <v>4</v>
      </c>
      <c r="H72" s="2">
        <f>'data alpha by town'!CU72</f>
        <v>0</v>
      </c>
      <c r="I72" s="2">
        <f>'data alpha by town'!CV72</f>
        <v>55</v>
      </c>
      <c r="J72" s="2">
        <f>'data alpha by town'!CW72</f>
        <v>0</v>
      </c>
      <c r="K72" s="2" t="str">
        <f>'data alpha by town'!CX72</f>
        <v>high speed (e.g. cable, ISDN, DSL, Frame Relay, satellite, etc.)</v>
      </c>
      <c r="L72" s="2" t="str">
        <f>'data alpha by town'!CY72</f>
        <v>No</v>
      </c>
      <c r="M72" s="2" t="str">
        <f>'data alpha by town'!CZ72</f>
        <v>N/A</v>
      </c>
      <c r="N72" s="2" t="str">
        <f>'data alpha by town'!DD72</f>
        <v>No</v>
      </c>
      <c r="O72" s="2" t="str">
        <f>'data alpha by town'!DE72</f>
        <v>N/A</v>
      </c>
    </row>
    <row r="73" spans="1:15" x14ac:dyDescent="0.2">
      <c r="A73" t="str">
        <f>'data alpha by town'!A73</f>
        <v>VT0074</v>
      </c>
      <c r="B73" t="str">
        <f>'data alpha by town'!B73</f>
        <v>HINESBURG</v>
      </c>
      <c r="C73" t="str">
        <f>'data alpha by town'!C73</f>
        <v>Carpenter Carse</v>
      </c>
      <c r="D73" s="8">
        <f>'data alpha by town'!L73</f>
        <v>40.384615384615387</v>
      </c>
      <c r="E73" s="2">
        <f>'data alpha by town'!N73</f>
        <v>4733</v>
      </c>
      <c r="F73" s="2">
        <f>'data alpha by town'!CS73</f>
        <v>15</v>
      </c>
      <c r="G73" s="2">
        <f>'data alpha by town'!CT73</f>
        <v>9</v>
      </c>
      <c r="H73" s="2">
        <f>'data alpha by town'!CU73</f>
        <v>50</v>
      </c>
      <c r="I73" s="2">
        <f>'data alpha by town'!CV73</f>
        <v>200</v>
      </c>
      <c r="J73" s="2">
        <f>'data alpha by town'!CW73</f>
        <v>30</v>
      </c>
      <c r="K73" s="2" t="str">
        <f>'data alpha by town'!CX73</f>
        <v>high speed (e.g. cable, ISDN, DSL, Frame Relay, satellite, etc.)</v>
      </c>
      <c r="L73" s="2" t="str">
        <f>'data alpha by town'!CY73</f>
        <v>No</v>
      </c>
      <c r="M73" s="2" t="str">
        <f>'data alpha by town'!CZ73</f>
        <v>N/A</v>
      </c>
      <c r="N73" s="2" t="str">
        <f>'data alpha by town'!DD73</f>
        <v>Yes</v>
      </c>
      <c r="O73" s="2" t="str">
        <f>'data alpha by town'!DE73</f>
        <v>Koha open source</v>
      </c>
    </row>
    <row r="74" spans="1:15" x14ac:dyDescent="0.2">
      <c r="A74" t="str">
        <f>'data alpha by town'!A74</f>
        <v>VT0075</v>
      </c>
      <c r="B74" t="str">
        <f>'data alpha by town'!B74</f>
        <v>HUNTINGTON</v>
      </c>
      <c r="C74" t="str">
        <f>'data alpha by town'!C74</f>
        <v>Huntington Public</v>
      </c>
      <c r="D74" s="8">
        <f>'data alpha by town'!L74</f>
        <v>32.307692307692307</v>
      </c>
      <c r="E74" s="2">
        <f>'data alpha by town'!N74</f>
        <v>1938</v>
      </c>
      <c r="F74" s="2">
        <f>'data alpha by town'!CS74</f>
        <v>4</v>
      </c>
      <c r="G74" s="2">
        <f>'data alpha by town'!CT74</f>
        <v>2</v>
      </c>
      <c r="H74" s="2">
        <f>'data alpha by town'!CU74</f>
        <v>4</v>
      </c>
      <c r="I74" s="2">
        <f>'data alpha by town'!CV74</f>
        <v>20</v>
      </c>
      <c r="J74" s="2">
        <f>'data alpha by town'!CW74</f>
        <v>3</v>
      </c>
      <c r="K74" s="2" t="str">
        <f>'data alpha by town'!CX74</f>
        <v>high speed (e.g. cable, ISDN, DSL, Frame Relay, satellite, etc.)</v>
      </c>
      <c r="L74" s="2" t="str">
        <f>'data alpha by town'!CY74</f>
        <v>No</v>
      </c>
      <c r="M74" s="2" t="str">
        <f>'data alpha by town'!CZ74</f>
        <v>na</v>
      </c>
      <c r="N74" s="2" t="str">
        <f>'data alpha by town'!DD74</f>
        <v>Yes</v>
      </c>
      <c r="O74" s="2" t="str">
        <f>'data alpha by town'!DE74</f>
        <v>destiny transitioning to koha</v>
      </c>
    </row>
    <row r="75" spans="1:15" x14ac:dyDescent="0.2">
      <c r="A75" t="str">
        <f>'data alpha by town'!A75</f>
        <v>VT0076</v>
      </c>
      <c r="B75" t="str">
        <f>'data alpha by town'!B75</f>
        <v>HYDE PARK</v>
      </c>
      <c r="C75" t="str">
        <f>'data alpha by town'!C75</f>
        <v>Lanpher Memorial</v>
      </c>
      <c r="D75" s="8">
        <f>'data alpha by town'!L75</f>
        <v>24.326923076923077</v>
      </c>
      <c r="E75" s="2">
        <f>'data alpha by town'!N75</f>
        <v>2954</v>
      </c>
      <c r="F75" s="2">
        <f>'data alpha by town'!CS75</f>
        <v>8</v>
      </c>
      <c r="G75" s="2">
        <f>'data alpha by town'!CT75</f>
        <v>7</v>
      </c>
      <c r="H75" s="2">
        <f>'data alpha by town'!CU75</f>
        <v>12</v>
      </c>
      <c r="I75" s="2">
        <f>'data alpha by town'!CV75</f>
        <v>64</v>
      </c>
      <c r="J75" s="2">
        <f>'data alpha by town'!CW75</f>
        <v>26</v>
      </c>
      <c r="K75" s="2" t="str">
        <f>'data alpha by town'!CX75</f>
        <v>high speed (e.g. cable, ISDN, DSL, Frame Relay, satellite, etc.)</v>
      </c>
      <c r="L75" s="2" t="str">
        <f>'data alpha by town'!CY75</f>
        <v>No</v>
      </c>
      <c r="M75" s="2" t="str">
        <f>'data alpha by town'!CZ75</f>
        <v>N/A</v>
      </c>
      <c r="N75" s="2" t="str">
        <f>'data alpha by town'!DD75</f>
        <v>No</v>
      </c>
      <c r="O75" s="2" t="str">
        <f>'data alpha by town'!DE75</f>
        <v>N/A</v>
      </c>
    </row>
    <row r="76" spans="1:15" x14ac:dyDescent="0.2">
      <c r="A76" t="str">
        <f>'data alpha by town'!A76</f>
        <v>VT0077</v>
      </c>
      <c r="B76" t="str">
        <f>'data alpha by town'!B76</f>
        <v>IRASBURG</v>
      </c>
      <c r="C76" t="str">
        <f>'data alpha by town'!C76</f>
        <v>Leach Public</v>
      </c>
      <c r="D76" s="8" t="str">
        <f>'data alpha by town'!L76</f>
        <v>N/R</v>
      </c>
      <c r="E76" s="2">
        <f>'data alpha by town'!N76</f>
        <v>1163</v>
      </c>
      <c r="F76" s="2" t="str">
        <f>'data alpha by town'!CS76</f>
        <v>N/R</v>
      </c>
      <c r="G76" s="2" t="str">
        <f>'data alpha by town'!CT76</f>
        <v>N/R</v>
      </c>
      <c r="H76" s="2" t="str">
        <f>'data alpha by town'!CU76</f>
        <v>N/R</v>
      </c>
      <c r="I76" s="2" t="str">
        <f>'data alpha by town'!CV76</f>
        <v>N/R</v>
      </c>
      <c r="J76" s="2" t="str">
        <f>'data alpha by town'!CW76</f>
        <v>N/R</v>
      </c>
      <c r="K76" s="2" t="str">
        <f>'data alpha by town'!CX76</f>
        <v>N/R</v>
      </c>
      <c r="L76" s="2" t="str">
        <f>'data alpha by town'!CY76</f>
        <v>N/R</v>
      </c>
      <c r="M76" s="2" t="str">
        <f>'data alpha by town'!CZ76</f>
        <v>N/R</v>
      </c>
      <c r="N76" s="2">
        <f>'data alpha by town'!DD76</f>
        <v>0</v>
      </c>
      <c r="O76" s="2">
        <f>'data alpha by town'!DE76</f>
        <v>0</v>
      </c>
    </row>
    <row r="77" spans="1:15" x14ac:dyDescent="0.2">
      <c r="A77" t="str">
        <f>'data alpha by town'!A77</f>
        <v>VT0078</v>
      </c>
      <c r="B77" t="str">
        <f>'data alpha by town'!B77</f>
        <v>ISLE LA MOTTE</v>
      </c>
      <c r="C77" t="str">
        <f>'data alpha by town'!C77</f>
        <v>Isle La Motte Free Public</v>
      </c>
      <c r="D77" s="8" t="str">
        <f>'data alpha by town'!L77</f>
        <v>N/R</v>
      </c>
      <c r="E77" s="2">
        <f>'data alpha by town'!N77</f>
        <v>471</v>
      </c>
      <c r="F77" s="2" t="str">
        <f>'data alpha by town'!CS77</f>
        <v>N/R</v>
      </c>
      <c r="G77" s="2" t="str">
        <f>'data alpha by town'!CT77</f>
        <v>N/R</v>
      </c>
      <c r="H77" s="2" t="str">
        <f>'data alpha by town'!CU77</f>
        <v>N/R</v>
      </c>
      <c r="I77" s="2" t="str">
        <f>'data alpha by town'!CV77</f>
        <v>N/R</v>
      </c>
      <c r="J77" s="2" t="str">
        <f>'data alpha by town'!CW77</f>
        <v>N/R</v>
      </c>
      <c r="K77" s="2" t="str">
        <f>'data alpha by town'!CX77</f>
        <v>N/R</v>
      </c>
      <c r="L77" s="2" t="str">
        <f>'data alpha by town'!CY77</f>
        <v>N/R</v>
      </c>
      <c r="M77" s="2" t="str">
        <f>'data alpha by town'!CZ77</f>
        <v>N/R</v>
      </c>
      <c r="N77" s="2">
        <f>'data alpha by town'!DD77</f>
        <v>0</v>
      </c>
      <c r="O77" s="2">
        <f>'data alpha by town'!DE77</f>
        <v>0</v>
      </c>
    </row>
    <row r="78" spans="1:15" x14ac:dyDescent="0.2">
      <c r="A78" t="str">
        <f>'data alpha by town'!A78</f>
        <v>VT0079</v>
      </c>
      <c r="B78" t="str">
        <f>'data alpha by town'!B78</f>
        <v>JAMAICA</v>
      </c>
      <c r="C78" t="str">
        <f>'data alpha by town'!C78</f>
        <v>Jamaica Memorial</v>
      </c>
      <c r="D78" s="8">
        <f>'data alpha by town'!L78</f>
        <v>4.6923076923076925</v>
      </c>
      <c r="E78" s="2">
        <f>'data alpha by town'!N78</f>
        <v>1035</v>
      </c>
      <c r="F78" s="2">
        <f>'data alpha by town'!CS78</f>
        <v>3</v>
      </c>
      <c r="G78" s="2">
        <f>'data alpha by town'!CT78</f>
        <v>3</v>
      </c>
      <c r="H78" s="2">
        <f>'data alpha by town'!CU78</f>
        <v>5</v>
      </c>
      <c r="I78" s="2">
        <f>'data alpha by town'!CV78</f>
        <v>6</v>
      </c>
      <c r="J78" s="2">
        <f>'data alpha by town'!CW78</f>
        <v>36</v>
      </c>
      <c r="K78" s="2" t="str">
        <f>'data alpha by town'!CX78</f>
        <v>high speed (e.g. cable, ISDN, DSL, Frame Relay, satellite, etc.)</v>
      </c>
      <c r="L78" s="2" t="str">
        <f>'data alpha by town'!CY78</f>
        <v>No</v>
      </c>
      <c r="M78" s="2">
        <f>'data alpha by town'!CZ78</f>
        <v>0</v>
      </c>
      <c r="N78" s="2" t="str">
        <f>'data alpha by town'!DD78</f>
        <v>No</v>
      </c>
      <c r="O78" s="2">
        <f>'data alpha by town'!DE78</f>
        <v>0</v>
      </c>
    </row>
    <row r="79" spans="1:15" x14ac:dyDescent="0.2">
      <c r="A79" t="str">
        <f>'data alpha by town'!A79</f>
        <v>VT0080</v>
      </c>
      <c r="B79" t="str">
        <f>'data alpha by town'!B79</f>
        <v>JERICHO</v>
      </c>
      <c r="C79" t="str">
        <f>'data alpha by town'!C79</f>
        <v>Jericho Town</v>
      </c>
      <c r="D79" s="8">
        <f>'data alpha by town'!L79</f>
        <v>17</v>
      </c>
      <c r="E79" s="2">
        <f>'data alpha by town'!N79</f>
        <v>5009</v>
      </c>
      <c r="F79" s="2">
        <f>'data alpha by town'!CS79</f>
        <v>3</v>
      </c>
      <c r="G79" s="2">
        <f>'data alpha by town'!CT79</f>
        <v>2</v>
      </c>
      <c r="H79" s="2">
        <f>'data alpha by town'!CU79</f>
        <v>0</v>
      </c>
      <c r="I79" s="2">
        <f>'data alpha by town'!CV79</f>
        <v>7</v>
      </c>
      <c r="J79" s="2" t="str">
        <f>'data alpha by town'!CW79</f>
        <v>N/A</v>
      </c>
      <c r="K79" s="2" t="str">
        <f>'data alpha by town'!CX79</f>
        <v>high speed (e.g. cable, ISDN, DSL, Frame Relay, satellite, etc.)</v>
      </c>
      <c r="L79" s="2" t="str">
        <f>'data alpha by town'!CY79</f>
        <v>No</v>
      </c>
      <c r="M79" s="2" t="str">
        <f>'data alpha by town'!CZ79</f>
        <v>N/A</v>
      </c>
      <c r="N79" s="2" t="str">
        <f>'data alpha by town'!DD79</f>
        <v>Yes</v>
      </c>
      <c r="O79" s="2" t="str">
        <f>'data alpha by town'!DE79</f>
        <v>Koha-Linux ByWater</v>
      </c>
    </row>
    <row r="80" spans="1:15" x14ac:dyDescent="0.2">
      <c r="A80" t="str">
        <f>'data alpha by town'!A80</f>
        <v>VT0214</v>
      </c>
      <c r="B80" t="str">
        <f>'data alpha by town'!B80</f>
        <v>JERICHO/UNDERHILL</v>
      </c>
      <c r="C80" t="str">
        <f>'data alpha by town'!C80</f>
        <v>Deborah Rawson Memorial</v>
      </c>
      <c r="D80" s="8">
        <f>'data alpha by town'!L80</f>
        <v>35.28</v>
      </c>
      <c r="E80" s="2">
        <f>'data alpha by town'!N80</f>
        <v>8025</v>
      </c>
      <c r="F80" s="2">
        <f>'data alpha by town'!CS80</f>
        <v>18</v>
      </c>
      <c r="G80" s="2">
        <f>'data alpha by town'!CT80</f>
        <v>11</v>
      </c>
      <c r="H80" s="2">
        <f>'data alpha by town'!CU80</f>
        <v>10</v>
      </c>
      <c r="I80" s="2">
        <f>'data alpha by town'!CV80</f>
        <v>111</v>
      </c>
      <c r="J80" s="2" t="str">
        <f>'data alpha by town'!CW80</f>
        <v>N/A</v>
      </c>
      <c r="K80" s="2" t="str">
        <f>'data alpha by town'!CX80</f>
        <v>high speed (e.g. cable, ISDN, DSL, Frame Relay, satellite, etc.)</v>
      </c>
      <c r="L80" s="2" t="str">
        <f>'data alpha by town'!CY80</f>
        <v>No</v>
      </c>
      <c r="M80" s="2" t="str">
        <f>'data alpha by town'!CZ80</f>
        <v>n/a</v>
      </c>
      <c r="N80" s="2" t="str">
        <f>'data alpha by town'!DD80</f>
        <v>Yes</v>
      </c>
      <c r="O80" s="2" t="str">
        <f>'data alpha by town'!DE80</f>
        <v>Follett</v>
      </c>
    </row>
    <row r="81" spans="1:15" x14ac:dyDescent="0.2">
      <c r="A81" t="str">
        <f>'data alpha by town'!A81</f>
        <v>VT0081</v>
      </c>
      <c r="B81" t="str">
        <f>'data alpha by town'!B81</f>
        <v>JOHNSON</v>
      </c>
      <c r="C81" t="str">
        <f>'data alpha by town'!C81</f>
        <v>Johnson Public</v>
      </c>
      <c r="D81" s="8">
        <f>'data alpha by town'!L81</f>
        <v>32</v>
      </c>
      <c r="E81" s="2">
        <f>'data alpha by town'!N81</f>
        <v>3446</v>
      </c>
      <c r="F81" s="2">
        <f>'data alpha by town'!CS81</f>
        <v>7</v>
      </c>
      <c r="G81" s="2">
        <f>'data alpha by town'!CT81</f>
        <v>5</v>
      </c>
      <c r="H81" s="2">
        <f>'data alpha by town'!CU81</f>
        <v>0</v>
      </c>
      <c r="I81" s="2">
        <f>'data alpha by town'!CV81</f>
        <v>125</v>
      </c>
      <c r="J81" s="2">
        <f>'data alpha by town'!CW81</f>
        <v>20</v>
      </c>
      <c r="K81" s="2" t="str">
        <f>'data alpha by town'!CX81</f>
        <v>high speed (e.g. cable, ISDN, DSL, Frame Relay, satellite, etc.)</v>
      </c>
      <c r="L81" s="2" t="str">
        <f>'data alpha by town'!CY81</f>
        <v>No</v>
      </c>
      <c r="M81" s="2">
        <f>'data alpha by town'!CZ81</f>
        <v>0</v>
      </c>
      <c r="N81" s="2" t="str">
        <f>'data alpha by town'!DD81</f>
        <v>Yes</v>
      </c>
      <c r="O81" s="2" t="str">
        <f>'data alpha by town'!DE81</f>
        <v>KOHA</v>
      </c>
    </row>
    <row r="82" spans="1:15" x14ac:dyDescent="0.2">
      <c r="A82" t="str">
        <f>'data alpha by town'!A82</f>
        <v>VT0142</v>
      </c>
      <c r="B82" t="str">
        <f>'data alpha by town'!B82</f>
        <v>KILLINGTON</v>
      </c>
      <c r="C82" t="str">
        <f>'data alpha by town'!C82</f>
        <v>Sherburne Memorial</v>
      </c>
      <c r="D82" s="8">
        <f>'data alpha by town'!L82</f>
        <v>37</v>
      </c>
      <c r="E82" s="2">
        <f>'data alpha by town'!N82</f>
        <v>811</v>
      </c>
      <c r="F82" s="2">
        <f>'data alpha by town'!CS82</f>
        <v>20</v>
      </c>
      <c r="G82" s="2">
        <f>'data alpha by town'!CT82</f>
        <v>12</v>
      </c>
      <c r="H82" s="2">
        <f>'data alpha by town'!CU82</f>
        <v>60</v>
      </c>
      <c r="I82" s="2">
        <f>'data alpha by town'!CV82</f>
        <v>230</v>
      </c>
      <c r="J82" s="2">
        <f>'data alpha by town'!CW82</f>
        <v>58</v>
      </c>
      <c r="K82" s="2" t="str">
        <f>'data alpha by town'!CX82</f>
        <v>high speed (e.g. cable, ISDN, DSL, Frame Relay, satellite, etc.)</v>
      </c>
      <c r="L82" s="2" t="str">
        <f>'data alpha by town'!CY82</f>
        <v>No</v>
      </c>
      <c r="M82" s="2" t="str">
        <f>'data alpha by town'!CZ82</f>
        <v>n/a</v>
      </c>
      <c r="N82" s="2" t="str">
        <f>'data alpha by town'!DD82</f>
        <v>Yes</v>
      </c>
      <c r="O82" s="2" t="str">
        <f>'data alpha by town'!DE82</f>
        <v>Mandarin</v>
      </c>
    </row>
    <row r="83" spans="1:15" x14ac:dyDescent="0.2">
      <c r="A83" t="str">
        <f>'data alpha by town'!A83</f>
        <v>VT0083</v>
      </c>
      <c r="B83" t="str">
        <f>'data alpha by town'!B83</f>
        <v>LINCOLN</v>
      </c>
      <c r="C83" t="str">
        <f>'data alpha by town'!C83</f>
        <v>Lincoln</v>
      </c>
      <c r="D83" s="8">
        <f>'data alpha by town'!L83</f>
        <v>28</v>
      </c>
      <c r="E83" s="2">
        <f>'data alpha by town'!N83</f>
        <v>1271</v>
      </c>
      <c r="F83" s="2">
        <f>'data alpha by town'!CS83</f>
        <v>10</v>
      </c>
      <c r="G83" s="2">
        <f>'data alpha by town'!CT83</f>
        <v>7</v>
      </c>
      <c r="H83" s="2">
        <f>'data alpha by town'!CU83</f>
        <v>12</v>
      </c>
      <c r="I83" s="2">
        <f>'data alpha by town'!CV83</f>
        <v>42</v>
      </c>
      <c r="J83" s="2">
        <f>'data alpha by town'!CW83</f>
        <v>8</v>
      </c>
      <c r="K83" s="2" t="str">
        <f>'data alpha by town'!CX83</f>
        <v>high speed (e.g. cable, ISDN, DSL, Frame Relay, satellite, etc.)</v>
      </c>
      <c r="L83" s="2" t="str">
        <f>'data alpha by town'!CY83</f>
        <v>No</v>
      </c>
      <c r="M83" s="2" t="str">
        <f>'data alpha by town'!CZ83</f>
        <v>N/A</v>
      </c>
      <c r="N83" s="2" t="str">
        <f>'data alpha by town'!DD83</f>
        <v>Yes</v>
      </c>
      <c r="O83" s="2" t="str">
        <f>'data alpha by town'!DE83</f>
        <v>Library World</v>
      </c>
    </row>
    <row r="84" spans="1:15" x14ac:dyDescent="0.2">
      <c r="A84" t="str">
        <f>'data alpha by town'!A84</f>
        <v>VT0084</v>
      </c>
      <c r="B84" t="str">
        <f>'data alpha by town'!B84</f>
        <v>LONDONDERRY</v>
      </c>
      <c r="C84" t="str">
        <f>'data alpha by town'!C84</f>
        <v>South Londonderry Free</v>
      </c>
      <c r="D84" s="8">
        <f>'data alpha by town'!L84</f>
        <v>52</v>
      </c>
      <c r="E84" s="2">
        <f>'data alpha by town'!N84</f>
        <v>1927</v>
      </c>
      <c r="F84" s="2">
        <f>'data alpha by town'!CS84</f>
        <v>7</v>
      </c>
      <c r="G84" s="2">
        <f>'data alpha by town'!CT84</f>
        <v>5</v>
      </c>
      <c r="H84" s="2">
        <f>'data alpha by town'!CU84</f>
        <v>9</v>
      </c>
      <c r="I84" s="2">
        <f>'data alpha by town'!CV84</f>
        <v>27</v>
      </c>
      <c r="J84" s="2">
        <f>'data alpha by town'!CW84</f>
        <v>10</v>
      </c>
      <c r="K84" s="2" t="str">
        <f>'data alpha by town'!CX84</f>
        <v>high speed (e.g. cable, ISDN, DSL, Frame Relay, satellite, etc.)</v>
      </c>
      <c r="L84" s="2" t="str">
        <f>'data alpha by town'!CY84</f>
        <v>No</v>
      </c>
      <c r="M84" s="2" t="str">
        <f>'data alpha by town'!CZ84</f>
        <v>n/a</v>
      </c>
      <c r="N84" s="2" t="str">
        <f>'data alpha by town'!DD84</f>
        <v>No</v>
      </c>
      <c r="O84" s="2" t="str">
        <f>'data alpha by town'!DE84</f>
        <v>n/a</v>
      </c>
    </row>
    <row r="85" spans="1:15" x14ac:dyDescent="0.2">
      <c r="A85" t="str">
        <f>'data alpha by town'!A85</f>
        <v>VT0085</v>
      </c>
      <c r="B85" t="str">
        <f>'data alpha by town'!B85</f>
        <v>LOWELL</v>
      </c>
      <c r="C85" t="str">
        <f>'data alpha by town'!C85</f>
        <v>Lowell Community</v>
      </c>
      <c r="D85" s="8" t="str">
        <f>'data alpha by town'!L85</f>
        <v>N/R</v>
      </c>
      <c r="E85" s="2">
        <f>'data alpha by town'!N85</f>
        <v>879</v>
      </c>
      <c r="F85" s="2" t="str">
        <f>'data alpha by town'!CS85</f>
        <v>N/R</v>
      </c>
      <c r="G85" s="2" t="str">
        <f>'data alpha by town'!CT85</f>
        <v>N/R</v>
      </c>
      <c r="H85" s="2" t="str">
        <f>'data alpha by town'!CU85</f>
        <v>N/R</v>
      </c>
      <c r="I85" s="2" t="str">
        <f>'data alpha by town'!CV85</f>
        <v>N/R</v>
      </c>
      <c r="J85" s="2" t="str">
        <f>'data alpha by town'!CW85</f>
        <v>N/R</v>
      </c>
      <c r="K85" s="2" t="str">
        <f>'data alpha by town'!CX85</f>
        <v>N/R</v>
      </c>
      <c r="L85" s="2" t="str">
        <f>'data alpha by town'!CY85</f>
        <v>N/R</v>
      </c>
      <c r="M85" s="2" t="str">
        <f>'data alpha by town'!CZ85</f>
        <v>N/R</v>
      </c>
      <c r="N85" s="2">
        <f>'data alpha by town'!DD85</f>
        <v>0</v>
      </c>
      <c r="O85" s="2">
        <f>'data alpha by town'!DE85</f>
        <v>0</v>
      </c>
    </row>
    <row r="86" spans="1:15" x14ac:dyDescent="0.2">
      <c r="A86" t="str">
        <f>'data alpha by town'!A86</f>
        <v>VT0086</v>
      </c>
      <c r="B86" t="str">
        <f>'data alpha by town'!B86</f>
        <v>LUDLOW</v>
      </c>
      <c r="C86" t="str">
        <f>'data alpha by town'!C86</f>
        <v>Fletcher Memorial</v>
      </c>
      <c r="D86" s="8">
        <f>'data alpha by town'!L86</f>
        <v>40</v>
      </c>
      <c r="E86" s="2">
        <f>'data alpha by town'!N86</f>
        <v>1963</v>
      </c>
      <c r="F86" s="2">
        <f>'data alpha by town'!CS86</f>
        <v>13</v>
      </c>
      <c r="G86" s="2">
        <f>'data alpha by town'!CT86</f>
        <v>7</v>
      </c>
      <c r="H86" s="2">
        <f>'data alpha by town'!CU86</f>
        <v>83</v>
      </c>
      <c r="I86" s="2">
        <f>'data alpha by town'!CV86</f>
        <v>122</v>
      </c>
      <c r="J86" s="2">
        <f>'data alpha by town'!CW86</f>
        <v>40</v>
      </c>
      <c r="K86" s="2" t="str">
        <f>'data alpha by town'!CX86</f>
        <v>high speed (e.g. cable, ISDN, DSL, Frame Relay, satellite, etc.)</v>
      </c>
      <c r="L86" s="2" t="str">
        <f>'data alpha by town'!CY86</f>
        <v>No</v>
      </c>
      <c r="M86" s="2" t="str">
        <f>'data alpha by town'!CZ86</f>
        <v>N/A</v>
      </c>
      <c r="N86" s="2" t="str">
        <f>'data alpha by town'!DD86</f>
        <v>Yes</v>
      </c>
      <c r="O86" s="2" t="str">
        <f>'data alpha by town'!DE86</f>
        <v>Follett Destiny</v>
      </c>
    </row>
    <row r="87" spans="1:15" x14ac:dyDescent="0.2">
      <c r="A87" t="str">
        <f>'data alpha by town'!A87</f>
        <v>VT0087</v>
      </c>
      <c r="B87" t="str">
        <f>'data alpha by town'!B87</f>
        <v>LUNENBURG</v>
      </c>
      <c r="C87" t="str">
        <f>'data alpha by town'!C87</f>
        <v>Alden Balch Memorial</v>
      </c>
      <c r="D87" s="8" t="str">
        <f>'data alpha by town'!L87</f>
        <v>N/R</v>
      </c>
      <c r="E87" s="2">
        <f>'data alpha by town'!N87</f>
        <v>1302</v>
      </c>
      <c r="F87" s="2" t="str">
        <f>'data alpha by town'!CS87</f>
        <v>N/R</v>
      </c>
      <c r="G87" s="2" t="str">
        <f>'data alpha by town'!CT87</f>
        <v>N/R</v>
      </c>
      <c r="H87" s="2" t="str">
        <f>'data alpha by town'!CU87</f>
        <v>N/R</v>
      </c>
      <c r="I87" s="2" t="str">
        <f>'data alpha by town'!CV87</f>
        <v>N/R</v>
      </c>
      <c r="J87" s="2" t="str">
        <f>'data alpha by town'!CW87</f>
        <v>N/R</v>
      </c>
      <c r="K87" s="2" t="str">
        <f>'data alpha by town'!CX87</f>
        <v>N/R</v>
      </c>
      <c r="L87" s="2" t="str">
        <f>'data alpha by town'!CY87</f>
        <v>N/R</v>
      </c>
      <c r="M87" s="2" t="str">
        <f>'data alpha by town'!CZ87</f>
        <v>N/R</v>
      </c>
      <c r="N87" s="2">
        <f>'data alpha by town'!DD87</f>
        <v>0</v>
      </c>
      <c r="O87" s="2">
        <f>'data alpha by town'!DE87</f>
        <v>0</v>
      </c>
    </row>
    <row r="88" spans="1:15" x14ac:dyDescent="0.2">
      <c r="A88" t="str">
        <f>'data alpha by town'!A88</f>
        <v>VT0089</v>
      </c>
      <c r="B88" t="str">
        <f>'data alpha by town'!B88</f>
        <v>LYNDON</v>
      </c>
      <c r="C88" t="str">
        <f>'data alpha by town'!C88</f>
        <v>Cobleigh Public</v>
      </c>
      <c r="D88" s="8">
        <f>'data alpha by town'!L88</f>
        <v>3.6999999999999998E-2</v>
      </c>
      <c r="E88" s="2">
        <f>'data alpha by town'!N88</f>
        <v>10858</v>
      </c>
      <c r="F88" s="2">
        <f>'data alpha by town'!CS88</f>
        <v>18</v>
      </c>
      <c r="G88" s="2">
        <f>'data alpha by town'!CT88</f>
        <v>13</v>
      </c>
      <c r="H88" s="2">
        <f>'data alpha by town'!CU88</f>
        <v>2966</v>
      </c>
      <c r="I88" s="2">
        <f>'data alpha by town'!CV88</f>
        <v>626</v>
      </c>
      <c r="J88" s="2">
        <f>'data alpha by town'!CW88</f>
        <v>32</v>
      </c>
      <c r="K88" s="2" t="str">
        <f>'data alpha by town'!CX88</f>
        <v>high speed (e.g. cable, ISDN, DSL, Frame Relay, satellite, etc.)</v>
      </c>
      <c r="L88" s="2" t="str">
        <f>'data alpha by town'!CY88</f>
        <v>No</v>
      </c>
      <c r="M88" s="2" t="str">
        <f>'data alpha by town'!CZ88</f>
        <v>N/A</v>
      </c>
      <c r="N88" s="2" t="str">
        <f>'data alpha by town'!DD88</f>
        <v>Yes</v>
      </c>
      <c r="O88" s="2" t="str">
        <f>'data alpha by town'!DE88</f>
        <v>TLC Library Corp</v>
      </c>
    </row>
    <row r="89" spans="1:15" x14ac:dyDescent="0.2">
      <c r="A89" t="str">
        <f>'data alpha by town'!A89</f>
        <v>VT0090</v>
      </c>
      <c r="B89" t="str">
        <f>'data alpha by town'!B89</f>
        <v>MANCHESTER</v>
      </c>
      <c r="C89" t="str">
        <f>'data alpha by town'!C89</f>
        <v>Mark Skinner</v>
      </c>
      <c r="D89" s="8">
        <f>'data alpha by town'!L89</f>
        <v>38</v>
      </c>
      <c r="E89" s="2">
        <f>'data alpha by town'!N89</f>
        <v>4391</v>
      </c>
      <c r="F89" s="2">
        <f>'data alpha by town'!CS89</f>
        <v>19</v>
      </c>
      <c r="G89" s="2">
        <f>'data alpha by town'!CT89</f>
        <v>11</v>
      </c>
      <c r="H89" s="2">
        <f>'data alpha by town'!CU89</f>
        <v>100</v>
      </c>
      <c r="I89" s="2">
        <f>'data alpha by town'!CV89</f>
        <v>125</v>
      </c>
      <c r="J89" s="2">
        <f>'data alpha by town'!CW89</f>
        <v>31</v>
      </c>
      <c r="K89" s="2" t="str">
        <f>'data alpha by town'!CX89</f>
        <v>high speed (e.g. cable, ISDN, DSL, Frame Relay, satellite, etc.)</v>
      </c>
      <c r="L89" s="2" t="str">
        <f>'data alpha by town'!CY89</f>
        <v>No</v>
      </c>
      <c r="M89" s="2" t="str">
        <f>'data alpha by town'!CZ89</f>
        <v>N/A</v>
      </c>
      <c r="N89" s="2" t="str">
        <f>'data alpha by town'!DD89</f>
        <v>Yes</v>
      </c>
      <c r="O89" s="2" t="str">
        <f>'data alpha by town'!DE89</f>
        <v>Follett Destiny</v>
      </c>
    </row>
    <row r="90" spans="1:15" x14ac:dyDescent="0.2">
      <c r="A90" t="str">
        <f>'data alpha by town'!A90</f>
        <v>VT0091</v>
      </c>
      <c r="B90" t="str">
        <f>'data alpha by town'!B90</f>
        <v>MARSHFIELD</v>
      </c>
      <c r="C90" t="str">
        <f>'data alpha by town'!C90</f>
        <v>Jaquith Public</v>
      </c>
      <c r="D90" s="8">
        <f>'data alpha by town'!L90</f>
        <v>26</v>
      </c>
      <c r="E90" s="2">
        <f>'data alpha by town'!N90</f>
        <v>1588</v>
      </c>
      <c r="F90" s="2">
        <f>'data alpha by town'!CS90</f>
        <v>4</v>
      </c>
      <c r="G90" s="2">
        <f>'data alpha by town'!CT90</f>
        <v>3</v>
      </c>
      <c r="H90" s="2">
        <f>'data alpha by town'!CU90</f>
        <v>5</v>
      </c>
      <c r="I90" s="2">
        <f>'data alpha by town'!CV90</f>
        <v>15</v>
      </c>
      <c r="J90" s="2" t="str">
        <f>'data alpha by town'!CW90</f>
        <v>N/A</v>
      </c>
      <c r="K90" s="2" t="str">
        <f>'data alpha by town'!CX90</f>
        <v>high speed (e.g. cable, ISDN, DSL, Frame Relay, satellite, etc.)</v>
      </c>
      <c r="L90" s="2" t="str">
        <f>'data alpha by town'!CY90</f>
        <v>No</v>
      </c>
      <c r="M90" s="2" t="str">
        <f>'data alpha by town'!CZ90</f>
        <v>N/A</v>
      </c>
      <c r="N90" s="2" t="str">
        <f>'data alpha by town'!DD90</f>
        <v>Yes</v>
      </c>
      <c r="O90" s="2" t="str">
        <f>'data alpha by town'!DE90</f>
        <v>Library World</v>
      </c>
    </row>
    <row r="91" spans="1:15" x14ac:dyDescent="0.2">
      <c r="A91" t="str">
        <f>'data alpha by town'!A91</f>
        <v>VT0092</v>
      </c>
      <c r="B91" t="str">
        <f>'data alpha by town'!B91</f>
        <v>MIDDLEBURY</v>
      </c>
      <c r="C91" t="str">
        <f>'data alpha by town'!C91</f>
        <v>Ilsley Public</v>
      </c>
      <c r="D91" s="8">
        <f>'data alpha by town'!L91</f>
        <v>50.192307692307693</v>
      </c>
      <c r="E91" s="2">
        <f>'data alpha by town'!N91</f>
        <v>8496</v>
      </c>
      <c r="F91" s="2">
        <f>'data alpha by town'!CS91</f>
        <v>40</v>
      </c>
      <c r="G91" s="2">
        <f>'data alpha by town'!CT91</f>
        <v>24</v>
      </c>
      <c r="H91" s="2">
        <f>'data alpha by town'!CU91</f>
        <v>364</v>
      </c>
      <c r="I91" s="2">
        <f>'data alpha by town'!CV91</f>
        <v>493</v>
      </c>
      <c r="J91" s="2">
        <f>'data alpha by town'!CW91</f>
        <v>110</v>
      </c>
      <c r="K91" s="2" t="str">
        <f>'data alpha by town'!CX91</f>
        <v>high speed (e.g. cable, ISDN, DSL, Frame Relay, satellite, etc.)</v>
      </c>
      <c r="L91" s="2" t="str">
        <f>'data alpha by town'!CY91</f>
        <v>No</v>
      </c>
      <c r="M91" s="2" t="str">
        <f>'data alpha by town'!CZ91</f>
        <v>Cybrarian</v>
      </c>
      <c r="N91" s="2" t="str">
        <f>'data alpha by town'!DD91</f>
        <v>Yes</v>
      </c>
      <c r="O91" s="2" t="str">
        <f>'data alpha by town'!DE91</f>
        <v>Integrated Interfaces, Inc.</v>
      </c>
    </row>
    <row r="92" spans="1:15" x14ac:dyDescent="0.2">
      <c r="A92" t="str">
        <f>'data alpha by town'!A92</f>
        <v>VT0094</v>
      </c>
      <c r="B92" t="str">
        <f>'data alpha by town'!B92</f>
        <v>MIDDLETOWN SPRINGS</v>
      </c>
      <c r="C92" t="str">
        <f>'data alpha by town'!C92</f>
        <v>Middletown Springs Public</v>
      </c>
      <c r="D92" s="8">
        <f>'data alpha by town'!L92</f>
        <v>18</v>
      </c>
      <c r="E92" s="2">
        <f>'data alpha by town'!N92</f>
        <v>745</v>
      </c>
      <c r="F92" s="2">
        <f>'data alpha by town'!CS92</f>
        <v>3</v>
      </c>
      <c r="G92" s="2">
        <f>'data alpha by town'!CT92</f>
        <v>2</v>
      </c>
      <c r="H92" s="2">
        <f>'data alpha by town'!CU92</f>
        <v>10</v>
      </c>
      <c r="I92" s="2">
        <f>'data alpha by town'!CV92</f>
        <v>6</v>
      </c>
      <c r="J92" s="2">
        <f>'data alpha by town'!CW92</f>
        <v>1</v>
      </c>
      <c r="K92" s="2" t="str">
        <f>'data alpha by town'!CX92</f>
        <v>high speed (e.g. cable, ISDN, DSL, Frame Relay, satellite, etc.)</v>
      </c>
      <c r="L92" s="2" t="str">
        <f>'data alpha by town'!CY92</f>
        <v>No</v>
      </c>
      <c r="M92" s="2" t="str">
        <f>'data alpha by town'!CZ92</f>
        <v>n/a</v>
      </c>
      <c r="N92" s="2" t="str">
        <f>'data alpha by town'!DD92</f>
        <v>Yes</v>
      </c>
      <c r="O92" s="2" t="str">
        <f>'data alpha by town'!DE92</f>
        <v>Library World</v>
      </c>
    </row>
    <row r="93" spans="1:15" x14ac:dyDescent="0.2">
      <c r="A93" t="str">
        <f>'data alpha by town'!A93</f>
        <v>VT0095</v>
      </c>
      <c r="B93" t="str">
        <f>'data alpha by town'!B93</f>
        <v>MILTON</v>
      </c>
      <c r="C93" t="str">
        <f>'data alpha by town'!C93</f>
        <v>Milton Public</v>
      </c>
      <c r="D93" s="8">
        <f>'data alpha by town'!L93</f>
        <v>51.2</v>
      </c>
      <c r="E93" s="2">
        <f>'data alpha by town'!N93</f>
        <v>10352</v>
      </c>
      <c r="F93" s="2">
        <f>'data alpha by town'!CS93</f>
        <v>10</v>
      </c>
      <c r="G93" s="2">
        <f>'data alpha by town'!CT93</f>
        <v>4</v>
      </c>
      <c r="H93" s="2" t="str">
        <f>'data alpha by town'!CU93</f>
        <v>N/A</v>
      </c>
      <c r="I93" s="2">
        <f>'data alpha by town'!CV93</f>
        <v>132</v>
      </c>
      <c r="J93" s="2" t="str">
        <f>'data alpha by town'!CW93</f>
        <v>N/A</v>
      </c>
      <c r="K93" s="2" t="str">
        <f>'data alpha by town'!CX93</f>
        <v>high speed (e.g. cable, ISDN, DSL, Frame Relay, satellite, etc.)</v>
      </c>
      <c r="L93" s="2" t="str">
        <f>'data alpha by town'!CY93</f>
        <v>Children Only</v>
      </c>
      <c r="M93" s="2" t="str">
        <f>'data alpha by town'!CZ93</f>
        <v>Content Protect</v>
      </c>
      <c r="N93" s="2" t="str">
        <f>'data alpha by town'!DD93</f>
        <v>Yes</v>
      </c>
      <c r="O93" s="2" t="str">
        <f>'data alpha by town'!DE93</f>
        <v>Koha</v>
      </c>
    </row>
    <row r="94" spans="1:15" x14ac:dyDescent="0.2">
      <c r="A94" t="str">
        <f>'data alpha by town'!A94</f>
        <v>VT0096</v>
      </c>
      <c r="B94" t="str">
        <f>'data alpha by town'!B94</f>
        <v>MONKTON</v>
      </c>
      <c r="C94" t="str">
        <f>'data alpha by town'!C94</f>
        <v>Russell Memorial</v>
      </c>
      <c r="D94" s="8">
        <f>'data alpha by town'!L94</f>
        <v>13.653846153846153</v>
      </c>
      <c r="E94" s="2">
        <f>'data alpha by town'!N94</f>
        <v>1980</v>
      </c>
      <c r="F94" s="2">
        <f>'data alpha by town'!CS94</f>
        <v>2</v>
      </c>
      <c r="G94" s="2">
        <f>'data alpha by town'!CT94</f>
        <v>2</v>
      </c>
      <c r="H94" s="2">
        <f>'data alpha by town'!CU94</f>
        <v>0</v>
      </c>
      <c r="I94" s="2">
        <f>'data alpha by town'!CV94</f>
        <v>1</v>
      </c>
      <c r="J94" s="2" t="str">
        <f>'data alpha by town'!CW94</f>
        <v>N/A</v>
      </c>
      <c r="K94" s="2" t="str">
        <f>'data alpha by town'!CX94</f>
        <v>high speed (e.g. cable, ISDN, DSL, Frame Relay, satellite, etc.)</v>
      </c>
      <c r="L94" s="2" t="str">
        <f>'data alpha by town'!CY94</f>
        <v>No</v>
      </c>
      <c r="M94" s="2" t="str">
        <f>'data alpha by town'!CZ94</f>
        <v>N/A</v>
      </c>
      <c r="N94" s="2" t="str">
        <f>'data alpha by town'!DD94</f>
        <v>No</v>
      </c>
      <c r="O94" s="2" t="str">
        <f>'data alpha by town'!DE94</f>
        <v>N/A</v>
      </c>
    </row>
    <row r="95" spans="1:15" x14ac:dyDescent="0.2">
      <c r="A95" t="str">
        <f>'data alpha by town'!A95</f>
        <v>VT0097</v>
      </c>
      <c r="B95" t="str">
        <f>'data alpha by town'!B95</f>
        <v>MONTGOMERY</v>
      </c>
      <c r="C95" t="str">
        <f>'data alpha by town'!C95</f>
        <v>Montgomery Town</v>
      </c>
      <c r="D95" s="8">
        <f>'data alpha by town'!L95</f>
        <v>25.28846153846154</v>
      </c>
      <c r="E95" s="2">
        <f>'data alpha by town'!N95</f>
        <v>1201</v>
      </c>
      <c r="F95" s="2">
        <f>'data alpha by town'!CS95</f>
        <v>6</v>
      </c>
      <c r="G95" s="2">
        <f>'data alpha by town'!CT95</f>
        <v>4</v>
      </c>
      <c r="H95" s="2">
        <f>'data alpha by town'!CU95</f>
        <v>56</v>
      </c>
      <c r="I95" s="2">
        <f>'data alpha by town'!CV95</f>
        <v>49</v>
      </c>
      <c r="J95" s="2">
        <f>'data alpha by town'!CW95</f>
        <v>20</v>
      </c>
      <c r="K95" s="2" t="str">
        <f>'data alpha by town'!CX95</f>
        <v>high speed (e.g. cable, ISDN, DSL, Frame Relay, satellite, etc.)</v>
      </c>
      <c r="L95" s="2" t="str">
        <f>'data alpha by town'!CY95</f>
        <v>No</v>
      </c>
      <c r="M95" s="2" t="str">
        <f>'data alpha by town'!CZ95</f>
        <v>n/a</v>
      </c>
      <c r="N95" s="2" t="str">
        <f>'data alpha by town'!DD95</f>
        <v>No</v>
      </c>
      <c r="O95" s="2" t="str">
        <f>'data alpha by town'!DE95</f>
        <v>n/a</v>
      </c>
    </row>
    <row r="96" spans="1:15" x14ac:dyDescent="0.2">
      <c r="A96" t="str">
        <f>'data alpha by town'!A96</f>
        <v>VT0098</v>
      </c>
      <c r="B96" t="str">
        <f>'data alpha by town'!B96</f>
        <v>MONTPELIER</v>
      </c>
      <c r="C96" t="str">
        <f>'data alpha by town'!C96</f>
        <v>Kellogg Hubbard</v>
      </c>
      <c r="D96" s="8">
        <f>'data alpha by town'!L96</f>
        <v>45.307692307692307</v>
      </c>
      <c r="E96" s="2">
        <f>'data alpha by town'!N96</f>
        <v>17654</v>
      </c>
      <c r="F96" s="2">
        <f>'data alpha by town'!CS96</f>
        <v>39</v>
      </c>
      <c r="G96" s="2">
        <f>'data alpha by town'!CT96</f>
        <v>19</v>
      </c>
      <c r="H96" s="2" t="str">
        <f>'data alpha by town'!CU96</f>
        <v>N/A</v>
      </c>
      <c r="I96" s="2">
        <f>'data alpha by town'!CV96</f>
        <v>768</v>
      </c>
      <c r="J96" s="2" t="str">
        <f>'data alpha by town'!CW96</f>
        <v>N/A</v>
      </c>
      <c r="K96" s="2" t="str">
        <f>'data alpha by town'!CX96</f>
        <v>high speed (e.g. cable, ISDN, DSL, Frame Relay, satellite, etc.)</v>
      </c>
      <c r="L96" s="2" t="str">
        <f>'data alpha by town'!CY96</f>
        <v>No</v>
      </c>
      <c r="M96" s="2" t="str">
        <f>'data alpha by town'!CZ96</f>
        <v>n/a</v>
      </c>
      <c r="N96" s="2" t="str">
        <f>'data alpha by town'!DD96</f>
        <v>Yes</v>
      </c>
      <c r="O96" s="2" t="str">
        <f>'data alpha by town'!DE96</f>
        <v>follett</v>
      </c>
    </row>
    <row r="97" spans="1:15" x14ac:dyDescent="0.2">
      <c r="A97" t="str">
        <f>'data alpha by town'!A97</f>
        <v>VT0099</v>
      </c>
      <c r="B97" t="str">
        <f>'data alpha by town'!B97</f>
        <v>MORETOWN</v>
      </c>
      <c r="C97" t="str">
        <f>'data alpha by town'!C97</f>
        <v>Moretown Memorial</v>
      </c>
      <c r="D97" s="8">
        <f>'data alpha by town'!L97</f>
        <v>23</v>
      </c>
      <c r="E97" s="2">
        <f>'data alpha by town'!N97</f>
        <v>1658</v>
      </c>
      <c r="F97" s="2">
        <f>'data alpha by town'!CS97</f>
        <v>1</v>
      </c>
      <c r="G97" s="2">
        <f>'data alpha by town'!CT97</f>
        <v>1</v>
      </c>
      <c r="H97" s="2" t="str">
        <f>'data alpha by town'!CU97</f>
        <v>N/A</v>
      </c>
      <c r="I97" s="2">
        <f>'data alpha by town'!CV97</f>
        <v>2</v>
      </c>
      <c r="J97" s="2">
        <f>'data alpha by town'!CW97</f>
        <v>2</v>
      </c>
      <c r="K97" s="2" t="str">
        <f>'data alpha by town'!CX97</f>
        <v>high speed (e.g. cable, ISDN, DSL, Frame Relay, satellite, etc.)</v>
      </c>
      <c r="L97" s="2" t="str">
        <f>'data alpha by town'!CY97</f>
        <v>No</v>
      </c>
      <c r="M97" s="2" t="str">
        <f>'data alpha by town'!CZ97</f>
        <v>N/A</v>
      </c>
      <c r="N97" s="2" t="str">
        <f>'data alpha by town'!DD97</f>
        <v>No</v>
      </c>
      <c r="O97" s="2" t="str">
        <f>'data alpha by town'!DE97</f>
        <v>N/A</v>
      </c>
    </row>
    <row r="98" spans="1:15" x14ac:dyDescent="0.2">
      <c r="A98" t="str">
        <f>'data alpha by town'!A98</f>
        <v>VT0100</v>
      </c>
      <c r="B98" t="str">
        <f>'data alpha by town'!B98</f>
        <v>MORRISTOWN</v>
      </c>
      <c r="C98" t="str">
        <f>'data alpha by town'!C98</f>
        <v>Morristown Centennial</v>
      </c>
      <c r="D98" s="8">
        <f>'data alpha by town'!L98</f>
        <v>39</v>
      </c>
      <c r="E98" s="2">
        <f>'data alpha by town'!N98</f>
        <v>5227</v>
      </c>
      <c r="F98" s="2">
        <f>'data alpha by town'!CS98</f>
        <v>12</v>
      </c>
      <c r="G98" s="2">
        <f>'data alpha by town'!CT98</f>
        <v>5</v>
      </c>
      <c r="H98" s="2">
        <f>'data alpha by town'!CU98</f>
        <v>6</v>
      </c>
      <c r="I98" s="2">
        <f>'data alpha by town'!CV98</f>
        <v>191</v>
      </c>
      <c r="J98" s="2">
        <f>'data alpha by town'!CW98</f>
        <v>33</v>
      </c>
      <c r="K98" s="2" t="str">
        <f>'data alpha by town'!CX98</f>
        <v>high speed (e.g. cable, ISDN, DSL, Frame Relay, satellite, etc.)</v>
      </c>
      <c r="L98" s="2" t="str">
        <f>'data alpha by town'!CY98</f>
        <v>No</v>
      </c>
      <c r="M98" s="2" t="str">
        <f>'data alpha by town'!CZ98</f>
        <v>n/a</v>
      </c>
      <c r="N98" s="2" t="str">
        <f>'data alpha by town'!DD98</f>
        <v>Yes</v>
      </c>
      <c r="O98" s="2" t="str">
        <f>'data alpha by town'!DE98</f>
        <v>Athena</v>
      </c>
    </row>
    <row r="99" spans="1:15" x14ac:dyDescent="0.2">
      <c r="A99" t="str">
        <f>'data alpha by town'!A99</f>
        <v>VT0101</v>
      </c>
      <c r="B99" t="str">
        <f>'data alpha by town'!B99</f>
        <v>MOUNT HOLLY</v>
      </c>
      <c r="C99" t="str">
        <f>'data alpha by town'!C99</f>
        <v>Mount Holly Town</v>
      </c>
      <c r="D99" s="8">
        <f>'data alpha by town'!L99</f>
        <v>14</v>
      </c>
      <c r="E99" s="2">
        <f>'data alpha by town'!N99</f>
        <v>1237</v>
      </c>
      <c r="F99" s="2">
        <f>'data alpha by town'!CS99</f>
        <v>3</v>
      </c>
      <c r="G99" s="2">
        <f>'data alpha by town'!CT99</f>
        <v>2</v>
      </c>
      <c r="H99" s="2">
        <f>'data alpha by town'!CU99</f>
        <v>0</v>
      </c>
      <c r="I99" s="2">
        <f>'data alpha by town'!CV99</f>
        <v>8</v>
      </c>
      <c r="J99" s="2" t="str">
        <f>'data alpha by town'!CW99</f>
        <v>N/A</v>
      </c>
      <c r="K99" s="2" t="str">
        <f>'data alpha by town'!CX99</f>
        <v>high speed (e.g. cable, ISDN, DSL, Frame Relay, satellite, etc.)</v>
      </c>
      <c r="L99" s="2" t="str">
        <f>'data alpha by town'!CY99</f>
        <v>No</v>
      </c>
      <c r="M99" s="2" t="str">
        <f>'data alpha by town'!CZ99</f>
        <v>N/A</v>
      </c>
      <c r="N99" s="2" t="str">
        <f>'data alpha by town'!DD99</f>
        <v>No</v>
      </c>
      <c r="O99" s="2" t="str">
        <f>'data alpha by town'!DE99</f>
        <v>N/A</v>
      </c>
    </row>
    <row r="100" spans="1:15" x14ac:dyDescent="0.2">
      <c r="A100" t="str">
        <f>'data alpha by town'!A100</f>
        <v>VT0106</v>
      </c>
      <c r="B100" t="str">
        <f>'data alpha by town'!B100</f>
        <v>NEW HAVEN</v>
      </c>
      <c r="C100" t="str">
        <f>'data alpha by town'!C100</f>
        <v>New Haven Community</v>
      </c>
      <c r="D100" s="8">
        <f>'data alpha by town'!L100</f>
        <v>24</v>
      </c>
      <c r="E100" s="2">
        <f>'data alpha by town'!N100</f>
        <v>1727</v>
      </c>
      <c r="F100" s="2">
        <f>'data alpha by town'!CS100</f>
        <v>5</v>
      </c>
      <c r="G100" s="2">
        <f>'data alpha by town'!CT100</f>
        <v>4</v>
      </c>
      <c r="H100" s="2">
        <f>'data alpha by town'!CU100</f>
        <v>40</v>
      </c>
      <c r="I100" s="2">
        <f>'data alpha by town'!CV100</f>
        <v>65</v>
      </c>
      <c r="J100" s="2">
        <f>'data alpha by town'!CW100</f>
        <v>25</v>
      </c>
      <c r="K100" s="2" t="str">
        <f>'data alpha by town'!CX100</f>
        <v>high speed (e.g. cable, ISDN, DSL, Frame Relay, satellite, etc.)</v>
      </c>
      <c r="L100" s="2" t="str">
        <f>'data alpha by town'!CY100</f>
        <v>No</v>
      </c>
      <c r="M100" s="2" t="str">
        <f>'data alpha by town'!CZ100</f>
        <v>n/a</v>
      </c>
      <c r="N100" s="2" t="str">
        <f>'data alpha by town'!DD100</f>
        <v>Yes</v>
      </c>
      <c r="O100" s="2" t="str">
        <f>'data alpha by town'!DE100</f>
        <v>Spectrum Sagebrush</v>
      </c>
    </row>
    <row r="101" spans="1:15" x14ac:dyDescent="0.2">
      <c r="A101" t="str">
        <f>'data alpha by town'!A101</f>
        <v>VT0103</v>
      </c>
      <c r="B101" t="str">
        <f>'data alpha by town'!B101</f>
        <v>NEWBURY</v>
      </c>
      <c r="C101" t="str">
        <f>'data alpha by town'!C101</f>
        <v>Tenney Memorial</v>
      </c>
      <c r="D101" s="8">
        <f>'data alpha by town'!L101</f>
        <v>20</v>
      </c>
      <c r="E101" s="2">
        <f>'data alpha by town'!N101</f>
        <v>1206</v>
      </c>
      <c r="F101" s="2">
        <f>'data alpha by town'!CS101</f>
        <v>6</v>
      </c>
      <c r="G101" s="2">
        <f>'data alpha by town'!CT101</f>
        <v>5</v>
      </c>
      <c r="H101" s="2">
        <f>'data alpha by town'!CU101</f>
        <v>6</v>
      </c>
      <c r="I101" s="2">
        <f>'data alpha by town'!CV101</f>
        <v>28</v>
      </c>
      <c r="J101" s="2">
        <f>'data alpha by town'!CW101</f>
        <v>12</v>
      </c>
      <c r="K101" s="2" t="str">
        <f>'data alpha by town'!CX101</f>
        <v>high speed (e.g. cable, ISDN, DSL, Frame Relay, satellite, etc.)</v>
      </c>
      <c r="L101" s="2" t="str">
        <f>'data alpha by town'!CY101</f>
        <v>No</v>
      </c>
      <c r="M101" s="2" t="str">
        <f>'data alpha by town'!CZ101</f>
        <v>N/A</v>
      </c>
      <c r="N101" s="2" t="str">
        <f>'data alpha by town'!DD101</f>
        <v>No</v>
      </c>
      <c r="O101" s="2" t="str">
        <f>'data alpha by town'!DE101</f>
        <v>N/A</v>
      </c>
    </row>
    <row r="102" spans="1:15" x14ac:dyDescent="0.2">
      <c r="A102" t="str">
        <f>'data alpha by town'!A102</f>
        <v>VT0104</v>
      </c>
      <c r="B102" t="str">
        <f>'data alpha by town'!B102</f>
        <v>NEWBURY/WELLS RIVER</v>
      </c>
      <c r="C102" t="str">
        <f>'data alpha by town'!C102</f>
        <v>Baldwin Memorial</v>
      </c>
      <c r="D102" s="8">
        <f>'data alpha by town'!L102</f>
        <v>20</v>
      </c>
      <c r="E102" s="2">
        <f>'data alpha by town'!N102</f>
        <v>1011</v>
      </c>
      <c r="F102" s="2">
        <f>'data alpha by town'!CS102</f>
        <v>3</v>
      </c>
      <c r="G102" s="2">
        <f>'data alpha by town'!CT102</f>
        <v>3</v>
      </c>
      <c r="H102" s="2" t="str">
        <f>'data alpha by town'!CU102</f>
        <v>N/A</v>
      </c>
      <c r="I102" s="2">
        <f>'data alpha by town'!CV102</f>
        <v>32</v>
      </c>
      <c r="J102" s="2">
        <f>'data alpha by town'!CW102</f>
        <v>7</v>
      </c>
      <c r="K102" s="2" t="str">
        <f>'data alpha by town'!CX102</f>
        <v>high speed (e.g. cable, ISDN, DSL, Frame Relay, satellite, etc.)</v>
      </c>
      <c r="L102" s="2" t="str">
        <f>'data alpha by town'!CY102</f>
        <v>No</v>
      </c>
      <c r="M102" s="2" t="str">
        <f>'data alpha by town'!CZ102</f>
        <v>n/a</v>
      </c>
      <c r="N102" s="2" t="str">
        <f>'data alpha by town'!DD102</f>
        <v>No</v>
      </c>
      <c r="O102" s="2" t="str">
        <f>'data alpha by town'!DE102</f>
        <v>n/a</v>
      </c>
    </row>
    <row r="103" spans="1:15" x14ac:dyDescent="0.2">
      <c r="A103" t="str">
        <f>'data alpha by town'!A103</f>
        <v>VT0105</v>
      </c>
      <c r="B103" t="str">
        <f>'data alpha by town'!B103</f>
        <v>NEWFANE</v>
      </c>
      <c r="C103" t="str">
        <f>'data alpha by town'!C103</f>
        <v>Moore Free</v>
      </c>
      <c r="D103" s="8">
        <f>'data alpha by town'!L103</f>
        <v>20</v>
      </c>
      <c r="E103" s="2">
        <f>'data alpha by town'!N103</f>
        <v>1726</v>
      </c>
      <c r="F103" s="2">
        <f>'data alpha by town'!CS103</f>
        <v>4</v>
      </c>
      <c r="G103" s="2">
        <f>'data alpha by town'!CT103</f>
        <v>2</v>
      </c>
      <c r="H103" s="2">
        <f>'data alpha by town'!CU103</f>
        <v>10</v>
      </c>
      <c r="I103" s="2">
        <f>'data alpha by town'!CV103</f>
        <v>25</v>
      </c>
      <c r="J103" s="2">
        <f>'data alpha by town'!CW103</f>
        <v>21</v>
      </c>
      <c r="K103" s="2" t="str">
        <f>'data alpha by town'!CX103</f>
        <v>high speed (e.g. cable, ISDN, DSL, Frame Relay, satellite, etc.)</v>
      </c>
      <c r="L103" s="2" t="str">
        <f>'data alpha by town'!CY103</f>
        <v>No</v>
      </c>
      <c r="M103" s="2" t="str">
        <f>'data alpha by town'!CZ103</f>
        <v>n/a</v>
      </c>
      <c r="N103" s="2" t="str">
        <f>'data alpha by town'!DD103</f>
        <v>Yes</v>
      </c>
      <c r="O103" s="2" t="str">
        <f>'data alpha by town'!DE103</f>
        <v>Library World</v>
      </c>
    </row>
    <row r="104" spans="1:15" x14ac:dyDescent="0.2">
      <c r="A104" t="str">
        <f>'data alpha by town'!A104</f>
        <v>VT0107</v>
      </c>
      <c r="B104" t="str">
        <f>'data alpha by town'!B104</f>
        <v>NEWPORT</v>
      </c>
      <c r="C104" t="str">
        <f>'data alpha by town'!C104</f>
        <v>Goodrich Memorial</v>
      </c>
      <c r="D104" s="8">
        <f>'data alpha by town'!L104</f>
        <v>45</v>
      </c>
      <c r="E104" s="2">
        <f>'data alpha by town'!N104</f>
        <v>7269</v>
      </c>
      <c r="F104" s="2">
        <f>'data alpha by town'!CS104</f>
        <v>14</v>
      </c>
      <c r="G104" s="2">
        <f>'data alpha by town'!CT104</f>
        <v>9</v>
      </c>
      <c r="H104" s="2" t="str">
        <f>'data alpha by town'!CU104</f>
        <v>N/A</v>
      </c>
      <c r="I104" s="2">
        <f>'data alpha by town'!CV104</f>
        <v>213</v>
      </c>
      <c r="J104" s="2" t="str">
        <f>'data alpha by town'!CW104</f>
        <v>N/A</v>
      </c>
      <c r="K104" s="2" t="str">
        <f>'data alpha by town'!CX104</f>
        <v>high speed (e.g. cable, ISDN, DSL, Frame Relay, satellite, etc.)</v>
      </c>
      <c r="L104" s="2" t="str">
        <f>'data alpha by town'!CY104</f>
        <v>No</v>
      </c>
      <c r="M104" s="2" t="str">
        <f>'data alpha by town'!CZ104</f>
        <v>NA</v>
      </c>
      <c r="N104" s="2" t="str">
        <f>'data alpha by town'!DD104</f>
        <v>Yes</v>
      </c>
      <c r="O104" s="2" t="str">
        <f>'data alpha by town'!DE104</f>
        <v>Mandarin</v>
      </c>
    </row>
    <row r="105" spans="1:15" x14ac:dyDescent="0.2">
      <c r="A105" t="str">
        <f>'data alpha by town'!A105</f>
        <v>VT0109</v>
      </c>
      <c r="B105" t="str">
        <f>'data alpha by town'!B105</f>
        <v>NORTH HERO</v>
      </c>
      <c r="C105" t="str">
        <f>'data alpha by town'!C105</f>
        <v>North Hero Public</v>
      </c>
      <c r="D105" s="8">
        <f>'data alpha by town'!L105</f>
        <v>15.153846153846153</v>
      </c>
      <c r="E105" s="2">
        <f>'data alpha by town'!N105</f>
        <v>803</v>
      </c>
      <c r="F105" s="2">
        <f>'data alpha by town'!CS105</f>
        <v>6</v>
      </c>
      <c r="G105" s="2">
        <f>'data alpha by town'!CT105</f>
        <v>4</v>
      </c>
      <c r="H105" s="2">
        <f>'data alpha by town'!CU105</f>
        <v>6</v>
      </c>
      <c r="I105" s="2">
        <f>'data alpha by town'!CV105</f>
        <v>18</v>
      </c>
      <c r="J105" s="2">
        <f>'data alpha by town'!CW105</f>
        <v>5</v>
      </c>
      <c r="K105" s="2" t="str">
        <f>'data alpha by town'!CX105</f>
        <v>high speed (e.g. cable, ISDN, DSL, Frame Relay, satellite, etc.)</v>
      </c>
      <c r="L105" s="2" t="str">
        <f>'data alpha by town'!CY105</f>
        <v>No</v>
      </c>
      <c r="M105" s="2" t="str">
        <f>'data alpha by town'!CZ105</f>
        <v>n/a</v>
      </c>
      <c r="N105" s="2" t="str">
        <f>'data alpha by town'!DD105</f>
        <v>Yes</v>
      </c>
      <c r="O105" s="2" t="str">
        <f>'data alpha by town'!DE105</f>
        <v>Library World</v>
      </c>
    </row>
    <row r="106" spans="1:15" x14ac:dyDescent="0.2">
      <c r="A106" t="str">
        <f>'data alpha by town'!A106</f>
        <v>VT0108</v>
      </c>
      <c r="B106" t="str">
        <f>'data alpha by town'!B106</f>
        <v>NORTHFIELD</v>
      </c>
      <c r="C106" t="str">
        <f>'data alpha by town'!C106</f>
        <v>Brown Public</v>
      </c>
      <c r="D106" s="8">
        <f>'data alpha by town'!L106</f>
        <v>41.42307692307692</v>
      </c>
      <c r="E106" s="2">
        <f>'data alpha by town'!N106</f>
        <v>6207</v>
      </c>
      <c r="F106" s="2">
        <f>'data alpha by town'!CS106</f>
        <v>13</v>
      </c>
      <c r="G106" s="2">
        <f>'data alpha by town'!CT106</f>
        <v>9</v>
      </c>
      <c r="H106" s="2" t="str">
        <f>'data alpha by town'!CU106</f>
        <v>N/A</v>
      </c>
      <c r="I106" s="2">
        <f>'data alpha by town'!CV106</f>
        <v>108</v>
      </c>
      <c r="J106" s="2">
        <f>'data alpha by town'!CW106</f>
        <v>4</v>
      </c>
      <c r="K106" s="2" t="str">
        <f>'data alpha by town'!CX106</f>
        <v>high speed (e.g. cable, ISDN, DSL, Frame Relay, satellite, etc.)</v>
      </c>
      <c r="L106" s="2" t="str">
        <f>'data alpha by town'!CY106</f>
        <v>No</v>
      </c>
      <c r="M106" s="2" t="str">
        <f>'data alpha by town'!CZ106</f>
        <v>N/A</v>
      </c>
      <c r="N106" s="2" t="str">
        <f>'data alpha by town'!DD106</f>
        <v>Yes</v>
      </c>
      <c r="O106" s="2" t="str">
        <f>'data alpha by town'!DE106</f>
        <v>Koha (through Vokal)</v>
      </c>
    </row>
    <row r="107" spans="1:15" x14ac:dyDescent="0.2">
      <c r="A107" t="str">
        <f>'data alpha by town'!A107</f>
        <v>VT0110</v>
      </c>
      <c r="B107" t="str">
        <f>'data alpha by town'!B107</f>
        <v>NORWICH</v>
      </c>
      <c r="C107" t="str">
        <f>'data alpha by town'!C107</f>
        <v>Norwich Public</v>
      </c>
      <c r="D107" s="8">
        <f>'data alpha by town'!L107</f>
        <v>45.5</v>
      </c>
      <c r="E107" s="2">
        <f>'data alpha by town'!N107</f>
        <v>3414</v>
      </c>
      <c r="F107" s="2">
        <f>'data alpha by town'!CS107</f>
        <v>17</v>
      </c>
      <c r="G107" s="2">
        <f>'data alpha by town'!CT107</f>
        <v>8</v>
      </c>
      <c r="H107" s="2">
        <f>'data alpha by town'!CU107</f>
        <v>63</v>
      </c>
      <c r="I107" s="2">
        <f>'data alpha by town'!CV107</f>
        <v>89</v>
      </c>
      <c r="J107" s="2">
        <f>'data alpha by town'!CW107</f>
        <v>93</v>
      </c>
      <c r="K107" s="2" t="str">
        <f>'data alpha by town'!CX107</f>
        <v>high speed (e.g. cable, ISDN, DSL, Frame Relay, satellite, etc.)</v>
      </c>
      <c r="L107" s="2" t="str">
        <f>'data alpha by town'!CY107</f>
        <v>No</v>
      </c>
      <c r="M107" s="2" t="str">
        <f>'data alpha by town'!CZ107</f>
        <v>N/A</v>
      </c>
      <c r="N107" s="2" t="str">
        <f>'data alpha by town'!DD107</f>
        <v>Yes</v>
      </c>
      <c r="O107" s="2" t="str">
        <f>'data alpha by town'!DE107</f>
        <v>Koha</v>
      </c>
    </row>
    <row r="108" spans="1:15" x14ac:dyDescent="0.2">
      <c r="A108" t="str">
        <f>'data alpha by town'!A108</f>
        <v>VT0222</v>
      </c>
      <c r="B108" t="str">
        <f>'data alpha by town'!B108</f>
        <v>ORWELL</v>
      </c>
      <c r="C108" t="str">
        <f>'data alpha by town'!C108</f>
        <v>Orwell Free Library</v>
      </c>
      <c r="D108" s="8">
        <f>'data alpha by town'!L108</f>
        <v>20</v>
      </c>
      <c r="E108" s="2">
        <f>'data alpha by town'!N108</f>
        <v>1250</v>
      </c>
      <c r="F108" s="2">
        <f>'data alpha by town'!CS108</f>
        <v>4</v>
      </c>
      <c r="G108" s="2">
        <f>'data alpha by town'!CT108</f>
        <v>4</v>
      </c>
      <c r="H108" s="2">
        <f>'data alpha by town'!CU108</f>
        <v>5</v>
      </c>
      <c r="I108" s="2">
        <f>'data alpha by town'!CV108</f>
        <v>15</v>
      </c>
      <c r="J108" s="2">
        <f>'data alpha by town'!CW108</f>
        <v>10</v>
      </c>
      <c r="K108" s="2" t="str">
        <f>'data alpha by town'!CX108</f>
        <v>high speed (e.g. cable, ISDN, DSL, Frame Relay, satellite, etc.)</v>
      </c>
      <c r="L108" s="2" t="str">
        <f>'data alpha by town'!CY108</f>
        <v>No</v>
      </c>
      <c r="M108" s="2" t="str">
        <f>'data alpha by town'!CZ108</f>
        <v>N/A</v>
      </c>
      <c r="N108" s="2" t="str">
        <f>'data alpha by town'!DD108</f>
        <v>No</v>
      </c>
      <c r="O108" s="2" t="str">
        <f>'data alpha by town'!DE108</f>
        <v>N/A</v>
      </c>
    </row>
    <row r="109" spans="1:15" x14ac:dyDescent="0.2">
      <c r="A109" t="str">
        <f>'data alpha by town'!A109</f>
        <v>VT0112</v>
      </c>
      <c r="B109" t="str">
        <f>'data alpha by town'!B109</f>
        <v>PAWLET</v>
      </c>
      <c r="C109" t="str">
        <f>'data alpha by town'!C109</f>
        <v>Pawlet Public</v>
      </c>
      <c r="D109" s="8">
        <f>'data alpha by town'!L109</f>
        <v>35.714199999999998</v>
      </c>
      <c r="E109" s="2">
        <f>'data alpha by town'!N109</f>
        <v>1477</v>
      </c>
      <c r="F109" s="2">
        <f>'data alpha by town'!CS109</f>
        <v>6</v>
      </c>
      <c r="G109" s="2">
        <f>'data alpha by town'!CT109</f>
        <v>4</v>
      </c>
      <c r="H109" s="2">
        <f>'data alpha by town'!CU109</f>
        <v>37</v>
      </c>
      <c r="I109" s="2">
        <f>'data alpha by town'!CV109</f>
        <v>75</v>
      </c>
      <c r="J109" s="2">
        <f>'data alpha by town'!CW109</f>
        <v>100</v>
      </c>
      <c r="K109" s="2" t="str">
        <f>'data alpha by town'!CX109</f>
        <v>high speed (e.g. cable, ISDN, DSL, Frame Relay, satellite, etc.)</v>
      </c>
      <c r="L109" s="2" t="str">
        <f>'data alpha by town'!CY109</f>
        <v>No</v>
      </c>
      <c r="M109" s="2" t="str">
        <f>'data alpha by town'!CZ109</f>
        <v>DEEP FREEZE</v>
      </c>
      <c r="N109" s="2" t="str">
        <f>'data alpha by town'!DD109</f>
        <v>Yes</v>
      </c>
      <c r="O109" s="2" t="str">
        <f>'data alpha by town'!DE109</f>
        <v>KOHA</v>
      </c>
    </row>
    <row r="110" spans="1:15" x14ac:dyDescent="0.2">
      <c r="A110" t="str">
        <f>'data alpha by town'!A110</f>
        <v>VT0113</v>
      </c>
      <c r="B110" t="str">
        <f>'data alpha by town'!B110</f>
        <v>PEACHAM</v>
      </c>
      <c r="C110" t="str">
        <f>'data alpha by town'!C110</f>
        <v>Peacham</v>
      </c>
      <c r="D110" s="8">
        <f>'data alpha by town'!L110</f>
        <v>19.46153846153846</v>
      </c>
      <c r="E110" s="2">
        <f>'data alpha by town'!N110</f>
        <v>732</v>
      </c>
      <c r="F110" s="2">
        <f>'data alpha by town'!CS110</f>
        <v>7</v>
      </c>
      <c r="G110" s="2">
        <f>'data alpha by town'!CT110</f>
        <v>5</v>
      </c>
      <c r="H110" s="2" t="str">
        <f>'data alpha by town'!CU110</f>
        <v>N/A</v>
      </c>
      <c r="I110" s="2">
        <f>'data alpha by town'!CV110</f>
        <v>29</v>
      </c>
      <c r="J110" s="2">
        <f>'data alpha by town'!CW110</f>
        <v>6</v>
      </c>
      <c r="K110" s="2" t="str">
        <f>'data alpha by town'!CX110</f>
        <v>high speed (e.g. cable, ISDN, DSL, Frame Relay, satellite, etc.)</v>
      </c>
      <c r="L110" s="2" t="str">
        <f>'data alpha by town'!CY110</f>
        <v>No</v>
      </c>
      <c r="M110" s="2" t="str">
        <f>'data alpha by town'!CZ110</f>
        <v>N/A</v>
      </c>
      <c r="N110" s="2" t="str">
        <f>'data alpha by town'!DD110</f>
        <v>Yes</v>
      </c>
      <c r="O110" s="2" t="str">
        <f>'data alpha by town'!DE110</f>
        <v>LibraryWorld</v>
      </c>
    </row>
    <row r="111" spans="1:15" x14ac:dyDescent="0.2">
      <c r="A111" t="str">
        <f>'data alpha by town'!A111</f>
        <v>VT0114</v>
      </c>
      <c r="B111" t="str">
        <f>'data alpha by town'!B111</f>
        <v>PITTSFIELD</v>
      </c>
      <c r="C111" t="str">
        <f>'data alpha by town'!C111</f>
        <v>Roger Clark Memorial</v>
      </c>
      <c r="D111" s="8">
        <f>'data alpha by town'!L111</f>
        <v>4.333333333333333</v>
      </c>
      <c r="E111" s="2">
        <f>'data alpha by town'!N111</f>
        <v>546</v>
      </c>
      <c r="F111" s="2">
        <f>'data alpha by town'!CS111</f>
        <v>1</v>
      </c>
      <c r="G111" s="2">
        <f>'data alpha by town'!CT111</f>
        <v>1</v>
      </c>
      <c r="H111" s="2">
        <f>'data alpha by town'!CU111</f>
        <v>5</v>
      </c>
      <c r="I111" s="2">
        <f>'data alpha by town'!CV111</f>
        <v>8</v>
      </c>
      <c r="J111" s="2" t="str">
        <f>'data alpha by town'!CW111</f>
        <v>N/A</v>
      </c>
      <c r="K111" s="2" t="str">
        <f>'data alpha by town'!CX111</f>
        <v>high speed (e.g. cable, ISDN, DSL, Frame Relay, satellite, etc.)</v>
      </c>
      <c r="L111" s="2" t="str">
        <f>'data alpha by town'!CY111</f>
        <v>No</v>
      </c>
      <c r="M111" s="2" t="str">
        <f>'data alpha by town'!CZ111</f>
        <v>N/A</v>
      </c>
      <c r="N111" s="2" t="str">
        <f>'data alpha by town'!DD111</f>
        <v>No</v>
      </c>
      <c r="O111" s="2" t="str">
        <f>'data alpha by town'!DE111</f>
        <v>N/A</v>
      </c>
    </row>
    <row r="112" spans="1:15" x14ac:dyDescent="0.2">
      <c r="A112" t="str">
        <f>'data alpha by town'!A112</f>
        <v>VT0115</v>
      </c>
      <c r="B112" t="str">
        <f>'data alpha by town'!B112</f>
        <v>PITTSFORD</v>
      </c>
      <c r="C112" t="str">
        <f>'data alpha by town'!C112</f>
        <v xml:space="preserve">Maclure </v>
      </c>
      <c r="D112" s="8">
        <f>'data alpha by town'!L112</f>
        <v>34</v>
      </c>
      <c r="E112" s="2">
        <f>'data alpha by town'!N112</f>
        <v>2991</v>
      </c>
      <c r="F112" s="2">
        <f>'data alpha by town'!CS112</f>
        <v>9</v>
      </c>
      <c r="G112" s="2">
        <f>'data alpha by town'!CT112</f>
        <v>6</v>
      </c>
      <c r="H112" s="2">
        <f>'data alpha by town'!CU112</f>
        <v>600</v>
      </c>
      <c r="I112" s="2">
        <f>'data alpha by town'!CV112</f>
        <v>140</v>
      </c>
      <c r="J112" s="2">
        <f>'data alpha by town'!CW112</f>
        <v>25</v>
      </c>
      <c r="K112" s="2" t="str">
        <f>'data alpha by town'!CX112</f>
        <v>high speed (e.g. cable, ISDN, DSL, Frame Relay, satellite, etc.)</v>
      </c>
      <c r="L112" s="2" t="str">
        <f>'data alpha by town'!CY112</f>
        <v>No</v>
      </c>
      <c r="M112" s="2" t="str">
        <f>'data alpha by town'!CZ112</f>
        <v>n/a</v>
      </c>
      <c r="N112" s="2" t="str">
        <f>'data alpha by town'!DD112</f>
        <v>No</v>
      </c>
      <c r="O112" s="2" t="str">
        <f>'data alpha by town'!DE112</f>
        <v>n/a</v>
      </c>
    </row>
    <row r="113" spans="1:15" x14ac:dyDescent="0.2">
      <c r="A113" t="str">
        <f>'data alpha by town'!A113</f>
        <v>VT0116</v>
      </c>
      <c r="B113" t="str">
        <f>'data alpha by town'!B113</f>
        <v>PLAINFIELD</v>
      </c>
      <c r="C113" t="str">
        <f>'data alpha by town'!C113</f>
        <v>Cutler Memorial</v>
      </c>
      <c r="D113" s="8">
        <f>'data alpha by town'!L113</f>
        <v>20.807692307692307</v>
      </c>
      <c r="E113" s="2">
        <f>'data alpha by town'!N113</f>
        <v>1243</v>
      </c>
      <c r="F113" s="2">
        <f>'data alpha by town'!CS113</f>
        <v>4</v>
      </c>
      <c r="G113" s="2">
        <f>'data alpha by town'!CT113</f>
        <v>3</v>
      </c>
      <c r="H113" s="2" t="str">
        <f>'data alpha by town'!CU113</f>
        <v>N/A</v>
      </c>
      <c r="I113" s="2">
        <f>'data alpha by town'!CV113</f>
        <v>10</v>
      </c>
      <c r="J113" s="2">
        <f>'data alpha by town'!CW113</f>
        <v>6</v>
      </c>
      <c r="K113" s="2" t="str">
        <f>'data alpha by town'!CX113</f>
        <v>high speed (e.g. cable, ISDN, DSL, Frame Relay, satellite, etc.)</v>
      </c>
      <c r="L113" s="2" t="str">
        <f>'data alpha by town'!CY113</f>
        <v>No</v>
      </c>
      <c r="M113" s="2" t="str">
        <f>'data alpha by town'!CZ113</f>
        <v>n/a</v>
      </c>
      <c r="N113" s="2" t="str">
        <f>'data alpha by town'!DD113</f>
        <v>No</v>
      </c>
      <c r="O113" s="2" t="str">
        <f>'data alpha by town'!DE113</f>
        <v>LibraryWorld</v>
      </c>
    </row>
    <row r="114" spans="1:15" x14ac:dyDescent="0.2">
      <c r="A114" t="str">
        <f>'data alpha by town'!A114</f>
        <v>VT0117</v>
      </c>
      <c r="B114" t="str">
        <f>'data alpha by town'!B114</f>
        <v>PLYMOUTH</v>
      </c>
      <c r="C114" t="str">
        <f>'data alpha by town'!C114</f>
        <v>Tyson</v>
      </c>
      <c r="D114" s="8">
        <f>'data alpha by town'!L114</f>
        <v>12</v>
      </c>
      <c r="E114" s="2">
        <f>'data alpha by town'!N114</f>
        <v>619</v>
      </c>
      <c r="F114" s="2">
        <f>'data alpha by town'!CS114</f>
        <v>0</v>
      </c>
      <c r="G114" s="2">
        <f>'data alpha by town'!CT114</f>
        <v>0</v>
      </c>
      <c r="H114" s="2">
        <f>'data alpha by town'!CU114</f>
        <v>0</v>
      </c>
      <c r="I114" s="2">
        <f>'data alpha by town'!CV114</f>
        <v>0</v>
      </c>
      <c r="J114" s="2">
        <f>'data alpha by town'!CW114</f>
        <v>0</v>
      </c>
      <c r="K114" s="2">
        <f>'data alpha by town'!CX114</f>
        <v>0</v>
      </c>
      <c r="L114" s="2">
        <f>'data alpha by town'!CY114</f>
        <v>0</v>
      </c>
      <c r="M114" s="2" t="str">
        <f>'data alpha by town'!CZ114</f>
        <v>n/a</v>
      </c>
      <c r="N114" s="2" t="str">
        <f>'data alpha by town'!DD114</f>
        <v>No</v>
      </c>
      <c r="O114" s="2" t="str">
        <f>'data alpha by town'!DE114</f>
        <v>n/a</v>
      </c>
    </row>
    <row r="115" spans="1:15" x14ac:dyDescent="0.2">
      <c r="A115" t="str">
        <f>'data alpha by town'!A115</f>
        <v>VT0118</v>
      </c>
      <c r="B115" t="str">
        <f>'data alpha by town'!B115</f>
        <v>POMFRET</v>
      </c>
      <c r="C115" t="str">
        <f>'data alpha by town'!C115</f>
        <v>Abbott Memorial</v>
      </c>
      <c r="D115" s="8">
        <f>'data alpha by town'!L115</f>
        <v>21.73076923076923</v>
      </c>
      <c r="E115" s="2">
        <f>'data alpha by town'!N115</f>
        <v>904</v>
      </c>
      <c r="F115" s="2">
        <f>'data alpha by town'!CS115</f>
        <v>2</v>
      </c>
      <c r="G115" s="2">
        <f>'data alpha by town'!CT115</f>
        <v>1</v>
      </c>
      <c r="H115" s="2">
        <f>'data alpha by town'!CU115</f>
        <v>2</v>
      </c>
      <c r="I115" s="2">
        <f>'data alpha by town'!CV115</f>
        <v>5</v>
      </c>
      <c r="J115" s="2">
        <f>'data alpha by town'!CW115</f>
        <v>2</v>
      </c>
      <c r="K115" s="2" t="str">
        <f>'data alpha by town'!CX115</f>
        <v>high speed (e.g. cable, ISDN, DSL, Frame Relay, satellite, etc.)</v>
      </c>
      <c r="L115" s="2" t="str">
        <f>'data alpha by town'!CY115</f>
        <v>No</v>
      </c>
      <c r="M115" s="2" t="str">
        <f>'data alpha by town'!CZ115</f>
        <v>N/A</v>
      </c>
      <c r="N115" s="2" t="str">
        <f>'data alpha by town'!DD115</f>
        <v>No</v>
      </c>
      <c r="O115" s="2" t="str">
        <f>'data alpha by town'!DE115</f>
        <v>N/A</v>
      </c>
    </row>
    <row r="116" spans="1:15" x14ac:dyDescent="0.2">
      <c r="A116" t="str">
        <f>'data alpha by town'!A116</f>
        <v>VT0119</v>
      </c>
      <c r="B116" t="str">
        <f>'data alpha by town'!B116</f>
        <v>POULTNEY</v>
      </c>
      <c r="C116" t="str">
        <f>'data alpha by town'!C116</f>
        <v>Poultney Public</v>
      </c>
      <c r="D116" s="8">
        <f>'data alpha by town'!L116</f>
        <v>34</v>
      </c>
      <c r="E116" s="2">
        <f>'data alpha by town'!N116</f>
        <v>3432</v>
      </c>
      <c r="F116" s="2">
        <f>'data alpha by town'!CS116</f>
        <v>14</v>
      </c>
      <c r="G116" s="2">
        <f>'data alpha by town'!CT116</f>
        <v>11</v>
      </c>
      <c r="H116" s="2" t="str">
        <f>'data alpha by town'!CU116</f>
        <v>N/A</v>
      </c>
      <c r="I116" s="2">
        <f>'data alpha by town'!CV116</f>
        <v>72</v>
      </c>
      <c r="J116" s="2">
        <f>'data alpha by town'!CW116</f>
        <v>24</v>
      </c>
      <c r="K116" s="2" t="str">
        <f>'data alpha by town'!CX116</f>
        <v>high speed (e.g. cable, ISDN, DSL, Frame Relay, satellite, etc.)</v>
      </c>
      <c r="L116" s="2" t="str">
        <f>'data alpha by town'!CY116</f>
        <v>No</v>
      </c>
      <c r="M116" s="2" t="str">
        <f>'data alpha by town'!CZ116</f>
        <v>N/A</v>
      </c>
      <c r="N116" s="2" t="str">
        <f>'data alpha by town'!DD116</f>
        <v>Yes</v>
      </c>
      <c r="O116" s="2" t="str">
        <f>'data alpha by town'!DE116</f>
        <v>Mandarin</v>
      </c>
    </row>
    <row r="117" spans="1:15" x14ac:dyDescent="0.2">
      <c r="A117" t="str">
        <f>'data alpha by town'!A117</f>
        <v>VT0120</v>
      </c>
      <c r="B117" t="str">
        <f>'data alpha by town'!B117</f>
        <v>POWNAL</v>
      </c>
      <c r="C117" t="str">
        <f>'data alpha by town'!C117</f>
        <v>Solomon Wright Public</v>
      </c>
      <c r="D117" s="8">
        <f>'data alpha by town'!L117</f>
        <v>22</v>
      </c>
      <c r="E117" s="2">
        <f>'data alpha by town'!N117</f>
        <v>3527</v>
      </c>
      <c r="F117" s="2">
        <f>'data alpha by town'!CS117</f>
        <v>6</v>
      </c>
      <c r="G117" s="2">
        <f>'data alpha by town'!CT117</f>
        <v>6</v>
      </c>
      <c r="H117" s="2">
        <f>'data alpha by town'!CU117</f>
        <v>25</v>
      </c>
      <c r="I117" s="2">
        <f>'data alpha by town'!CV117</f>
        <v>35</v>
      </c>
      <c r="J117" s="2">
        <f>'data alpha by town'!CW117</f>
        <v>6</v>
      </c>
      <c r="K117" s="2" t="str">
        <f>'data alpha by town'!CX117</f>
        <v>high speed (e.g. cable, ISDN, DSL, Frame Relay, satellite, etc.)</v>
      </c>
      <c r="L117" s="2" t="str">
        <f>'data alpha by town'!CY117</f>
        <v>No</v>
      </c>
      <c r="M117" s="2" t="str">
        <f>'data alpha by town'!CZ117</f>
        <v>NA</v>
      </c>
      <c r="N117" s="2" t="str">
        <f>'data alpha by town'!DD117</f>
        <v>Yes</v>
      </c>
      <c r="O117" s="2" t="str">
        <f>'data alpha by town'!DE117</f>
        <v>Library World</v>
      </c>
    </row>
    <row r="118" spans="1:15" x14ac:dyDescent="0.2">
      <c r="A118" t="str">
        <f>'data alpha by town'!A118</f>
        <v>VT0121</v>
      </c>
      <c r="B118" t="str">
        <f>'data alpha by town'!B118</f>
        <v>PROCTOR</v>
      </c>
      <c r="C118" t="str">
        <f>'data alpha by town'!C118</f>
        <v>Proctor Free</v>
      </c>
      <c r="D118" s="8">
        <f>'data alpha by town'!L118</f>
        <v>42</v>
      </c>
      <c r="E118" s="2">
        <f>'data alpha by town'!N118</f>
        <v>1741</v>
      </c>
      <c r="F118" s="2">
        <f>'data alpha by town'!CS118</f>
        <v>7</v>
      </c>
      <c r="G118" s="2">
        <f>'data alpha by town'!CT118</f>
        <v>4</v>
      </c>
      <c r="H118" s="2">
        <f>'data alpha by town'!CU118</f>
        <v>12</v>
      </c>
      <c r="I118" s="2">
        <f>'data alpha by town'!CV118</f>
        <v>82</v>
      </c>
      <c r="J118" s="2">
        <f>'data alpha by town'!CW118</f>
        <v>15</v>
      </c>
      <c r="K118" s="2" t="str">
        <f>'data alpha by town'!CX118</f>
        <v>high speed (e.g. cable, ISDN, DSL, Frame Relay, satellite, etc.)</v>
      </c>
      <c r="L118" s="2" t="str">
        <f>'data alpha by town'!CY118</f>
        <v>No</v>
      </c>
      <c r="M118" s="2" t="str">
        <f>'data alpha by town'!CZ118</f>
        <v>N/A</v>
      </c>
      <c r="N118" s="2" t="str">
        <f>'data alpha by town'!DD118</f>
        <v>Yes</v>
      </c>
      <c r="O118" s="2" t="str">
        <f>'data alpha by town'!DE118</f>
        <v>Follett</v>
      </c>
    </row>
    <row r="119" spans="1:15" x14ac:dyDescent="0.2">
      <c r="A119" t="str">
        <f>'data alpha by town'!A119</f>
        <v>VT0122</v>
      </c>
      <c r="B119" t="str">
        <f>'data alpha by town'!B119</f>
        <v>PUTNEY</v>
      </c>
      <c r="C119" t="str">
        <f>'data alpha by town'!C119</f>
        <v>Putney Public</v>
      </c>
      <c r="D119" s="8">
        <f>'data alpha by town'!L119</f>
        <v>40.5</v>
      </c>
      <c r="E119" s="2">
        <f>'data alpha by town'!N119</f>
        <v>2702</v>
      </c>
      <c r="F119" s="2">
        <f>'data alpha by town'!CS119</f>
        <v>13</v>
      </c>
      <c r="G119" s="2">
        <f>'data alpha by town'!CT119</f>
        <v>7</v>
      </c>
      <c r="H119" s="2" t="str">
        <f>'data alpha by town'!CU119</f>
        <v>N/A</v>
      </c>
      <c r="I119" s="2">
        <f>'data alpha by town'!CV119</f>
        <v>250</v>
      </c>
      <c r="J119" s="2" t="str">
        <f>'data alpha by town'!CW119</f>
        <v>N/A</v>
      </c>
      <c r="K119" s="2" t="str">
        <f>'data alpha by town'!CX119</f>
        <v>high speed (e.g. cable, ISDN, DSL, Frame Relay, satellite, etc.)</v>
      </c>
      <c r="L119" s="2" t="str">
        <f>'data alpha by town'!CY119</f>
        <v>No</v>
      </c>
      <c r="M119" s="2" t="str">
        <f>'data alpha by town'!CZ119</f>
        <v>N/A</v>
      </c>
      <c r="N119" s="2" t="str">
        <f>'data alpha by town'!DD119</f>
        <v>Yes</v>
      </c>
      <c r="O119" s="2" t="str">
        <f>'data alpha by town'!DE119</f>
        <v>Follett</v>
      </c>
    </row>
    <row r="120" spans="1:15" x14ac:dyDescent="0.2">
      <c r="A120" t="str">
        <f>'data alpha by town'!A120</f>
        <v>VT0123</v>
      </c>
      <c r="B120" t="str">
        <f>'data alpha by town'!B120</f>
        <v>RANDOLPH</v>
      </c>
      <c r="C120" t="str">
        <f>'data alpha by town'!C120</f>
        <v>Kimball Public</v>
      </c>
      <c r="D120" s="8">
        <f>'data alpha by town'!L120</f>
        <v>36</v>
      </c>
      <c r="E120" s="2">
        <f>'data alpha by town'!N120</f>
        <v>6024</v>
      </c>
      <c r="F120" s="2">
        <f>'data alpha by town'!CS120</f>
        <v>11</v>
      </c>
      <c r="G120" s="2">
        <f>'data alpha by town'!CT120</f>
        <v>7</v>
      </c>
      <c r="H120" s="2" t="str">
        <f>'data alpha by town'!CU120</f>
        <v>N/A</v>
      </c>
      <c r="I120" s="2">
        <f>'data alpha by town'!CV120</f>
        <v>147</v>
      </c>
      <c r="J120" s="2" t="str">
        <f>'data alpha by town'!CW120</f>
        <v>N/A</v>
      </c>
      <c r="K120" s="2" t="str">
        <f>'data alpha by town'!CX120</f>
        <v>high speed (e.g. cable, ISDN, DSL, Frame Relay, satellite, etc.)</v>
      </c>
      <c r="L120" s="2" t="str">
        <f>'data alpha by town'!CY120</f>
        <v>No</v>
      </c>
      <c r="M120" s="2" t="str">
        <f>'data alpha by town'!CZ120</f>
        <v>N/A</v>
      </c>
      <c r="N120" s="2" t="str">
        <f>'data alpha by town'!DD120</f>
        <v>Yes</v>
      </c>
      <c r="O120" s="2" t="str">
        <f>'data alpha by town'!DE120</f>
        <v>Koha</v>
      </c>
    </row>
    <row r="121" spans="1:15" x14ac:dyDescent="0.2">
      <c r="A121" t="str">
        <f>'data alpha by town'!A121</f>
        <v>VT0124</v>
      </c>
      <c r="B121" t="str">
        <f>'data alpha by town'!B121</f>
        <v>READING</v>
      </c>
      <c r="C121" t="str">
        <f>'data alpha by town'!C121</f>
        <v>Reading Public</v>
      </c>
      <c r="D121" s="8">
        <f>'data alpha by town'!L121</f>
        <v>18</v>
      </c>
      <c r="E121" s="2">
        <f>'data alpha by town'!N121</f>
        <v>666</v>
      </c>
      <c r="F121" s="2">
        <f>'data alpha by town'!CS121</f>
        <v>2</v>
      </c>
      <c r="G121" s="2">
        <f>'data alpha by town'!CT121</f>
        <v>2</v>
      </c>
      <c r="H121" s="2">
        <f>'data alpha by town'!CU121</f>
        <v>2</v>
      </c>
      <c r="I121" s="2">
        <f>'data alpha by town'!CV121</f>
        <v>19</v>
      </c>
      <c r="J121" s="2">
        <f>'data alpha by town'!CW121</f>
        <v>14</v>
      </c>
      <c r="K121" s="2" t="str">
        <f>'data alpha by town'!CX121</f>
        <v>high speed (e.g. cable, ISDN, DSL, Frame Relay, satellite, etc.)</v>
      </c>
      <c r="L121" s="2" t="str">
        <f>'data alpha by town'!CY121</f>
        <v>No</v>
      </c>
      <c r="M121" s="2" t="str">
        <f>'data alpha by town'!CZ121</f>
        <v>N/A</v>
      </c>
      <c r="N121" s="2" t="str">
        <f>'data alpha by town'!DD121</f>
        <v>No</v>
      </c>
      <c r="O121" s="2" t="str">
        <f>'data alpha by town'!DE121</f>
        <v>N/A</v>
      </c>
    </row>
    <row r="122" spans="1:15" x14ac:dyDescent="0.2">
      <c r="A122" t="str">
        <f>'data alpha by town'!A122</f>
        <v>VT0125</v>
      </c>
      <c r="B122" t="str">
        <f>'data alpha by town'!B122</f>
        <v>READSBORO</v>
      </c>
      <c r="C122" t="str">
        <f>'data alpha by town'!C122</f>
        <v>Readsboro Community</v>
      </c>
      <c r="D122" s="8">
        <f>'data alpha by town'!L122</f>
        <v>30.8</v>
      </c>
      <c r="E122" s="2">
        <f>'data alpha by town'!N122</f>
        <v>763</v>
      </c>
      <c r="F122" s="2">
        <f>'data alpha by town'!CS122</f>
        <v>5</v>
      </c>
      <c r="G122" s="2">
        <f>'data alpha by town'!CT122</f>
        <v>5</v>
      </c>
      <c r="H122" s="2">
        <f>'data alpha by town'!CU122</f>
        <v>10</v>
      </c>
      <c r="I122" s="2">
        <f>'data alpha by town'!CV122</f>
        <v>74</v>
      </c>
      <c r="J122" s="2">
        <f>'data alpha by town'!CW122</f>
        <v>10</v>
      </c>
      <c r="K122" s="2" t="str">
        <f>'data alpha by town'!CX122</f>
        <v>high speed (e.g. cable, ISDN, DSL, Frame Relay, satellite, etc.)</v>
      </c>
      <c r="L122" s="2" t="str">
        <f>'data alpha by town'!CY122</f>
        <v>Children Only</v>
      </c>
      <c r="M122" s="2" t="str">
        <f>'data alpha by town'!CZ122</f>
        <v>Sonic Wall</v>
      </c>
      <c r="N122" s="2" t="str">
        <f>'data alpha by town'!DD122</f>
        <v>Yes</v>
      </c>
      <c r="O122" s="2" t="str">
        <f>'data alpha by town'!DE122</f>
        <v>Follett</v>
      </c>
    </row>
    <row r="123" spans="1:15" x14ac:dyDescent="0.2">
      <c r="A123" t="str">
        <f>'data alpha by town'!A123</f>
        <v>VT0126</v>
      </c>
      <c r="B123" t="str">
        <f>'data alpha by town'!B123</f>
        <v>RICHFORD</v>
      </c>
      <c r="C123" t="str">
        <f>'data alpha by town'!C123</f>
        <v>Arvin A. Brown Public</v>
      </c>
      <c r="D123" s="8">
        <f>'data alpha by town'!L123</f>
        <v>27.057692307692307</v>
      </c>
      <c r="E123" s="2">
        <f>'data alpha by town'!N123</f>
        <v>4000</v>
      </c>
      <c r="F123" s="2">
        <f>'data alpha by town'!CS123</f>
        <v>11</v>
      </c>
      <c r="G123" s="2">
        <f>'data alpha by town'!CT123</f>
        <v>8</v>
      </c>
      <c r="H123" s="2" t="str">
        <f>'data alpha by town'!CU123</f>
        <v>N/A</v>
      </c>
      <c r="I123" s="2">
        <f>'data alpha by town'!CV123</f>
        <v>45</v>
      </c>
      <c r="J123" s="2" t="str">
        <f>'data alpha by town'!CW123</f>
        <v>N/A</v>
      </c>
      <c r="K123" s="2" t="str">
        <f>'data alpha by town'!CX123</f>
        <v>high speed (e.g. cable, ISDN, DSL, Frame Relay, satellite, etc.)</v>
      </c>
      <c r="L123" s="2" t="str">
        <f>'data alpha by town'!CY123</f>
        <v>No</v>
      </c>
      <c r="M123" s="2" t="str">
        <f>'data alpha by town'!CZ123</f>
        <v>N/A</v>
      </c>
      <c r="N123" s="2" t="str">
        <f>'data alpha by town'!DD123</f>
        <v>Yes</v>
      </c>
      <c r="O123" s="2" t="str">
        <f>'data alpha by town'!DE123</f>
        <v>Library World</v>
      </c>
    </row>
    <row r="124" spans="1:15" x14ac:dyDescent="0.2">
      <c r="A124" t="str">
        <f>'data alpha by town'!A124</f>
        <v>VT0127</v>
      </c>
      <c r="B124" t="str">
        <f>'data alpha by town'!B124</f>
        <v>RICHMOND</v>
      </c>
      <c r="C124" t="str">
        <f>'data alpha by town'!C124</f>
        <v>Richmond Free</v>
      </c>
      <c r="D124" s="8">
        <f>'data alpha by town'!L124</f>
        <v>39.307692307692307</v>
      </c>
      <c r="E124" s="2">
        <f>'data alpha by town'!N124</f>
        <v>4081</v>
      </c>
      <c r="F124" s="2">
        <f>'data alpha by town'!CS124</f>
        <v>9</v>
      </c>
      <c r="G124" s="2">
        <f>'data alpha by town'!CT124</f>
        <v>5</v>
      </c>
      <c r="H124" s="2">
        <f>'data alpha by town'!CU124</f>
        <v>43</v>
      </c>
      <c r="I124" s="2">
        <f>'data alpha by town'!CV124</f>
        <v>65</v>
      </c>
      <c r="J124" s="2" t="str">
        <f>'data alpha by town'!CW124</f>
        <v>N/A</v>
      </c>
      <c r="K124" s="2" t="str">
        <f>'data alpha by town'!CX124</f>
        <v>high speed (e.g. cable, ISDN, DSL, Frame Relay, satellite, etc.)</v>
      </c>
      <c r="L124" s="2" t="str">
        <f>'data alpha by town'!CY124</f>
        <v>No</v>
      </c>
      <c r="M124" s="2" t="str">
        <f>'data alpha by town'!CZ124</f>
        <v>n/a</v>
      </c>
      <c r="N124" s="2" t="str">
        <f>'data alpha by town'!DD124</f>
        <v>Yes</v>
      </c>
      <c r="O124" s="2" t="str">
        <f>'data alpha by town'!DE124</f>
        <v>Koha</v>
      </c>
    </row>
    <row r="125" spans="1:15" x14ac:dyDescent="0.2">
      <c r="A125" t="str">
        <f>'data alpha by town'!A125</f>
        <v>VT0128</v>
      </c>
      <c r="B125" t="str">
        <f>'data alpha by town'!B125</f>
        <v>ROCHESTER</v>
      </c>
      <c r="C125" t="str">
        <f>'data alpha by town'!C125</f>
        <v>Rochester Public</v>
      </c>
      <c r="D125" s="8">
        <f>'data alpha by town'!L125</f>
        <v>18.846153846153847</v>
      </c>
      <c r="E125" s="2">
        <f>'data alpha by town'!N125</f>
        <v>1139</v>
      </c>
      <c r="F125" s="2">
        <f>'data alpha by town'!CS125</f>
        <v>10</v>
      </c>
      <c r="G125" s="2">
        <f>'data alpha by town'!CT125</f>
        <v>7</v>
      </c>
      <c r="H125" s="2">
        <f>'data alpha by town'!CU125</f>
        <v>52</v>
      </c>
      <c r="I125" s="2">
        <f>'data alpha by town'!CV125</f>
        <v>50</v>
      </c>
      <c r="J125" s="2">
        <f>'data alpha by town'!CW125</f>
        <v>22</v>
      </c>
      <c r="K125" s="2" t="str">
        <f>'data alpha by town'!CX125</f>
        <v>high speed (e.g. cable, ISDN, DSL, Frame Relay, satellite, etc.)</v>
      </c>
      <c r="L125" s="2" t="str">
        <f>'data alpha by town'!CY125</f>
        <v>No</v>
      </c>
      <c r="M125" s="2" t="str">
        <f>'data alpha by town'!CZ125</f>
        <v>na</v>
      </c>
      <c r="N125" s="2" t="str">
        <f>'data alpha by town'!DD125</f>
        <v>Yes</v>
      </c>
      <c r="O125" s="2" t="str">
        <f>'data alpha by town'!DE125</f>
        <v>Mandarin Oasis</v>
      </c>
    </row>
    <row r="126" spans="1:15" x14ac:dyDescent="0.2">
      <c r="A126" t="str">
        <f>'data alpha by town'!A126</f>
        <v>VT0129</v>
      </c>
      <c r="B126" t="str">
        <f>'data alpha by town'!B126</f>
        <v>ROCKINGHAM</v>
      </c>
      <c r="C126" t="str">
        <f>'data alpha by town'!C126</f>
        <v>Rockingham Free Public</v>
      </c>
      <c r="D126" s="8">
        <f>'data alpha by town'!L126</f>
        <v>45.977233262589237</v>
      </c>
      <c r="E126" s="2">
        <f>'data alpha by town'!N126</f>
        <v>5282</v>
      </c>
      <c r="F126" s="2">
        <f>'data alpha by town'!CS126</f>
        <v>23</v>
      </c>
      <c r="G126" s="2">
        <f>'data alpha by town'!CT126</f>
        <v>15</v>
      </c>
      <c r="H126" s="2">
        <f>'data alpha by town'!CU126</f>
        <v>780</v>
      </c>
      <c r="I126" s="2">
        <f>'data alpha by town'!CV126</f>
        <v>325</v>
      </c>
      <c r="J126" s="2">
        <f>'data alpha by town'!CW126</f>
        <v>102</v>
      </c>
      <c r="K126" s="2" t="str">
        <f>'data alpha by town'!CX126</f>
        <v>high speed (e.g. cable, ISDN, DSL, Frame Relay, satellite, etc.)</v>
      </c>
      <c r="L126" s="2" t="str">
        <f>'data alpha by town'!CY126</f>
        <v>No</v>
      </c>
      <c r="M126" s="2" t="str">
        <f>'data alpha by town'!CZ126</f>
        <v>na</v>
      </c>
      <c r="N126" s="2" t="str">
        <f>'data alpha by town'!DD126</f>
        <v>Yes</v>
      </c>
      <c r="O126" s="2" t="str">
        <f>'data alpha by town'!DE126</f>
        <v>Koha hosted by Limblime/PTSF</v>
      </c>
    </row>
    <row r="127" spans="1:15" x14ac:dyDescent="0.2">
      <c r="A127" t="str">
        <f>'data alpha by town'!A127</f>
        <v>VT0130</v>
      </c>
      <c r="B127" t="str">
        <f>'data alpha by town'!B127</f>
        <v>ROXBURY</v>
      </c>
      <c r="C127" t="str">
        <f>'data alpha by town'!C127</f>
        <v>Roxbury Free</v>
      </c>
      <c r="D127" s="8">
        <f>'data alpha by town'!L127</f>
        <v>15.153846153846153</v>
      </c>
      <c r="E127" s="2">
        <f>'data alpha by town'!N127</f>
        <v>691</v>
      </c>
      <c r="F127" s="2">
        <f>'data alpha by town'!CS127</f>
        <v>3</v>
      </c>
      <c r="G127" s="2">
        <f>'data alpha by town'!CT127</f>
        <v>2</v>
      </c>
      <c r="H127" s="2">
        <f>'data alpha by town'!CU127</f>
        <v>20</v>
      </c>
      <c r="I127" s="2">
        <f>'data alpha by town'!CV127</f>
        <v>12</v>
      </c>
      <c r="J127" s="2">
        <f>'data alpha by town'!CW127</f>
        <v>8</v>
      </c>
      <c r="K127" s="2" t="str">
        <f>'data alpha by town'!CX127</f>
        <v>high speed (e.g. cable, ISDN, DSL, Frame Relay, satellite, etc.)</v>
      </c>
      <c r="L127" s="2" t="str">
        <f>'data alpha by town'!CY127</f>
        <v>No</v>
      </c>
      <c r="M127" s="2" t="str">
        <f>'data alpha by town'!CZ127</f>
        <v>N/A</v>
      </c>
      <c r="N127" s="2" t="str">
        <f>'data alpha by town'!DD127</f>
        <v>No</v>
      </c>
      <c r="O127" s="2" t="str">
        <f>'data alpha by town'!DE127</f>
        <v>N/A</v>
      </c>
    </row>
    <row r="128" spans="1:15" x14ac:dyDescent="0.2">
      <c r="A128" t="str">
        <f>'data alpha by town'!A128</f>
        <v>VT0131</v>
      </c>
      <c r="B128" t="str">
        <f>'data alpha by town'!B128</f>
        <v>ROYALTON</v>
      </c>
      <c r="C128" t="str">
        <f>'data alpha by town'!C128</f>
        <v>Royalton Memorial</v>
      </c>
      <c r="D128" s="8">
        <f>'data alpha by town'!L128</f>
        <v>29.173076923076923</v>
      </c>
      <c r="E128" s="2">
        <f>'data alpha by town'!N128</f>
        <v>2773</v>
      </c>
      <c r="F128" s="2">
        <f>'data alpha by town'!CS128</f>
        <v>9</v>
      </c>
      <c r="G128" s="2">
        <f>'data alpha by town'!CT128</f>
        <v>8</v>
      </c>
      <c r="H128" s="2">
        <f>'data alpha by town'!CU128</f>
        <v>4</v>
      </c>
      <c r="I128" s="2">
        <f>'data alpha by town'!CV128</f>
        <v>64</v>
      </c>
      <c r="J128" s="2">
        <f>'data alpha by town'!CW128</f>
        <v>28</v>
      </c>
      <c r="K128" s="2" t="str">
        <f>'data alpha by town'!CX128</f>
        <v>high speed (e.g. cable, ISDN, DSL, Frame Relay, satellite, etc.)</v>
      </c>
      <c r="L128" s="2" t="str">
        <f>'data alpha by town'!CY128</f>
        <v>No</v>
      </c>
      <c r="M128" s="2" t="str">
        <f>'data alpha by town'!CZ128</f>
        <v>N/A</v>
      </c>
      <c r="N128" s="2" t="str">
        <f>'data alpha by town'!DD128</f>
        <v>Yes</v>
      </c>
      <c r="O128" s="2" t="str">
        <f>'data alpha by town'!DE128</f>
        <v>Mandarin</v>
      </c>
    </row>
    <row r="129" spans="1:15" x14ac:dyDescent="0.2">
      <c r="A129" t="str">
        <f>'data alpha by town'!A129</f>
        <v>VT0132</v>
      </c>
      <c r="B129" t="str">
        <f>'data alpha by town'!B129</f>
        <v>RUPERT</v>
      </c>
      <c r="C129" t="str">
        <f>'data alpha by town'!C129</f>
        <v>R.K. Kittay Public</v>
      </c>
      <c r="D129" s="8">
        <f>'data alpha by town'!L129</f>
        <v>15</v>
      </c>
      <c r="E129" s="2">
        <f>'data alpha by town'!N129</f>
        <v>714</v>
      </c>
      <c r="F129" s="2">
        <f>'data alpha by town'!CS129</f>
        <v>2</v>
      </c>
      <c r="G129" s="2">
        <f>'data alpha by town'!CT129</f>
        <v>1</v>
      </c>
      <c r="H129" s="2">
        <f>'data alpha by town'!CU129</f>
        <v>3</v>
      </c>
      <c r="I129" s="2">
        <f>'data alpha by town'!CV129</f>
        <v>2</v>
      </c>
      <c r="J129" s="2">
        <f>'data alpha by town'!CW129</f>
        <v>2</v>
      </c>
      <c r="K129" s="2" t="str">
        <f>'data alpha by town'!CX129</f>
        <v>high speed (e.g. cable, ISDN, DSL, Frame Relay, satellite, etc.)</v>
      </c>
      <c r="L129" s="2" t="str">
        <f>'data alpha by town'!CY129</f>
        <v>Yes</v>
      </c>
      <c r="M129" s="2" t="str">
        <f>'data alpha by town'!CZ129</f>
        <v>N/A</v>
      </c>
      <c r="N129" s="2" t="str">
        <f>'data alpha by town'!DD129</f>
        <v>Yes</v>
      </c>
      <c r="O129" s="2" t="str">
        <f>'data alpha by town'!DE129</f>
        <v>Resource Mate</v>
      </c>
    </row>
    <row r="130" spans="1:15" x14ac:dyDescent="0.2">
      <c r="A130" t="str">
        <f>'data alpha by town'!A130</f>
        <v>VT0133</v>
      </c>
      <c r="B130" t="str">
        <f>'data alpha by town'!B130</f>
        <v>RUTLAND</v>
      </c>
      <c r="C130" t="str">
        <f>'data alpha by town'!C130</f>
        <v>Rutland Free</v>
      </c>
      <c r="D130" s="8">
        <f>'data alpha by town'!L130</f>
        <v>50.884615384615387</v>
      </c>
      <c r="E130" s="2">
        <f>'data alpha by town'!N130</f>
        <v>22653</v>
      </c>
      <c r="F130" s="2">
        <f>'data alpha by town'!CS130</f>
        <v>37</v>
      </c>
      <c r="G130" s="2">
        <f>'data alpha by town'!CT130</f>
        <v>22</v>
      </c>
      <c r="H130" s="2">
        <f>'data alpha by town'!CU130</f>
        <v>1060</v>
      </c>
      <c r="I130" s="2">
        <f>'data alpha by town'!CV130</f>
        <v>1468</v>
      </c>
      <c r="J130" s="2" t="str">
        <f>'data alpha by town'!CW130</f>
        <v>N/A</v>
      </c>
      <c r="K130" s="2" t="str">
        <f>'data alpha by town'!CX130</f>
        <v>high speed (e.g. cable, ISDN, DSL, Frame Relay, satellite, etc.)</v>
      </c>
      <c r="L130" s="2" t="str">
        <f>'data alpha by town'!CY130</f>
        <v>Children Only</v>
      </c>
      <c r="M130" s="2" t="str">
        <f>'data alpha by town'!CZ130</f>
        <v>cyberpatrol on 1 of 14</v>
      </c>
      <c r="N130" s="2" t="str">
        <f>'data alpha by town'!DD130</f>
        <v>Yes</v>
      </c>
      <c r="O130" s="2" t="str">
        <f>'data alpha by town'!DE130</f>
        <v>sirsi</v>
      </c>
    </row>
    <row r="131" spans="1:15" x14ac:dyDescent="0.2">
      <c r="A131" t="str">
        <f>'data alpha by town'!A131</f>
        <v>VT0136</v>
      </c>
      <c r="B131" t="str">
        <f>'data alpha by town'!B131</f>
        <v>RYEGATE, SOUTH</v>
      </c>
      <c r="C131" t="str">
        <f>'data alpha by town'!C131</f>
        <v>South Ryegate Public</v>
      </c>
      <c r="D131" s="8" t="str">
        <f>'data alpha by town'!L131</f>
        <v>N/R</v>
      </c>
      <c r="E131" s="2">
        <f>'data alpha by town'!N131</f>
        <v>1174</v>
      </c>
      <c r="F131" s="2">
        <f>'data alpha by town'!CS131</f>
        <v>0</v>
      </c>
      <c r="G131" s="2">
        <f>'data alpha by town'!CT131</f>
        <v>0</v>
      </c>
      <c r="H131" s="2">
        <f>'data alpha by town'!CU131</f>
        <v>0</v>
      </c>
      <c r="I131" s="2">
        <f>'data alpha by town'!CV131</f>
        <v>0</v>
      </c>
      <c r="J131" s="2">
        <f>'data alpha by town'!CW131</f>
        <v>0</v>
      </c>
      <c r="K131" s="2">
        <f>'data alpha by town'!CX131</f>
        <v>0</v>
      </c>
      <c r="L131" s="2">
        <f>'data alpha by town'!CY131</f>
        <v>0</v>
      </c>
      <c r="M131" s="2">
        <f>'data alpha by town'!CZ131</f>
        <v>0</v>
      </c>
      <c r="N131" s="2">
        <f>'data alpha by town'!DD131</f>
        <v>0</v>
      </c>
      <c r="O131" s="2">
        <f>'data alpha by town'!DE131</f>
        <v>0</v>
      </c>
    </row>
    <row r="132" spans="1:15" x14ac:dyDescent="0.2">
      <c r="A132" t="str">
        <f>'data alpha by town'!A132</f>
        <v>VT0137</v>
      </c>
      <c r="B132" t="str">
        <f>'data alpha by town'!B132</f>
        <v>SAINT ALBANS</v>
      </c>
      <c r="C132" t="str">
        <f>'data alpha by town'!C132</f>
        <v>St. Albans Free</v>
      </c>
      <c r="D132" s="8">
        <f>'data alpha by town'!L132</f>
        <v>48.03846153846154</v>
      </c>
      <c r="E132" s="2">
        <f>'data alpha by town'!N132</f>
        <v>12917</v>
      </c>
      <c r="F132" s="2">
        <f>'data alpha by town'!CS132</f>
        <v>13</v>
      </c>
      <c r="G132" s="2">
        <f>'data alpha by town'!CT132</f>
        <v>8</v>
      </c>
      <c r="H132" s="2" t="str">
        <f>'data alpha by town'!CU132</f>
        <v>N/A</v>
      </c>
      <c r="I132" s="2">
        <f>'data alpha by town'!CV132</f>
        <v>224</v>
      </c>
      <c r="J132" s="2">
        <f>'data alpha by town'!CW132</f>
        <v>31</v>
      </c>
      <c r="K132" s="2" t="str">
        <f>'data alpha by town'!CX132</f>
        <v>high speed (e.g. cable, ISDN, DSL, Frame Relay, satellite, etc.)</v>
      </c>
      <c r="L132" s="2" t="str">
        <f>'data alpha by town'!CY132</f>
        <v>No</v>
      </c>
      <c r="M132" s="2" t="str">
        <f>'data alpha by town'!CZ132</f>
        <v>N/A</v>
      </c>
      <c r="N132" s="2" t="str">
        <f>'data alpha by town'!DD132</f>
        <v>Yes</v>
      </c>
      <c r="O132" s="2" t="str">
        <f>'data alpha by town'!DE132</f>
        <v>Follett</v>
      </c>
    </row>
    <row r="133" spans="1:15" x14ac:dyDescent="0.2">
      <c r="A133" t="str">
        <f>'data alpha by town'!A133</f>
        <v>VT0138</v>
      </c>
      <c r="B133" t="str">
        <f>'data alpha by town'!B133</f>
        <v>SAINT JOHNSBURY</v>
      </c>
      <c r="C133" t="str">
        <f>'data alpha by town'!C133</f>
        <v>St. Johnsbury Athenaeum</v>
      </c>
      <c r="D133" s="8">
        <f>'data alpha by town'!L133</f>
        <v>44.215686274509807</v>
      </c>
      <c r="E133" s="2">
        <f>'data alpha by town'!N133</f>
        <v>7603</v>
      </c>
      <c r="F133" s="2">
        <f>'data alpha by town'!CS133</f>
        <v>24</v>
      </c>
      <c r="G133" s="2">
        <f>'data alpha by town'!CT133</f>
        <v>14</v>
      </c>
      <c r="H133" s="2">
        <f>'data alpha by town'!CU133</f>
        <v>75</v>
      </c>
      <c r="I133" s="2">
        <f>'data alpha by town'!CV133</f>
        <v>266</v>
      </c>
      <c r="J133" s="2" t="str">
        <f>'data alpha by town'!CW133</f>
        <v>N/A</v>
      </c>
      <c r="K133" s="2" t="str">
        <f>'data alpha by town'!CX133</f>
        <v>high speed (e.g. cable, ISDN, DSL, Frame Relay, satellite, etc.)</v>
      </c>
      <c r="L133" s="2" t="str">
        <f>'data alpha by town'!CY133</f>
        <v>No</v>
      </c>
      <c r="M133" s="2" t="str">
        <f>'data alpha by town'!CZ133</f>
        <v>N/A</v>
      </c>
      <c r="N133" s="2" t="str">
        <f>'data alpha by town'!DD133</f>
        <v>Yes</v>
      </c>
      <c r="O133" s="2" t="str">
        <f>'data alpha by town'!DE133</f>
        <v>follett</v>
      </c>
    </row>
    <row r="134" spans="1:15" x14ac:dyDescent="0.2">
      <c r="A134" t="str">
        <f>'data alpha by town'!A134</f>
        <v>VT0212</v>
      </c>
      <c r="B134" t="str">
        <f>'data alpha by town'!B134</f>
        <v>SALISBURY</v>
      </c>
      <c r="C134" t="str">
        <f>'data alpha by town'!C134</f>
        <v>Salisbury Free Public</v>
      </c>
      <c r="D134" s="8">
        <f>'data alpha by town'!L134</f>
        <v>9</v>
      </c>
      <c r="E134" s="2">
        <f>'data alpha by town'!N134</f>
        <v>1136</v>
      </c>
      <c r="F134" s="2">
        <f>'data alpha by town'!CS134</f>
        <v>3</v>
      </c>
      <c r="G134" s="2">
        <f>'data alpha by town'!CT134</f>
        <v>3</v>
      </c>
      <c r="H134" s="2">
        <f>'data alpha by town'!CU134</f>
        <v>5</v>
      </c>
      <c r="I134" s="2">
        <f>'data alpha by town'!CV134</f>
        <v>4</v>
      </c>
      <c r="J134" s="2" t="str">
        <f>'data alpha by town'!CW134</f>
        <v>N/A</v>
      </c>
      <c r="K134" s="2" t="str">
        <f>'data alpha by town'!CX134</f>
        <v>high speed (e.g. cable, ISDN, DSL, Frame Relay, satellite, etc.)</v>
      </c>
      <c r="L134" s="2" t="str">
        <f>'data alpha by town'!CY134</f>
        <v>No</v>
      </c>
      <c r="M134" s="2" t="str">
        <f>'data alpha by town'!CZ134</f>
        <v>none</v>
      </c>
      <c r="N134" s="2" t="str">
        <f>'data alpha by town'!DD134</f>
        <v>No</v>
      </c>
      <c r="O134" s="2" t="str">
        <f>'data alpha by town'!DE134</f>
        <v>none</v>
      </c>
    </row>
    <row r="135" spans="1:15" x14ac:dyDescent="0.2">
      <c r="A135" t="str">
        <f>'data alpha by town'!A135</f>
        <v>VT0139</v>
      </c>
      <c r="B135" t="str">
        <f>'data alpha by town'!B135</f>
        <v>SHARON</v>
      </c>
      <c r="C135" t="str">
        <f>'data alpha by town'!C135</f>
        <v>Baxter Memorial</v>
      </c>
      <c r="D135" s="8">
        <f>'data alpha by town'!L135</f>
        <v>13.615384615384615</v>
      </c>
      <c r="E135" s="2">
        <f>'data alpha by town'!N135</f>
        <v>1502</v>
      </c>
      <c r="F135" s="2">
        <f>'data alpha by town'!CS135</f>
        <v>3</v>
      </c>
      <c r="G135" s="2">
        <f>'data alpha by town'!CT135</f>
        <v>2</v>
      </c>
      <c r="H135" s="2">
        <f>'data alpha by town'!CU135</f>
        <v>5</v>
      </c>
      <c r="I135" s="2">
        <f>'data alpha by town'!CV135</f>
        <v>12</v>
      </c>
      <c r="J135" s="2" t="str">
        <f>'data alpha by town'!CW135</f>
        <v>N/A</v>
      </c>
      <c r="K135" s="2" t="str">
        <f>'data alpha by town'!CX135</f>
        <v>high speed (e.g. cable, ISDN, DSL, Frame Relay, satellite, etc.)</v>
      </c>
      <c r="L135" s="2" t="str">
        <f>'data alpha by town'!CY135</f>
        <v>No</v>
      </c>
      <c r="M135" s="2" t="str">
        <f>'data alpha by town'!CZ135</f>
        <v>n/a</v>
      </c>
      <c r="N135" s="2" t="str">
        <f>'data alpha by town'!DD135</f>
        <v>No</v>
      </c>
      <c r="O135" s="2" t="str">
        <f>'data alpha by town'!DE135</f>
        <v>n/a</v>
      </c>
    </row>
    <row r="136" spans="1:15" x14ac:dyDescent="0.2">
      <c r="A136" t="str">
        <f>'data alpha by town'!A136</f>
        <v>VT0140</v>
      </c>
      <c r="B136" t="str">
        <f>'data alpha by town'!B136</f>
        <v>SHELBURNE</v>
      </c>
      <c r="C136" t="str">
        <f>'data alpha by town'!C136</f>
        <v>Pierson</v>
      </c>
      <c r="D136" s="8">
        <f>'data alpha by town'!L136</f>
        <v>47.5</v>
      </c>
      <c r="E136" s="2">
        <f>'data alpha by town'!N136</f>
        <v>7144</v>
      </c>
      <c r="F136" s="2">
        <f>'data alpha by town'!CS136</f>
        <v>19</v>
      </c>
      <c r="G136" s="2">
        <f>'data alpha by town'!CT136</f>
        <v>13</v>
      </c>
      <c r="H136" s="2">
        <f>'data alpha by town'!CU136</f>
        <v>100</v>
      </c>
      <c r="I136" s="2">
        <f>'data alpha by town'!CV136</f>
        <v>141</v>
      </c>
      <c r="J136" s="2">
        <f>'data alpha by town'!CW136</f>
        <v>48</v>
      </c>
      <c r="K136" s="2" t="str">
        <f>'data alpha by town'!CX136</f>
        <v>high speed (e.g. cable, ISDN, DSL, Frame Relay, satellite, etc.)</v>
      </c>
      <c r="L136" s="2" t="str">
        <f>'data alpha by town'!CY136</f>
        <v>No</v>
      </c>
      <c r="M136" s="2" t="str">
        <f>'data alpha by town'!CZ136</f>
        <v>N/A</v>
      </c>
      <c r="N136" s="2" t="str">
        <f>'data alpha by town'!DD136</f>
        <v>Yes</v>
      </c>
      <c r="O136" s="2" t="str">
        <f>'data alpha by town'!DE136</f>
        <v>Koha</v>
      </c>
    </row>
    <row r="137" spans="1:15" x14ac:dyDescent="0.2">
      <c r="A137" t="str">
        <f>'data alpha by town'!A137</f>
        <v>VT0141</v>
      </c>
      <c r="B137" t="str">
        <f>'data alpha by town'!B137</f>
        <v>SHELDON</v>
      </c>
      <c r="C137" t="str">
        <f>'data alpha by town'!C137</f>
        <v>Sheldon Public</v>
      </c>
      <c r="D137" s="8">
        <f>'data alpha by town'!L137</f>
        <v>14</v>
      </c>
      <c r="E137" s="2">
        <f>'data alpha by town'!N137</f>
        <v>2190</v>
      </c>
      <c r="F137" s="2">
        <f>'data alpha by town'!CS137</f>
        <v>1</v>
      </c>
      <c r="G137" s="2">
        <f>'data alpha by town'!CT137</f>
        <v>2</v>
      </c>
      <c r="H137" s="2">
        <f>'data alpha by town'!CU137</f>
        <v>2</v>
      </c>
      <c r="I137" s="2">
        <f>'data alpha by town'!CV137</f>
        <v>10</v>
      </c>
      <c r="J137" s="2" t="str">
        <f>'data alpha by town'!CW137</f>
        <v>N/A</v>
      </c>
      <c r="K137" s="2" t="str">
        <f>'data alpha by town'!CX137</f>
        <v>high speed (e.g. cable, ISDN, DSL, Frame Relay, satellite, etc.)</v>
      </c>
      <c r="L137" s="2" t="str">
        <f>'data alpha by town'!CY137</f>
        <v>No</v>
      </c>
      <c r="M137" s="2" t="str">
        <f>'data alpha by town'!CZ137</f>
        <v>n/a</v>
      </c>
      <c r="N137" s="2" t="str">
        <f>'data alpha by town'!DD137</f>
        <v>No</v>
      </c>
      <c r="O137" s="2" t="str">
        <f>'data alpha by town'!DE137</f>
        <v>n/a</v>
      </c>
    </row>
    <row r="138" spans="1:15" x14ac:dyDescent="0.2">
      <c r="A138" t="str">
        <f>'data alpha by town'!A138</f>
        <v>VT0143</v>
      </c>
      <c r="B138" t="str">
        <f>'data alpha by town'!B138</f>
        <v>SHOREHAM</v>
      </c>
      <c r="C138" t="str">
        <f>'data alpha by town'!C138</f>
        <v>Platt Memorial</v>
      </c>
      <c r="D138" s="8">
        <f>'data alpha by town'!L138</f>
        <v>22</v>
      </c>
      <c r="E138" s="2">
        <f>'data alpha by town'!N138</f>
        <v>1265</v>
      </c>
      <c r="F138" s="2">
        <f>'data alpha by town'!CS138</f>
        <v>3</v>
      </c>
      <c r="G138" s="2">
        <f>'data alpha by town'!CT138</f>
        <v>2</v>
      </c>
      <c r="H138" s="2">
        <f>'data alpha by town'!CU138</f>
        <v>5</v>
      </c>
      <c r="I138" s="2">
        <f>'data alpha by town'!CV138</f>
        <v>7</v>
      </c>
      <c r="J138" s="2" t="str">
        <f>'data alpha by town'!CW138</f>
        <v>N/A</v>
      </c>
      <c r="K138" s="2" t="str">
        <f>'data alpha by town'!CX138</f>
        <v>high speed (e.g. cable, ISDN, DSL, Frame Relay, satellite, etc.)</v>
      </c>
      <c r="L138" s="2" t="str">
        <f>'data alpha by town'!CY138</f>
        <v>No</v>
      </c>
      <c r="M138" s="2" t="str">
        <f>'data alpha by town'!CZ138</f>
        <v>n/a</v>
      </c>
      <c r="N138" s="2" t="str">
        <f>'data alpha by town'!DD138</f>
        <v>No</v>
      </c>
      <c r="O138" s="2" t="str">
        <f>'data alpha by town'!DE138</f>
        <v>n/A</v>
      </c>
    </row>
    <row r="139" spans="1:15" x14ac:dyDescent="0.2">
      <c r="A139" t="str">
        <f>'data alpha by town'!A139</f>
        <v>VT0144</v>
      </c>
      <c r="B139" t="str">
        <f>'data alpha by town'!B139</f>
        <v>SHREWSBURY</v>
      </c>
      <c r="C139" t="str">
        <f>'data alpha by town'!C139</f>
        <v>Shrewsbury</v>
      </c>
      <c r="D139" s="8">
        <f>'data alpha by town'!L139</f>
        <v>20.307692307692307</v>
      </c>
      <c r="E139" s="2">
        <f>'data alpha by town'!N139</f>
        <v>1056</v>
      </c>
      <c r="F139" s="2">
        <f>'data alpha by town'!CS139</f>
        <v>3</v>
      </c>
      <c r="G139" s="2">
        <f>'data alpha by town'!CT139</f>
        <v>2</v>
      </c>
      <c r="H139" s="2">
        <f>'data alpha by town'!CU139</f>
        <v>13</v>
      </c>
      <c r="I139" s="2">
        <f>'data alpha by town'!CV139</f>
        <v>12</v>
      </c>
      <c r="J139" s="2">
        <f>'data alpha by town'!CW139</f>
        <v>3</v>
      </c>
      <c r="K139" s="2" t="str">
        <f>'data alpha by town'!CX139</f>
        <v>high speed (e.g. cable, ISDN, DSL, Frame Relay, satellite, etc.)</v>
      </c>
      <c r="L139" s="2" t="str">
        <f>'data alpha by town'!CY139</f>
        <v>No</v>
      </c>
      <c r="M139" s="2" t="str">
        <f>'data alpha by town'!CZ139</f>
        <v>N/A</v>
      </c>
      <c r="N139" s="2" t="str">
        <f>'data alpha by town'!DD139</f>
        <v>No</v>
      </c>
      <c r="O139" s="2" t="str">
        <f>'data alpha by town'!DE139</f>
        <v>N/A</v>
      </c>
    </row>
    <row r="140" spans="1:15" x14ac:dyDescent="0.2">
      <c r="A140" t="str">
        <f>'data alpha by town'!A140</f>
        <v>VT0145</v>
      </c>
      <c r="B140" t="str">
        <f>'data alpha by town'!B140</f>
        <v>SOUTH BURLINGTON</v>
      </c>
      <c r="C140" t="str">
        <f>'data alpha by town'!C140</f>
        <v>South  Burlington Community</v>
      </c>
      <c r="D140" s="8">
        <f>'data alpha by town'!L140</f>
        <v>51.244897959183675</v>
      </c>
      <c r="E140" s="2">
        <f>'data alpha by town'!N140</f>
        <v>17904</v>
      </c>
      <c r="F140" s="2">
        <f>'data alpha by town'!CS140</f>
        <v>16</v>
      </c>
      <c r="G140" s="2">
        <f>'data alpha by town'!CT140</f>
        <v>12</v>
      </c>
      <c r="H140" s="2" t="str">
        <f>'data alpha by town'!CU140</f>
        <v>N/A</v>
      </c>
      <c r="I140" s="2">
        <f>'data alpha by town'!CV140</f>
        <v>311</v>
      </c>
      <c r="J140" s="2" t="str">
        <f>'data alpha by town'!CW140</f>
        <v>N/A</v>
      </c>
      <c r="K140" s="2" t="str">
        <f>'data alpha by town'!CX140</f>
        <v>high speed (e.g. cable, ISDN, DSL, Frame Relay, satellite, etc.)</v>
      </c>
      <c r="L140" s="2" t="str">
        <f>'data alpha by town'!CY140</f>
        <v>Yes</v>
      </c>
      <c r="M140" s="2" t="str">
        <f>'data alpha by town'!CZ140</f>
        <v>Sonic Wall</v>
      </c>
      <c r="N140" s="2" t="str">
        <f>'data alpha by town'!DD140</f>
        <v>Yes</v>
      </c>
      <c r="O140" s="2" t="str">
        <f>'data alpha by town'!DE140</f>
        <v>Follett</v>
      </c>
    </row>
    <row r="141" spans="1:15" x14ac:dyDescent="0.2">
      <c r="A141" t="str">
        <f>'data alpha by town'!A141</f>
        <v>VT0146</v>
      </c>
      <c r="B141" t="str">
        <f>'data alpha by town'!B141</f>
        <v>SOUTH HERO</v>
      </c>
      <c r="C141" t="str">
        <f>'data alpha by town'!C141</f>
        <v>South Hero Community</v>
      </c>
      <c r="D141" s="8">
        <f>'data alpha by town'!L141</f>
        <v>34.03846153846154</v>
      </c>
      <c r="E141" s="2">
        <f>'data alpha by town'!N141</f>
        <v>1631</v>
      </c>
      <c r="F141" s="2">
        <f>'data alpha by town'!CS141</f>
        <v>21</v>
      </c>
      <c r="G141" s="2">
        <f>'data alpha by town'!CT141</f>
        <v>17</v>
      </c>
      <c r="H141" s="2">
        <f>'data alpha by town'!CU141</f>
        <v>30</v>
      </c>
      <c r="I141" s="2">
        <f>'data alpha by town'!CV141</f>
        <v>95</v>
      </c>
      <c r="J141" s="2">
        <f>'data alpha by town'!CW141</f>
        <v>50</v>
      </c>
      <c r="K141" s="2" t="str">
        <f>'data alpha by town'!CX141</f>
        <v>high speed (e.g. cable, ISDN, DSL, Frame Relay, satellite, etc.)</v>
      </c>
      <c r="L141" s="2" t="str">
        <f>'data alpha by town'!CY141</f>
        <v>No</v>
      </c>
      <c r="M141" s="2" t="str">
        <f>'data alpha by town'!CZ141</f>
        <v>n/a</v>
      </c>
      <c r="N141" s="2" t="str">
        <f>'data alpha by town'!DD141</f>
        <v>Yes</v>
      </c>
      <c r="O141" s="2" t="str">
        <f>'data alpha by town'!DE141</f>
        <v>Follett</v>
      </c>
    </row>
    <row r="142" spans="1:15" x14ac:dyDescent="0.2">
      <c r="A142" t="str">
        <f>'data alpha by town'!A142</f>
        <v>VT0147</v>
      </c>
      <c r="B142" t="str">
        <f>'data alpha by town'!B142</f>
        <v>SPRINGFIELD</v>
      </c>
      <c r="C142" t="str">
        <f>'data alpha by town'!C142</f>
        <v>Springfield Town</v>
      </c>
      <c r="D142" s="8">
        <f>'data alpha by town'!L142</f>
        <v>54.28846153846154</v>
      </c>
      <c r="E142" s="2">
        <f>'data alpha by town'!N142</f>
        <v>9373</v>
      </c>
      <c r="F142" s="2">
        <f>'data alpha by town'!CS142</f>
        <v>26</v>
      </c>
      <c r="G142" s="2">
        <f>'data alpha by town'!CT142</f>
        <v>13</v>
      </c>
      <c r="H142" s="2">
        <f>'data alpha by town'!CU142</f>
        <v>67</v>
      </c>
      <c r="I142" s="2">
        <f>'data alpha by town'!CV142</f>
        <v>263</v>
      </c>
      <c r="J142" s="2" t="str">
        <f>'data alpha by town'!CW142</f>
        <v>N/A</v>
      </c>
      <c r="K142" s="2" t="str">
        <f>'data alpha by town'!CX142</f>
        <v>high speed (e.g. cable, ISDN, DSL, Frame Relay, satellite, etc.)</v>
      </c>
      <c r="L142" s="2" t="str">
        <f>'data alpha by town'!CY142</f>
        <v>Yes</v>
      </c>
      <c r="M142" s="2" t="str">
        <f>'data alpha by town'!CZ142</f>
        <v>WebBalanced Office for Libraries</v>
      </c>
      <c r="N142" s="2" t="str">
        <f>'data alpha by town'!DD142</f>
        <v>Yes</v>
      </c>
      <c r="O142" s="2" t="str">
        <f>'data alpha by town'!DE142</f>
        <v>The Library Corporation</v>
      </c>
    </row>
    <row r="143" spans="1:15" x14ac:dyDescent="0.2">
      <c r="A143" t="str">
        <f>'data alpha by town'!A143</f>
        <v>VT0148</v>
      </c>
      <c r="B143" t="str">
        <f>'data alpha by town'!B143</f>
        <v>STAMFORD</v>
      </c>
      <c r="C143" t="str">
        <f>'data alpha by town'!C143</f>
        <v>Stamford Community</v>
      </c>
      <c r="D143" s="8">
        <f>'data alpha by town'!L143</f>
        <v>28.884615384615383</v>
      </c>
      <c r="E143" s="2">
        <f>'data alpha by town'!N143</f>
        <v>824</v>
      </c>
      <c r="F143" s="2">
        <f>'data alpha by town'!CS143</f>
        <v>6</v>
      </c>
      <c r="G143" s="2">
        <f>'data alpha by town'!CT143</f>
        <v>5</v>
      </c>
      <c r="H143" s="2">
        <f>'data alpha by town'!CU143</f>
        <v>75</v>
      </c>
      <c r="I143" s="2">
        <f>'data alpha by town'!CV143</f>
        <v>120</v>
      </c>
      <c r="J143" s="2" t="str">
        <f>'data alpha by town'!CW143</f>
        <v>N/A</v>
      </c>
      <c r="K143" s="2" t="str">
        <f>'data alpha by town'!CX143</f>
        <v>high speed (e.g. cable, ISDN, DSL, Frame Relay, satellite, etc.)</v>
      </c>
      <c r="L143" s="2" t="str">
        <f>'data alpha by town'!CY143</f>
        <v>Children Only</v>
      </c>
      <c r="M143" s="2" t="str">
        <f>'data alpha by town'!CZ143</f>
        <v>Sonic Wall</v>
      </c>
      <c r="N143" s="2" t="str">
        <f>'data alpha by town'!DD143</f>
        <v>Yes</v>
      </c>
      <c r="O143" s="2" t="str">
        <f>'data alpha by town'!DE143</f>
        <v>Follett</v>
      </c>
    </row>
    <row r="144" spans="1:15" x14ac:dyDescent="0.2">
      <c r="A144" t="str">
        <f>'data alpha by town'!A144</f>
        <v>VT0149</v>
      </c>
      <c r="B144" t="str">
        <f>'data alpha by town'!B144</f>
        <v>STARKSBORO</v>
      </c>
      <c r="C144" t="str">
        <f>'data alpha by town'!C144</f>
        <v>Starksboro Public</v>
      </c>
      <c r="D144" s="8">
        <f>'data alpha by town'!L144</f>
        <v>19</v>
      </c>
      <c r="E144" s="2">
        <f>'data alpha by town'!N144</f>
        <v>1777</v>
      </c>
      <c r="F144" s="2">
        <f>'data alpha by town'!CS144</f>
        <v>2</v>
      </c>
      <c r="G144" s="2">
        <f>'data alpha by town'!CT144</f>
        <v>1</v>
      </c>
      <c r="H144" s="2">
        <f>'data alpha by town'!CU144</f>
        <v>0</v>
      </c>
      <c r="I144" s="2">
        <f>'data alpha by town'!CV144</f>
        <v>12</v>
      </c>
      <c r="J144" s="2" t="str">
        <f>'data alpha by town'!CW144</f>
        <v>N/A</v>
      </c>
      <c r="K144" s="2" t="str">
        <f>'data alpha by town'!CX144</f>
        <v>high speed (e.g. cable, ISDN, DSL, Frame Relay, satellite, etc.)</v>
      </c>
      <c r="L144" s="2" t="str">
        <f>'data alpha by town'!CY144</f>
        <v>No</v>
      </c>
      <c r="M144" s="2" t="str">
        <f>'data alpha by town'!CZ144</f>
        <v>n/a</v>
      </c>
      <c r="N144" s="2" t="str">
        <f>'data alpha by town'!DD144</f>
        <v>No</v>
      </c>
      <c r="O144" s="2" t="str">
        <f>'data alpha by town'!DE144</f>
        <v>n/a</v>
      </c>
    </row>
    <row r="145" spans="1:15" x14ac:dyDescent="0.2">
      <c r="A145" t="str">
        <f>'data alpha by town'!A145</f>
        <v>VT0209</v>
      </c>
      <c r="B145" t="str">
        <f>'data alpha by town'!B145</f>
        <v>STOCKBRIDGE/GAYSVILLE</v>
      </c>
      <c r="C145" t="str">
        <f>'data alpha by town'!C145</f>
        <v>Belcher Memorial</v>
      </c>
      <c r="D145" s="8">
        <f>'data alpha by town'!L145</f>
        <v>10.76923076923077</v>
      </c>
      <c r="E145" s="2">
        <f>'data alpha by town'!N145</f>
        <v>736</v>
      </c>
      <c r="F145" s="2">
        <f>'data alpha by town'!CS145</f>
        <v>5</v>
      </c>
      <c r="G145" s="2">
        <f>'data alpha by town'!CT145</f>
        <v>4</v>
      </c>
      <c r="H145" s="2">
        <f>'data alpha by town'!CU145</f>
        <v>7</v>
      </c>
      <c r="I145" s="2">
        <f>'data alpha by town'!CV145</f>
        <v>7</v>
      </c>
      <c r="J145" s="2">
        <f>'data alpha by town'!CW145</f>
        <v>4</v>
      </c>
      <c r="K145" s="2" t="str">
        <f>'data alpha by town'!CX145</f>
        <v>high speed (e.g. cable, ISDN, DSL, Frame Relay, satellite, etc.)</v>
      </c>
      <c r="L145" s="2" t="str">
        <f>'data alpha by town'!CY145</f>
        <v>No</v>
      </c>
      <c r="M145" s="2" t="str">
        <f>'data alpha by town'!CZ145</f>
        <v>n/a</v>
      </c>
      <c r="N145" s="2" t="str">
        <f>'data alpha by town'!DD145</f>
        <v>No</v>
      </c>
      <c r="O145" s="2" t="str">
        <f>'data alpha by town'!DE145</f>
        <v>n/a</v>
      </c>
    </row>
    <row r="146" spans="1:15" x14ac:dyDescent="0.2">
      <c r="A146" t="str">
        <f>'data alpha by town'!A146</f>
        <v>VT0151</v>
      </c>
      <c r="B146" t="str">
        <f>'data alpha by town'!B146</f>
        <v>STOWE</v>
      </c>
      <c r="C146" t="str">
        <f>'data alpha by town'!C146</f>
        <v>Stowe Free</v>
      </c>
      <c r="D146" s="8">
        <f>'data alpha by town'!L146</f>
        <v>41.03846153846154</v>
      </c>
      <c r="E146" s="2">
        <f>'data alpha by town'!N146</f>
        <v>4314</v>
      </c>
      <c r="F146" s="2">
        <f>'data alpha by town'!CS146</f>
        <v>21</v>
      </c>
      <c r="G146" s="2">
        <f>'data alpha by town'!CT146</f>
        <v>12</v>
      </c>
      <c r="H146" s="2" t="str">
        <f>'data alpha by town'!CU146</f>
        <v>N/A</v>
      </c>
      <c r="I146" s="2">
        <f>'data alpha by town'!CV146</f>
        <v>155</v>
      </c>
      <c r="J146" s="2" t="str">
        <f>'data alpha by town'!CW146</f>
        <v>N/A</v>
      </c>
      <c r="K146" s="2" t="str">
        <f>'data alpha by town'!CX146</f>
        <v>high speed (e.g. cable, ISDN, DSL, Frame Relay, satellite, etc.)</v>
      </c>
      <c r="L146" s="2" t="str">
        <f>'data alpha by town'!CY146</f>
        <v>No</v>
      </c>
      <c r="M146" s="2" t="str">
        <f>'data alpha by town'!CZ146</f>
        <v>n/a</v>
      </c>
      <c r="N146" s="2" t="str">
        <f>'data alpha by town'!DD146</f>
        <v>Yes</v>
      </c>
      <c r="O146" s="2" t="str">
        <f>'data alpha by town'!DE146</f>
        <v>Koha</v>
      </c>
    </row>
    <row r="147" spans="1:15" x14ac:dyDescent="0.2">
      <c r="A147" t="str">
        <f>'data alpha by town'!A147</f>
        <v>VT0152</v>
      </c>
      <c r="B147" t="str">
        <f>'data alpha by town'!B147</f>
        <v>STRAFFORD</v>
      </c>
      <c r="C147" t="str">
        <f>'data alpha by town'!C147</f>
        <v>Morrill Mem. &amp; Harris</v>
      </c>
      <c r="D147" s="8">
        <f>'data alpha by town'!L147</f>
        <v>19.26923076923077</v>
      </c>
      <c r="E147" s="2">
        <f>'data alpha by town'!N147</f>
        <v>1098</v>
      </c>
      <c r="F147" s="2">
        <f>'data alpha by town'!CS147</f>
        <v>4</v>
      </c>
      <c r="G147" s="2">
        <f>'data alpha by town'!CT147</f>
        <v>2</v>
      </c>
      <c r="H147" s="2">
        <f>'data alpha by town'!CU147</f>
        <v>4</v>
      </c>
      <c r="I147" s="2">
        <f>'data alpha by town'!CV147</f>
        <v>17</v>
      </c>
      <c r="J147" s="2">
        <f>'data alpha by town'!CW147</f>
        <v>8</v>
      </c>
      <c r="K147" s="2" t="str">
        <f>'data alpha by town'!CX147</f>
        <v>high speed (e.g. cable, ISDN, DSL, Frame Relay, satellite, etc.)</v>
      </c>
      <c r="L147" s="2" t="str">
        <f>'data alpha by town'!CY147</f>
        <v>No</v>
      </c>
      <c r="M147" s="2" t="str">
        <f>'data alpha by town'!CZ147</f>
        <v>N/A</v>
      </c>
      <c r="N147" s="2" t="str">
        <f>'data alpha by town'!DD147</f>
        <v>Yes</v>
      </c>
      <c r="O147" s="2" t="str">
        <f>'data alpha by town'!DE147</f>
        <v>Library World</v>
      </c>
    </row>
    <row r="148" spans="1:15" x14ac:dyDescent="0.2">
      <c r="A148" t="str">
        <f>'data alpha by town'!A148</f>
        <v>VT0154</v>
      </c>
      <c r="B148" t="str">
        <f>'data alpha by town'!B148</f>
        <v>SWANTON</v>
      </c>
      <c r="C148" t="str">
        <f>'data alpha by town'!C148</f>
        <v>Swanton Public</v>
      </c>
      <c r="D148" s="8">
        <f>'data alpha by town'!L148</f>
        <v>36</v>
      </c>
      <c r="E148" s="2">
        <f>'data alpha by town'!N148</f>
        <v>6427</v>
      </c>
      <c r="F148" s="2">
        <f>'data alpha by town'!CS148</f>
        <v>6</v>
      </c>
      <c r="G148" s="2">
        <f>'data alpha by town'!CT148</f>
        <v>6</v>
      </c>
      <c r="H148" s="2">
        <f>'data alpha by town'!CU148</f>
        <v>10</v>
      </c>
      <c r="I148" s="2">
        <f>'data alpha by town'!CV148</f>
        <v>341</v>
      </c>
      <c r="J148" s="2" t="str">
        <f>'data alpha by town'!CW148</f>
        <v>N/A</v>
      </c>
      <c r="K148" s="2" t="str">
        <f>'data alpha by town'!CX148</f>
        <v>high speed (e.g. cable, ISDN, DSL, Frame Relay, satellite, etc.)</v>
      </c>
      <c r="L148" s="2" t="str">
        <f>'data alpha by town'!CY148</f>
        <v>No</v>
      </c>
      <c r="M148" s="2" t="str">
        <f>'data alpha by town'!CZ148</f>
        <v>N/A</v>
      </c>
      <c r="N148" s="2" t="str">
        <f>'data alpha by town'!DD148</f>
        <v>No</v>
      </c>
      <c r="O148" s="2" t="str">
        <f>'data alpha by town'!DE148</f>
        <v>N/A</v>
      </c>
    </row>
    <row r="149" spans="1:15" x14ac:dyDescent="0.2">
      <c r="A149" t="str">
        <f>'data alpha by town'!A149</f>
        <v>VT0155</v>
      </c>
      <c r="B149" t="str">
        <f>'data alpha by town'!B149</f>
        <v>THETFORD</v>
      </c>
      <c r="C149" t="str">
        <f>'data alpha by town'!C149</f>
        <v>Latham Memorial</v>
      </c>
      <c r="D149" s="8">
        <f>'data alpha by town'!L149</f>
        <v>32</v>
      </c>
      <c r="E149" s="2">
        <f>'data alpha by town'!N149</f>
        <v>2588</v>
      </c>
      <c r="F149" s="2">
        <f>'data alpha by town'!CS149</f>
        <v>10</v>
      </c>
      <c r="G149" s="2">
        <f>'data alpha by town'!CT149</f>
        <v>8</v>
      </c>
      <c r="H149" s="2">
        <f>'data alpha by town'!CU149</f>
        <v>8</v>
      </c>
      <c r="I149" s="2">
        <f>'data alpha by town'!CV149</f>
        <v>109</v>
      </c>
      <c r="J149" s="2">
        <f>'data alpha by town'!CW149</f>
        <v>41</v>
      </c>
      <c r="K149" s="2" t="str">
        <f>'data alpha by town'!CX149</f>
        <v>high speed (e.g. cable, ISDN, DSL, Frame Relay, satellite, etc.)</v>
      </c>
      <c r="L149" s="2" t="str">
        <f>'data alpha by town'!CY149</f>
        <v>No</v>
      </c>
      <c r="M149" s="2" t="str">
        <f>'data alpha by town'!CZ149</f>
        <v>N/A</v>
      </c>
      <c r="N149" s="2" t="str">
        <f>'data alpha by town'!DD149</f>
        <v>Yes</v>
      </c>
      <c r="O149" s="2" t="str">
        <f>'data alpha by town'!DE149</f>
        <v>Library World</v>
      </c>
    </row>
    <row r="150" spans="1:15" x14ac:dyDescent="0.2">
      <c r="A150" t="str">
        <f>'data alpha by town'!A150</f>
        <v>VT0157</v>
      </c>
      <c r="B150" t="str">
        <f>'data alpha by town'!B150</f>
        <v>THETFORD/POSTMILLS</v>
      </c>
      <c r="C150" t="str">
        <f>'data alpha by town'!C150</f>
        <v>George Peabody</v>
      </c>
      <c r="D150" s="8">
        <f>'data alpha by town'!L150</f>
        <v>8.5769230769230766</v>
      </c>
      <c r="E150" s="2">
        <f>'data alpha by town'!N150</f>
        <v>2588</v>
      </c>
      <c r="F150" s="2">
        <f>'data alpha by town'!CS150</f>
        <v>2</v>
      </c>
      <c r="G150" s="2">
        <f>'data alpha by town'!CT150</f>
        <v>1</v>
      </c>
      <c r="H150" s="2">
        <f>'data alpha by town'!CU150</f>
        <v>2</v>
      </c>
      <c r="I150" s="2">
        <f>'data alpha by town'!CV150</f>
        <v>1</v>
      </c>
      <c r="J150" s="2">
        <f>'data alpha by town'!CW150</f>
        <v>13</v>
      </c>
      <c r="K150" s="2" t="str">
        <f>'data alpha by town'!CX150</f>
        <v>high speed (e.g. cable, ISDN, DSL, Frame Relay, satellite, etc.)</v>
      </c>
      <c r="L150" s="2" t="str">
        <f>'data alpha by town'!CY150</f>
        <v>No</v>
      </c>
      <c r="M150" s="2" t="str">
        <f>'data alpha by town'!CZ150</f>
        <v>N/A</v>
      </c>
      <c r="N150" s="2" t="str">
        <f>'data alpha by town'!DD150</f>
        <v>Yes</v>
      </c>
      <c r="O150" s="2" t="str">
        <f>'data alpha by town'!DE150</f>
        <v>Library World</v>
      </c>
    </row>
    <row r="151" spans="1:15" x14ac:dyDescent="0.2">
      <c r="A151" t="str">
        <f>'data alpha by town'!A151</f>
        <v>VT0158</v>
      </c>
      <c r="B151" t="str">
        <f>'data alpha by town'!B151</f>
        <v>TINMOUTH</v>
      </c>
      <c r="C151" t="str">
        <f>'data alpha by town'!C151</f>
        <v>Tinmouth</v>
      </c>
      <c r="D151" s="8" t="str">
        <f>'data alpha by town'!L151</f>
        <v>N/R</v>
      </c>
      <c r="E151" s="2">
        <f>'data alpha by town'!N151</f>
        <v>613</v>
      </c>
      <c r="F151" s="2" t="str">
        <f>'data alpha by town'!CS151</f>
        <v>N/R</v>
      </c>
      <c r="G151" s="2" t="str">
        <f>'data alpha by town'!CT151</f>
        <v>N/R</v>
      </c>
      <c r="H151" s="2" t="str">
        <f>'data alpha by town'!CU151</f>
        <v>N/R</v>
      </c>
      <c r="I151" s="2" t="str">
        <f>'data alpha by town'!CV151</f>
        <v>N/R</v>
      </c>
      <c r="J151" s="2" t="str">
        <f>'data alpha by town'!CW151</f>
        <v>N/R</v>
      </c>
      <c r="K151" s="2" t="str">
        <f>'data alpha by town'!CX151</f>
        <v>N/R</v>
      </c>
      <c r="L151" s="2" t="str">
        <f>'data alpha by town'!CY151</f>
        <v>N/R</v>
      </c>
      <c r="M151" s="2" t="str">
        <f>'data alpha by town'!CZ151</f>
        <v>N/R</v>
      </c>
      <c r="N151" s="2">
        <f>'data alpha by town'!DD151</f>
        <v>0</v>
      </c>
      <c r="O151" s="2">
        <f>'data alpha by town'!DE151</f>
        <v>0</v>
      </c>
    </row>
    <row r="152" spans="1:15" x14ac:dyDescent="0.2">
      <c r="A152" t="str">
        <f>'data alpha by town'!A152</f>
        <v>VT0159</v>
      </c>
      <c r="B152" t="str">
        <f>'data alpha by town'!B152</f>
        <v>TOWNSHEND</v>
      </c>
      <c r="C152" t="str">
        <f>'data alpha by town'!C152</f>
        <v>Townshend Public</v>
      </c>
      <c r="D152" s="8">
        <f>'data alpha by town'!L152</f>
        <v>21.23076923076923</v>
      </c>
      <c r="E152" s="2">
        <f>'data alpha by town'!N152</f>
        <v>1232</v>
      </c>
      <c r="F152" s="2">
        <f>'data alpha by town'!CS152</f>
        <v>7</v>
      </c>
      <c r="G152" s="2">
        <f>'data alpha by town'!CT152</f>
        <v>5</v>
      </c>
      <c r="H152" s="2" t="str">
        <f>'data alpha by town'!CU152</f>
        <v>N/A</v>
      </c>
      <c r="I152" s="2">
        <f>'data alpha by town'!CV152</f>
        <v>25</v>
      </c>
      <c r="J152" s="2" t="str">
        <f>'data alpha by town'!CW152</f>
        <v>N/A</v>
      </c>
      <c r="K152" s="2" t="str">
        <f>'data alpha by town'!CX152</f>
        <v>high speed (e.g. cable, ISDN, DSL, Frame Relay, satellite, etc.)</v>
      </c>
      <c r="L152" s="2" t="str">
        <f>'data alpha by town'!CY152</f>
        <v>No</v>
      </c>
      <c r="M152" s="2" t="str">
        <f>'data alpha by town'!CZ152</f>
        <v>N/A</v>
      </c>
      <c r="N152" s="2" t="str">
        <f>'data alpha by town'!DD152</f>
        <v>Yes</v>
      </c>
      <c r="O152" s="2" t="str">
        <f>'data alpha by town'!DE152</f>
        <v>Library World</v>
      </c>
    </row>
    <row r="153" spans="1:15" x14ac:dyDescent="0.2">
      <c r="A153" t="str">
        <f>'data alpha by town'!A153</f>
        <v>VT0160</v>
      </c>
      <c r="B153" t="str">
        <f>'data alpha by town'!B153</f>
        <v>TROY</v>
      </c>
      <c r="C153" t="str">
        <f>'data alpha by town'!C153</f>
        <v>Wm. &amp; Lucy Rand Memorial</v>
      </c>
      <c r="D153" s="8">
        <f>'data alpha by town'!L153</f>
        <v>20</v>
      </c>
      <c r="E153" s="2">
        <f>'data alpha by town'!N153</f>
        <v>2183</v>
      </c>
      <c r="F153" s="2">
        <f>'data alpha by town'!CS153</f>
        <v>7</v>
      </c>
      <c r="G153" s="2">
        <f>'data alpha by town'!CT153</f>
        <v>6</v>
      </c>
      <c r="H153" s="2">
        <f>'data alpha by town'!CU153</f>
        <v>10</v>
      </c>
      <c r="I153" s="2">
        <f>'data alpha by town'!CV153</f>
        <v>45</v>
      </c>
      <c r="J153" s="2">
        <f>'data alpha by town'!CW153</f>
        <v>7</v>
      </c>
      <c r="K153" s="2" t="str">
        <f>'data alpha by town'!CX153</f>
        <v>high speed (e.g. cable, ISDN, DSL, Frame Relay, satellite, etc.)</v>
      </c>
      <c r="L153" s="2" t="str">
        <f>'data alpha by town'!CY153</f>
        <v>No</v>
      </c>
      <c r="M153" s="2" t="str">
        <f>'data alpha by town'!CZ153</f>
        <v>N/A</v>
      </c>
      <c r="N153" s="2" t="str">
        <f>'data alpha by town'!DD153</f>
        <v>No</v>
      </c>
      <c r="O153" s="2" t="str">
        <f>'data alpha by town'!DE153</f>
        <v>N/A</v>
      </c>
    </row>
    <row r="154" spans="1:15" x14ac:dyDescent="0.2">
      <c r="A154" t="str">
        <f>'data alpha by town'!A154</f>
        <v>VT0161</v>
      </c>
      <c r="B154" t="str">
        <f>'data alpha by town'!B154</f>
        <v>TUNBRIDGE</v>
      </c>
      <c r="C154" t="str">
        <f>'data alpha by town'!C154</f>
        <v>Tunbridge Public</v>
      </c>
      <c r="D154" s="8">
        <f>'data alpha by town'!L154</f>
        <v>21.115384615384617</v>
      </c>
      <c r="E154" s="2">
        <f>'data alpha by town'!N154</f>
        <v>1284</v>
      </c>
      <c r="F154" s="2">
        <f>'data alpha by town'!CS154</f>
        <v>5</v>
      </c>
      <c r="G154" s="2">
        <f>'data alpha by town'!CT154</f>
        <v>5</v>
      </c>
      <c r="H154" s="2">
        <f>'data alpha by town'!CU154</f>
        <v>23</v>
      </c>
      <c r="I154" s="2">
        <f>'data alpha by town'!CV154</f>
        <v>35</v>
      </c>
      <c r="J154" s="2">
        <f>'data alpha by town'!CW154</f>
        <v>46</v>
      </c>
      <c r="K154" s="2" t="str">
        <f>'data alpha by town'!CX154</f>
        <v>high speed (e.g. cable, ISDN, DSL, Frame Relay, satellite, etc.)</v>
      </c>
      <c r="L154" s="2" t="str">
        <f>'data alpha by town'!CY154</f>
        <v>No</v>
      </c>
      <c r="M154" s="2" t="str">
        <f>'data alpha by town'!CZ154</f>
        <v>N/A</v>
      </c>
      <c r="N154" s="2" t="str">
        <f>'data alpha by town'!DD154</f>
        <v>Yes</v>
      </c>
      <c r="O154" s="2" t="str">
        <f>'data alpha by town'!DE154</f>
        <v>KOHA in process</v>
      </c>
    </row>
    <row r="155" spans="1:15" x14ac:dyDescent="0.2">
      <c r="A155" t="str">
        <f>'data alpha by town'!A155</f>
        <v>VT0164</v>
      </c>
      <c r="B155" t="str">
        <f>'data alpha by town'!B155</f>
        <v>VERGENNES</v>
      </c>
      <c r="C155" t="str">
        <f>'data alpha by town'!C155</f>
        <v>Bixby Memorial</v>
      </c>
      <c r="D155" s="8">
        <f>'data alpha by town'!L155</f>
        <v>33.33653846153846</v>
      </c>
      <c r="E155" s="2">
        <f>'data alpha by town'!N155</f>
        <v>7897</v>
      </c>
      <c r="F155" s="2">
        <f>'data alpha by town'!CS155</f>
        <v>10</v>
      </c>
      <c r="G155" s="2">
        <f>'data alpha by town'!CT155</f>
        <v>3</v>
      </c>
      <c r="H155" s="2">
        <f>'data alpha by town'!CU155</f>
        <v>19</v>
      </c>
      <c r="I155" s="2">
        <f>'data alpha by town'!CV155</f>
        <v>96</v>
      </c>
      <c r="J155" s="2">
        <f>'data alpha by town'!CW155</f>
        <v>38</v>
      </c>
      <c r="K155" s="2" t="str">
        <f>'data alpha by town'!CX155</f>
        <v>high speed (e.g. cable, ISDN, DSL, Frame Relay, satellite, etc.)</v>
      </c>
      <c r="L155" s="2" t="str">
        <f>'data alpha by town'!CY155</f>
        <v>No</v>
      </c>
      <c r="M155" s="2" t="str">
        <f>'data alpha by town'!CZ155</f>
        <v>N/A</v>
      </c>
      <c r="N155" s="2" t="str">
        <f>'data alpha by town'!DD155</f>
        <v>Yes</v>
      </c>
      <c r="O155" s="2" t="str">
        <f>'data alpha by town'!DE155</f>
        <v>Library World</v>
      </c>
    </row>
    <row r="156" spans="1:15" x14ac:dyDescent="0.2">
      <c r="A156" t="str">
        <f>'data alpha by town'!A156</f>
        <v>VT0165</v>
      </c>
      <c r="B156" t="str">
        <f>'data alpha by town'!B156</f>
        <v>VERNON</v>
      </c>
      <c r="C156" t="str">
        <f>'data alpha by town'!C156</f>
        <v>Vernon Free</v>
      </c>
      <c r="D156" s="8">
        <f>'data alpha by town'!L156</f>
        <v>29.73076923076923</v>
      </c>
      <c r="E156" s="2">
        <f>'data alpha by town'!N156</f>
        <v>2206</v>
      </c>
      <c r="F156" s="2">
        <f>'data alpha by town'!CS156</f>
        <v>9</v>
      </c>
      <c r="G156" s="2">
        <f>'data alpha by town'!CT156</f>
        <v>6</v>
      </c>
      <c r="H156" s="2">
        <f>'data alpha by town'!CU156</f>
        <v>27</v>
      </c>
      <c r="I156" s="2">
        <f>'data alpha by town'!CV156</f>
        <v>22</v>
      </c>
      <c r="J156" s="2">
        <f>'data alpha by town'!CW156</f>
        <v>7</v>
      </c>
      <c r="K156" s="2" t="str">
        <f>'data alpha by town'!CX156</f>
        <v>high speed (e.g. cable, ISDN, DSL, Frame Relay, satellite, etc.)</v>
      </c>
      <c r="L156" s="2" t="str">
        <f>'data alpha by town'!CY156</f>
        <v>No</v>
      </c>
      <c r="M156" s="2" t="str">
        <f>'data alpha by town'!CZ156</f>
        <v>n/a</v>
      </c>
      <c r="N156" s="2" t="str">
        <f>'data alpha by town'!DD156</f>
        <v>Yes</v>
      </c>
      <c r="O156" s="2" t="str">
        <f>'data alpha by town'!DE156</f>
        <v>Sagebrush/InfoCentre</v>
      </c>
    </row>
    <row r="157" spans="1:15" x14ac:dyDescent="0.2">
      <c r="A157" t="str">
        <f>'data alpha by town'!A157</f>
        <v>VT0217</v>
      </c>
      <c r="B157" t="str">
        <f>'data alpha by town'!B157</f>
        <v>VERSHIRE</v>
      </c>
      <c r="C157" t="str">
        <f>'data alpha by town'!C157</f>
        <v>Vershire Community</v>
      </c>
      <c r="D157" s="8">
        <f>'data alpha by town'!L157</f>
        <v>9</v>
      </c>
      <c r="E157" s="2">
        <f>'data alpha by town'!N157</f>
        <v>730</v>
      </c>
      <c r="F157" s="2">
        <f>'data alpha by town'!CS157</f>
        <v>0</v>
      </c>
      <c r="G157" s="2">
        <f>'data alpha by town'!CT157</f>
        <v>0</v>
      </c>
      <c r="H157" s="2">
        <f>'data alpha by town'!CU157</f>
        <v>0</v>
      </c>
      <c r="I157" s="2">
        <f>'data alpha by town'!CV157</f>
        <v>0</v>
      </c>
      <c r="J157" s="2" t="str">
        <f>'data alpha by town'!CW157</f>
        <v>N/A</v>
      </c>
      <c r="K157" s="2" t="str">
        <f>'data alpha by town'!CX157</f>
        <v>Dial-up</v>
      </c>
      <c r="L157" s="2" t="str">
        <f>'data alpha by town'!CY157</f>
        <v>No</v>
      </c>
      <c r="M157" s="2" t="str">
        <f>'data alpha by town'!CZ157</f>
        <v>N/A</v>
      </c>
      <c r="N157" s="2" t="str">
        <f>'data alpha by town'!DD157</f>
        <v>No</v>
      </c>
      <c r="O157" s="2" t="str">
        <f>'data alpha by town'!DE157</f>
        <v>N/A</v>
      </c>
    </row>
    <row r="158" spans="1:15" x14ac:dyDescent="0.2">
      <c r="A158" t="str">
        <f>'data alpha by town'!A158</f>
        <v>VT0166</v>
      </c>
      <c r="B158" t="str">
        <f>'data alpha by town'!B158</f>
        <v>WAITSFIELD</v>
      </c>
      <c r="C158" t="str">
        <f>'data alpha by town'!C158</f>
        <v xml:space="preserve">Joslin Memorial </v>
      </c>
      <c r="D158" s="8">
        <f>'data alpha by town'!L158</f>
        <v>29.134615384615383</v>
      </c>
      <c r="E158" s="2">
        <f>'data alpha by town'!N158</f>
        <v>3072</v>
      </c>
      <c r="F158" s="2">
        <f>'data alpha by town'!CS158</f>
        <v>6</v>
      </c>
      <c r="G158" s="2">
        <f>'data alpha by town'!CT158</f>
        <v>4</v>
      </c>
      <c r="H158" s="2">
        <f>'data alpha by town'!CU158</f>
        <v>35</v>
      </c>
      <c r="I158" s="2">
        <f>'data alpha by town'!CV158</f>
        <v>40</v>
      </c>
      <c r="J158" s="2">
        <f>'data alpha by town'!CW158</f>
        <v>10</v>
      </c>
      <c r="K158" s="2" t="str">
        <f>'data alpha by town'!CX158</f>
        <v>high speed (e.g. cable, ISDN, DSL, Frame Relay, satellite, etc.)</v>
      </c>
      <c r="L158" s="2" t="str">
        <f>'data alpha by town'!CY158</f>
        <v>No</v>
      </c>
      <c r="M158" s="2" t="str">
        <f>'data alpha by town'!CZ158</f>
        <v>N/A</v>
      </c>
      <c r="N158" s="2" t="str">
        <f>'data alpha by town'!DD158</f>
        <v>Yes</v>
      </c>
      <c r="O158" s="2" t="str">
        <f>'data alpha by town'!DE158</f>
        <v>Koha</v>
      </c>
    </row>
    <row r="159" spans="1:15" x14ac:dyDescent="0.2">
      <c r="A159" t="str">
        <f>'data alpha by town'!A159</f>
        <v>VT0167</v>
      </c>
      <c r="B159" t="str">
        <f>'data alpha by town'!B159</f>
        <v>WALDEN</v>
      </c>
      <c r="C159" t="str">
        <f>'data alpha by town'!C159</f>
        <v>Walden Community</v>
      </c>
      <c r="D159" s="8">
        <f>'data alpha by town'!L159</f>
        <v>16.53846153846154</v>
      </c>
      <c r="E159" s="2">
        <f>'data alpha by town'!N159</f>
        <v>935</v>
      </c>
      <c r="F159" s="2">
        <f>'data alpha by town'!CS159</f>
        <v>2</v>
      </c>
      <c r="G159" s="2">
        <f>'data alpha by town'!CT159</f>
        <v>2</v>
      </c>
      <c r="H159" s="2">
        <f>'data alpha by town'!CU159</f>
        <v>0</v>
      </c>
      <c r="I159" s="2" t="str">
        <f>'data alpha by town'!CV159</f>
        <v>N/A</v>
      </c>
      <c r="J159" s="2" t="str">
        <f>'data alpha by town'!CW159</f>
        <v>N/A</v>
      </c>
      <c r="K159" s="2" t="str">
        <f>'data alpha by town'!CX159</f>
        <v>high speed (e.g. cable, ISDN, DSL, Frame Relay, satellite, etc.)</v>
      </c>
      <c r="L159" s="2" t="str">
        <f>'data alpha by town'!CY159</f>
        <v>Yes</v>
      </c>
      <c r="M159" s="2" t="str">
        <f>'data alpha by town'!CZ159</f>
        <v>UNKNOWN</v>
      </c>
      <c r="N159" s="2" t="str">
        <f>'data alpha by town'!DD159</f>
        <v>No</v>
      </c>
      <c r="O159" s="2" t="str">
        <f>'data alpha by town'!DE159</f>
        <v>none</v>
      </c>
    </row>
    <row r="160" spans="1:15" x14ac:dyDescent="0.2">
      <c r="A160" t="str">
        <f>'data alpha by town'!A160</f>
        <v>VT0168</v>
      </c>
      <c r="B160" t="str">
        <f>'data alpha by town'!B160</f>
        <v>WALLINGFORD</v>
      </c>
      <c r="C160" t="str">
        <f>'data alpha by town'!C160</f>
        <v>Gilbert Hart</v>
      </c>
      <c r="D160" s="8">
        <f>'data alpha by town'!L160</f>
        <v>33.153846153846153</v>
      </c>
      <c r="E160" s="2">
        <f>'data alpha by town'!N160</f>
        <v>2079</v>
      </c>
      <c r="F160" s="2">
        <f>'data alpha by town'!CS160</f>
        <v>5</v>
      </c>
      <c r="G160" s="2">
        <f>'data alpha by town'!CT160</f>
        <v>3</v>
      </c>
      <c r="H160" s="2">
        <f>'data alpha by town'!CU160</f>
        <v>15</v>
      </c>
      <c r="I160" s="2">
        <f>'data alpha by town'!CV160</f>
        <v>22</v>
      </c>
      <c r="J160" s="2">
        <f>'data alpha by town'!CW160</f>
        <v>8</v>
      </c>
      <c r="K160" s="2" t="str">
        <f>'data alpha by town'!CX160</f>
        <v>high speed (e.g. cable, ISDN, DSL, Frame Relay, satellite, etc.)</v>
      </c>
      <c r="L160" s="2" t="str">
        <f>'data alpha by town'!CY160</f>
        <v>No</v>
      </c>
      <c r="M160" s="2" t="str">
        <f>'data alpha by town'!CZ160</f>
        <v>N/A</v>
      </c>
      <c r="N160" s="2" t="str">
        <f>'data alpha by town'!DD160</f>
        <v>Yes</v>
      </c>
      <c r="O160" s="2" t="str">
        <f>'data alpha by town'!DE160</f>
        <v>koha</v>
      </c>
    </row>
    <row r="161" spans="1:15" x14ac:dyDescent="0.2">
      <c r="A161" t="str">
        <f>'data alpha by town'!A161</f>
        <v>VT0169</v>
      </c>
      <c r="B161" t="str">
        <f>'data alpha by town'!B161</f>
        <v>WARDSBORO</v>
      </c>
      <c r="C161" t="str">
        <f>'data alpha by town'!C161</f>
        <v>Wardsboro Free Public</v>
      </c>
      <c r="D161" s="8">
        <f>'data alpha by town'!L161</f>
        <v>20</v>
      </c>
      <c r="E161" s="2">
        <f>'data alpha by town'!N161</f>
        <v>1116</v>
      </c>
      <c r="F161" s="2">
        <f>'data alpha by town'!CS161</f>
        <v>5</v>
      </c>
      <c r="G161" s="2">
        <f>'data alpha by town'!CT161</f>
        <v>4</v>
      </c>
      <c r="H161" s="2">
        <f>'data alpha by town'!CU161</f>
        <v>260</v>
      </c>
      <c r="I161" s="2">
        <f>'data alpha by town'!CV161</f>
        <v>35</v>
      </c>
      <c r="J161" s="2">
        <f>'data alpha by town'!CW161</f>
        <v>10</v>
      </c>
      <c r="K161" s="2" t="str">
        <f>'data alpha by town'!CX161</f>
        <v>high speed (e.g. cable, ISDN, DSL, Frame Relay, satellite, etc.)</v>
      </c>
      <c r="L161" s="2" t="str">
        <f>'data alpha by town'!CY161</f>
        <v>No</v>
      </c>
      <c r="M161" s="2" t="str">
        <f>'data alpha by town'!CZ161</f>
        <v>n/a</v>
      </c>
      <c r="N161" s="2" t="str">
        <f>'data alpha by town'!DD161</f>
        <v>No</v>
      </c>
      <c r="O161" s="2" t="str">
        <f>'data alpha by town'!DE161</f>
        <v>n/a</v>
      </c>
    </row>
    <row r="162" spans="1:15" x14ac:dyDescent="0.2">
      <c r="A162" t="str">
        <f>'data alpha by town'!A162</f>
        <v>VT0170</v>
      </c>
      <c r="B162" t="str">
        <f>'data alpha by town'!B162</f>
        <v>WARREN</v>
      </c>
      <c r="C162" t="str">
        <f>'data alpha by town'!C162</f>
        <v>Warren Public</v>
      </c>
      <c r="D162" s="8">
        <f>'data alpha by town'!L162</f>
        <v>31</v>
      </c>
      <c r="E162" s="2">
        <f>'data alpha by town'!N162</f>
        <v>1705</v>
      </c>
      <c r="F162" s="2">
        <f>'data alpha by town'!CS162</f>
        <v>7</v>
      </c>
      <c r="G162" s="2">
        <f>'data alpha by town'!CT162</f>
        <v>5</v>
      </c>
      <c r="H162" s="2">
        <f>'data alpha by town'!CU162</f>
        <v>20</v>
      </c>
      <c r="I162" s="2">
        <f>'data alpha by town'!CV162</f>
        <v>16</v>
      </c>
      <c r="J162" s="2">
        <f>'data alpha by town'!CW162</f>
        <v>3</v>
      </c>
      <c r="K162" s="2" t="str">
        <f>'data alpha by town'!CX162</f>
        <v>high speed (e.g. cable, ISDN, DSL, Frame Relay, satellite, etc.)</v>
      </c>
      <c r="L162" s="2" t="str">
        <f>'data alpha by town'!CY162</f>
        <v>No</v>
      </c>
      <c r="M162" s="2" t="str">
        <f>'data alpha by town'!CZ162</f>
        <v>N/A</v>
      </c>
      <c r="N162" s="2" t="str">
        <f>'data alpha by town'!DD162</f>
        <v>Yes</v>
      </c>
      <c r="O162" s="2" t="str">
        <f>'data alpha by town'!DE162</f>
        <v>open access--Koha</v>
      </c>
    </row>
    <row r="163" spans="1:15" x14ac:dyDescent="0.2">
      <c r="A163" t="str">
        <f>'data alpha by town'!A163</f>
        <v>VT0171</v>
      </c>
      <c r="B163" t="str">
        <f>'data alpha by town'!B163</f>
        <v>WASHINGTON</v>
      </c>
      <c r="C163" t="str">
        <f>'data alpha by town'!C163</f>
        <v>Calef Memorial</v>
      </c>
      <c r="D163" s="8">
        <f>'data alpha by town'!L163</f>
        <v>23.134615384615383</v>
      </c>
      <c r="E163" s="2">
        <f>'data alpha by town'!N163</f>
        <v>1039</v>
      </c>
      <c r="F163" s="2">
        <f>'data alpha by town'!CS163</f>
        <v>3</v>
      </c>
      <c r="G163" s="2">
        <f>'data alpha by town'!CT163</f>
        <v>2</v>
      </c>
      <c r="H163" s="2">
        <f>'data alpha by town'!CU163</f>
        <v>30</v>
      </c>
      <c r="I163" s="2">
        <f>'data alpha by town'!CV163</f>
        <v>35</v>
      </c>
      <c r="J163" s="2">
        <f>'data alpha by town'!CW163</f>
        <v>18</v>
      </c>
      <c r="K163" s="2" t="str">
        <f>'data alpha by town'!CX163</f>
        <v>high speed (e.g. cable, ISDN, DSL, Frame Relay, satellite, etc.)</v>
      </c>
      <c r="L163" s="2" t="str">
        <f>'data alpha by town'!CY163</f>
        <v>No</v>
      </c>
      <c r="M163" s="2" t="str">
        <f>'data alpha by town'!CZ163</f>
        <v>n/a</v>
      </c>
      <c r="N163" s="2" t="str">
        <f>'data alpha by town'!DD163</f>
        <v>No</v>
      </c>
      <c r="O163" s="2" t="str">
        <f>'data alpha by town'!DE163</f>
        <v>n/a</v>
      </c>
    </row>
    <row r="164" spans="1:15" x14ac:dyDescent="0.2">
      <c r="A164" t="str">
        <f>'data alpha by town'!A164</f>
        <v>VT0172</v>
      </c>
      <c r="B164" t="str">
        <f>'data alpha by town'!B164</f>
        <v>WATERBURY</v>
      </c>
      <c r="C164" t="str">
        <f>'data alpha by town'!C164</f>
        <v>Waterbury Public</v>
      </c>
      <c r="D164" s="8">
        <f>'data alpha by town'!L164</f>
        <v>46.53846153846154</v>
      </c>
      <c r="E164" s="2">
        <f>'data alpha by town'!N164</f>
        <v>6401</v>
      </c>
      <c r="F164" s="2">
        <f>'data alpha by town'!CS164</f>
        <v>11</v>
      </c>
      <c r="G164" s="2">
        <f>'data alpha by town'!CT164</f>
        <v>4</v>
      </c>
      <c r="H164" s="2" t="str">
        <f>'data alpha by town'!CU164</f>
        <v>N/A</v>
      </c>
      <c r="I164" s="2">
        <f>'data alpha by town'!CV164</f>
        <v>52</v>
      </c>
      <c r="J164" s="2">
        <f>'data alpha by town'!CW164</f>
        <v>20</v>
      </c>
      <c r="K164" s="2" t="str">
        <f>'data alpha by town'!CX164</f>
        <v>high speed (e.g. cable, ISDN, DSL, Frame Relay, satellite, etc.)</v>
      </c>
      <c r="L164" s="2" t="str">
        <f>'data alpha by town'!CY164</f>
        <v>No</v>
      </c>
      <c r="M164" s="2" t="str">
        <f>'data alpha by town'!CZ164</f>
        <v>N/A</v>
      </c>
      <c r="N164" s="2" t="str">
        <f>'data alpha by town'!DD164</f>
        <v>Yes</v>
      </c>
      <c r="O164" s="2" t="str">
        <f>'data alpha by town'!DE164</f>
        <v>TLC</v>
      </c>
    </row>
    <row r="165" spans="1:15" x14ac:dyDescent="0.2">
      <c r="A165" t="str">
        <f>'data alpha by town'!A165</f>
        <v>VT0173</v>
      </c>
      <c r="B165" t="str">
        <f>'data alpha by town'!B165</f>
        <v>WATERFORD</v>
      </c>
      <c r="C165" t="str">
        <f>'data alpha by town'!C165</f>
        <v>Davies Memorial</v>
      </c>
      <c r="D165" s="8">
        <f>'data alpha by town'!L165</f>
        <v>48</v>
      </c>
      <c r="E165" s="2">
        <f>'data alpha by town'!N165</f>
        <v>1280</v>
      </c>
      <c r="F165" s="2">
        <f>'data alpha by town'!CS165</f>
        <v>3</v>
      </c>
      <c r="G165" s="2">
        <f>'data alpha by town'!CT165</f>
        <v>2</v>
      </c>
      <c r="H165" s="2">
        <f>'data alpha by town'!CU165</f>
        <v>1</v>
      </c>
      <c r="I165" s="2">
        <f>'data alpha by town'!CV165</f>
        <v>5</v>
      </c>
      <c r="J165" s="2">
        <f>'data alpha by town'!CW165</f>
        <v>2</v>
      </c>
      <c r="K165" s="2" t="str">
        <f>'data alpha by town'!CX165</f>
        <v>high speed (e.g. cable, ISDN, DSL, Frame Relay, satellite, etc.)</v>
      </c>
      <c r="L165" s="2" t="str">
        <f>'data alpha by town'!CY165</f>
        <v>No</v>
      </c>
      <c r="M165" s="2" t="str">
        <f>'data alpha by town'!CZ165</f>
        <v>Norton</v>
      </c>
      <c r="N165" s="2" t="str">
        <f>'data alpha by town'!DD165</f>
        <v>No</v>
      </c>
      <c r="O165" s="2" t="str">
        <f>'data alpha by town'!DE165</f>
        <v>N/A</v>
      </c>
    </row>
    <row r="166" spans="1:15" x14ac:dyDescent="0.2">
      <c r="A166" t="str">
        <f>'data alpha by town'!A166</f>
        <v>VT0177</v>
      </c>
      <c r="B166" t="str">
        <f>'data alpha by town'!B166</f>
        <v>WATERVILLE</v>
      </c>
      <c r="C166" t="str">
        <f>'data alpha by town'!C166</f>
        <v>Waterville Town</v>
      </c>
      <c r="D166" s="8">
        <f>'data alpha by town'!L166</f>
        <v>4.2105263157894735</v>
      </c>
      <c r="E166" s="2">
        <f>'data alpha by town'!N166</f>
        <v>673</v>
      </c>
      <c r="F166" s="2">
        <f>'data alpha by town'!CS166</f>
        <v>4</v>
      </c>
      <c r="G166" s="2">
        <f>'data alpha by town'!CT166</f>
        <v>3</v>
      </c>
      <c r="H166" s="2">
        <f>'data alpha by town'!CU166</f>
        <v>8</v>
      </c>
      <c r="I166" s="2">
        <f>'data alpha by town'!CV166</f>
        <v>3</v>
      </c>
      <c r="J166" s="2">
        <f>'data alpha by town'!CW166</f>
        <v>2</v>
      </c>
      <c r="K166" s="2" t="str">
        <f>'data alpha by town'!CX166</f>
        <v>high speed (e.g. cable, ISDN, DSL, Frame Relay, satellite, etc.)</v>
      </c>
      <c r="L166" s="2" t="str">
        <f>'data alpha by town'!CY166</f>
        <v>No</v>
      </c>
      <c r="M166" s="2" t="str">
        <f>'data alpha by town'!CZ166</f>
        <v>N/A</v>
      </c>
      <c r="N166" s="2" t="str">
        <f>'data alpha by town'!DD166</f>
        <v>No</v>
      </c>
      <c r="O166" s="2" t="str">
        <f>'data alpha by town'!DE166</f>
        <v>N/A</v>
      </c>
    </row>
    <row r="167" spans="1:15" x14ac:dyDescent="0.2">
      <c r="A167" t="str">
        <f>'data alpha by town'!A167</f>
        <v>VT0175</v>
      </c>
      <c r="B167" t="str">
        <f>'data alpha by town'!B167</f>
        <v>WEATHERSFIELD</v>
      </c>
      <c r="C167" t="str">
        <f>'data alpha by town'!C167</f>
        <v>Weathersfield Proctor</v>
      </c>
      <c r="D167" s="8">
        <f>'data alpha by town'!L167</f>
        <v>21.192307692307693</v>
      </c>
      <c r="E167" s="2">
        <f>'data alpha by town'!N167</f>
        <v>2825</v>
      </c>
      <c r="F167" s="2">
        <f>'data alpha by town'!CS167</f>
        <v>5</v>
      </c>
      <c r="G167" s="2">
        <f>'data alpha by town'!CT167</f>
        <v>3</v>
      </c>
      <c r="H167" s="2">
        <f>'data alpha by town'!CU167</f>
        <v>16</v>
      </c>
      <c r="I167" s="2">
        <f>'data alpha by town'!CV167</f>
        <v>29</v>
      </c>
      <c r="J167" s="2">
        <f>'data alpha by town'!CW167</f>
        <v>2</v>
      </c>
      <c r="K167" s="2" t="str">
        <f>'data alpha by town'!CX167</f>
        <v>high speed (e.g. cable, ISDN, DSL, Frame Relay, satellite, etc.)</v>
      </c>
      <c r="L167" s="2" t="str">
        <f>'data alpha by town'!CY167</f>
        <v>No</v>
      </c>
      <c r="M167" s="2" t="str">
        <f>'data alpha by town'!CZ167</f>
        <v>N/A</v>
      </c>
      <c r="N167" s="2" t="str">
        <f>'data alpha by town'!DD167</f>
        <v>Yes</v>
      </c>
      <c r="O167" s="2" t="str">
        <f>'data alpha by town'!DE167</f>
        <v>Alexandria</v>
      </c>
    </row>
    <row r="168" spans="1:15" x14ac:dyDescent="0.2">
      <c r="A168" t="str">
        <f>'data alpha by town'!A168</f>
        <v>VT0176</v>
      </c>
      <c r="B168" t="str">
        <f>'data alpha by town'!B168</f>
        <v>WELLS</v>
      </c>
      <c r="C168" t="str">
        <f>'data alpha by town'!C168</f>
        <v>Wells Village</v>
      </c>
      <c r="D168" s="8">
        <f>'data alpha by town'!L168</f>
        <v>6</v>
      </c>
      <c r="E168" s="2">
        <f>'data alpha by town'!N168</f>
        <v>1150</v>
      </c>
      <c r="F168" s="2">
        <f>'data alpha by town'!CS168</f>
        <v>3</v>
      </c>
      <c r="G168" s="2">
        <f>'data alpha by town'!CT168</f>
        <v>2</v>
      </c>
      <c r="H168" s="2">
        <f>'data alpha by town'!CU168</f>
        <v>1</v>
      </c>
      <c r="I168" s="2">
        <f>'data alpha by town'!CV168</f>
        <v>2</v>
      </c>
      <c r="J168" s="2">
        <f>'data alpha by town'!CW168</f>
        <v>3</v>
      </c>
      <c r="K168" s="2" t="str">
        <f>'data alpha by town'!CX168</f>
        <v>high speed (e.g. cable, ISDN, DSL, Frame Relay, satellite, etc.)</v>
      </c>
      <c r="L168" s="2" t="str">
        <f>'data alpha by town'!CY168</f>
        <v>No</v>
      </c>
      <c r="M168" s="2" t="str">
        <f>'data alpha by town'!CZ168</f>
        <v>none</v>
      </c>
      <c r="N168" s="2" t="str">
        <f>'data alpha by town'!DD168</f>
        <v>Yes</v>
      </c>
      <c r="O168" s="2" t="str">
        <f>'data alpha by town'!DE168</f>
        <v>n/a</v>
      </c>
    </row>
    <row r="169" spans="1:15" x14ac:dyDescent="0.2">
      <c r="A169" t="str">
        <f>'data alpha by town'!A169</f>
        <v>VT0218</v>
      </c>
      <c r="B169" t="str">
        <f>'data alpha by town'!B169</f>
        <v>WEST FAIRLEE</v>
      </c>
      <c r="C169" t="str">
        <f>'data alpha by town'!C169</f>
        <v>West Fairlee Free Public</v>
      </c>
      <c r="D169" s="8">
        <f>'data alpha by town'!L169</f>
        <v>7</v>
      </c>
      <c r="E169" s="2">
        <f>'data alpha by town'!N169</f>
        <v>652</v>
      </c>
      <c r="F169" s="2">
        <f>'data alpha by town'!CS169</f>
        <v>2</v>
      </c>
      <c r="G169" s="2">
        <f>'data alpha by town'!CT169</f>
        <v>1</v>
      </c>
      <c r="H169" s="2">
        <f>'data alpha by town'!CU169</f>
        <v>2</v>
      </c>
      <c r="I169" s="2">
        <f>'data alpha by town'!CV169</f>
        <v>9</v>
      </c>
      <c r="J169" s="2">
        <f>'data alpha by town'!CW169</f>
        <v>2</v>
      </c>
      <c r="K169" s="2" t="str">
        <f>'data alpha by town'!CX169</f>
        <v>high speed (e.g. cable, ISDN, DSL, Frame Relay, satellite, etc.)</v>
      </c>
      <c r="L169" s="2" t="str">
        <f>'data alpha by town'!CY169</f>
        <v>No</v>
      </c>
      <c r="M169" s="2" t="str">
        <f>'data alpha by town'!CZ169</f>
        <v>n/a</v>
      </c>
      <c r="N169" s="2" t="str">
        <f>'data alpha by town'!DD169</f>
        <v>Yes</v>
      </c>
      <c r="O169" s="2" t="str">
        <f>'data alpha by town'!DE169</f>
        <v>Resourcemate</v>
      </c>
    </row>
    <row r="170" spans="1:15" x14ac:dyDescent="0.2">
      <c r="A170" t="str">
        <f>'data alpha by town'!A170</f>
        <v>VT0183</v>
      </c>
      <c r="B170" t="str">
        <f>'data alpha by town'!B170</f>
        <v>WEST RUTLAND</v>
      </c>
      <c r="C170" t="str">
        <f>'data alpha by town'!C170</f>
        <v>West Rutland Public</v>
      </c>
      <c r="D170" s="8">
        <f>'data alpha by town'!L170</f>
        <v>22.450980392156861</v>
      </c>
      <c r="E170" s="2">
        <f>'data alpha by town'!N170</f>
        <v>2326</v>
      </c>
      <c r="F170" s="2">
        <f>'data alpha by town'!CS170</f>
        <v>3</v>
      </c>
      <c r="G170" s="2">
        <f>'data alpha by town'!CT170</f>
        <v>2</v>
      </c>
      <c r="H170" s="2">
        <f>'data alpha by town'!CU170</f>
        <v>2</v>
      </c>
      <c r="I170" s="2">
        <f>'data alpha by town'!CV170</f>
        <v>43</v>
      </c>
      <c r="J170" s="2">
        <f>'data alpha by town'!CW170</f>
        <v>7</v>
      </c>
      <c r="K170" s="2" t="str">
        <f>'data alpha by town'!CX170</f>
        <v>high speed (e.g. cable, ISDN, DSL, Frame Relay, satellite, etc.)</v>
      </c>
      <c r="L170" s="2" t="str">
        <f>'data alpha by town'!CY170</f>
        <v>Yes</v>
      </c>
      <c r="M170" s="2" t="str">
        <f>'data alpha by town'!CZ170</f>
        <v>deep freeze</v>
      </c>
      <c r="N170" s="2" t="str">
        <f>'data alpha by town'!DD170</f>
        <v>No</v>
      </c>
      <c r="O170" s="2" t="str">
        <f>'data alpha by town'!DE170</f>
        <v>n/a</v>
      </c>
    </row>
    <row r="171" spans="1:15" x14ac:dyDescent="0.2">
      <c r="A171" t="str">
        <f>'data alpha by town'!A171</f>
        <v>VT0184</v>
      </c>
      <c r="B171" t="str">
        <f>'data alpha by town'!B171</f>
        <v>WEST WINDSOR</v>
      </c>
      <c r="C171" t="str">
        <f>'data alpha by town'!C171</f>
        <v>Mary L. Blood Memorial</v>
      </c>
      <c r="D171" s="8">
        <f>'data alpha by town'!L171</f>
        <v>3</v>
      </c>
      <c r="E171" s="2">
        <f>'data alpha by town'!N171</f>
        <v>1099</v>
      </c>
      <c r="F171" s="2">
        <f>'data alpha by town'!CS171</f>
        <v>1</v>
      </c>
      <c r="G171" s="2">
        <f>'data alpha by town'!CT171</f>
        <v>1</v>
      </c>
      <c r="H171" s="2">
        <f>'data alpha by town'!CU171</f>
        <v>0</v>
      </c>
      <c r="I171" s="2">
        <f>'data alpha by town'!CV171</f>
        <v>1</v>
      </c>
      <c r="J171" s="2">
        <f>'data alpha by town'!CW171</f>
        <v>14</v>
      </c>
      <c r="K171" s="2" t="str">
        <f>'data alpha by town'!CX171</f>
        <v>high speed (e.g. cable, ISDN, DSL, Frame Relay, satellite, etc.)</v>
      </c>
      <c r="L171" s="2" t="str">
        <f>'data alpha by town'!CY171</f>
        <v>No</v>
      </c>
      <c r="M171" s="2" t="str">
        <f>'data alpha by town'!CZ171</f>
        <v>N/A</v>
      </c>
      <c r="N171" s="2" t="str">
        <f>'data alpha by town'!DD171</f>
        <v>No</v>
      </c>
      <c r="O171" s="2" t="str">
        <f>'data alpha by town'!DE171</f>
        <v>N/A</v>
      </c>
    </row>
    <row r="172" spans="1:15" x14ac:dyDescent="0.2">
      <c r="A172" t="str">
        <f>'data alpha by town'!A172</f>
        <v>VT0178</v>
      </c>
      <c r="B172" t="str">
        <f>'data alpha by town'!B172</f>
        <v>WESTFIELD</v>
      </c>
      <c r="C172" t="str">
        <f>'data alpha by town'!C172</f>
        <v>Hitchcock Museum &amp; Library</v>
      </c>
      <c r="D172" s="8" t="str">
        <f>'data alpha by town'!L172</f>
        <v>N/R</v>
      </c>
      <c r="E172" s="2">
        <f>'data alpha by town'!N172</f>
        <v>536</v>
      </c>
      <c r="F172" s="2" t="str">
        <f>'data alpha by town'!CS172</f>
        <v>N/R</v>
      </c>
      <c r="G172" s="2" t="str">
        <f>'data alpha by town'!CT172</f>
        <v>N/R</v>
      </c>
      <c r="H172" s="2" t="str">
        <f>'data alpha by town'!CU172</f>
        <v>N/R</v>
      </c>
      <c r="I172" s="2" t="str">
        <f>'data alpha by town'!CV172</f>
        <v>N/R</v>
      </c>
      <c r="J172" s="2" t="str">
        <f>'data alpha by town'!CW172</f>
        <v>N/R</v>
      </c>
      <c r="K172" s="2" t="str">
        <f>'data alpha by town'!CX172</f>
        <v>N/R</v>
      </c>
      <c r="L172" s="2" t="str">
        <f>'data alpha by town'!CY172</f>
        <v>N/R</v>
      </c>
      <c r="M172" s="2" t="str">
        <f>'data alpha by town'!CZ172</f>
        <v>N/R</v>
      </c>
      <c r="N172" s="2">
        <f>'data alpha by town'!DD172</f>
        <v>0</v>
      </c>
      <c r="O172" s="2">
        <f>'data alpha by town'!DE172</f>
        <v>0</v>
      </c>
    </row>
    <row r="173" spans="1:15" x14ac:dyDescent="0.2">
      <c r="A173" t="str">
        <f>'data alpha by town'!A173</f>
        <v>VT0179</v>
      </c>
      <c r="B173" t="str">
        <f>'data alpha by town'!B173</f>
        <v>WESTFORD</v>
      </c>
      <c r="C173" t="str">
        <f>'data alpha by town'!C173</f>
        <v>Westford Public</v>
      </c>
      <c r="D173" s="8">
        <f>'data alpha by town'!L173</f>
        <v>22.673076923076923</v>
      </c>
      <c r="E173" s="2">
        <f>'data alpha by town'!N173</f>
        <v>2029</v>
      </c>
      <c r="F173" s="2">
        <f>'data alpha by town'!CS173</f>
        <v>5</v>
      </c>
      <c r="G173" s="2">
        <f>'data alpha by town'!CT173</f>
        <v>4</v>
      </c>
      <c r="H173" s="2">
        <f>'data alpha by town'!CU173</f>
        <v>16</v>
      </c>
      <c r="I173" s="2">
        <f>'data alpha by town'!CV173</f>
        <v>8</v>
      </c>
      <c r="J173" s="2">
        <f>'data alpha by town'!CW173</f>
        <v>3</v>
      </c>
      <c r="K173" s="2" t="str">
        <f>'data alpha by town'!CX173</f>
        <v>high speed (e.g. cable, ISDN, DSL, Frame Relay, satellite, etc.)</v>
      </c>
      <c r="L173" s="2" t="str">
        <f>'data alpha by town'!CY173</f>
        <v>No</v>
      </c>
      <c r="M173" s="2" t="str">
        <f>'data alpha by town'!CZ173</f>
        <v>n/a</v>
      </c>
      <c r="N173" s="2" t="str">
        <f>'data alpha by town'!DD173</f>
        <v>Yes</v>
      </c>
      <c r="O173" s="2" t="str">
        <f>'data alpha by town'!DE173</f>
        <v>LibraryWorld</v>
      </c>
    </row>
    <row r="174" spans="1:15" x14ac:dyDescent="0.2">
      <c r="A174" t="str">
        <f>'data alpha by town'!A174</f>
        <v>VT0180</v>
      </c>
      <c r="B174" t="str">
        <f>'data alpha by town'!B174</f>
        <v>WESTMINSTER</v>
      </c>
      <c r="C174" t="str">
        <f>'data alpha by town'!C174</f>
        <v>Butterfield</v>
      </c>
      <c r="D174" s="8" t="str">
        <f>'data alpha by town'!L174</f>
        <v>N/R</v>
      </c>
      <c r="E174" s="2">
        <f>'data alpha by town'!N174</f>
        <v>3178</v>
      </c>
      <c r="F174" s="2" t="str">
        <f>'data alpha by town'!CS174</f>
        <v>N/R</v>
      </c>
      <c r="G174" s="2" t="str">
        <f>'data alpha by town'!CT174</f>
        <v>N/R</v>
      </c>
      <c r="H174" s="2" t="str">
        <f>'data alpha by town'!CU174</f>
        <v>N/R</v>
      </c>
      <c r="I174" s="2" t="str">
        <f>'data alpha by town'!CV174</f>
        <v>N/R</v>
      </c>
      <c r="J174" s="2" t="str">
        <f>'data alpha by town'!CW174</f>
        <v>N/R</v>
      </c>
      <c r="K174" s="2" t="str">
        <f>'data alpha by town'!CX174</f>
        <v>N/R</v>
      </c>
      <c r="L174" s="2" t="str">
        <f>'data alpha by town'!CY174</f>
        <v>N/R</v>
      </c>
      <c r="M174" s="2" t="str">
        <f>'data alpha by town'!CZ174</f>
        <v>N/R</v>
      </c>
      <c r="N174" s="2">
        <f>'data alpha by town'!DD174</f>
        <v>0</v>
      </c>
      <c r="O174" s="2">
        <f>'data alpha by town'!DE174</f>
        <v>0</v>
      </c>
    </row>
    <row r="175" spans="1:15" x14ac:dyDescent="0.2">
      <c r="A175" t="str">
        <f>'data alpha by town'!A175</f>
        <v>VT0181</v>
      </c>
      <c r="B175" t="str">
        <f>'data alpha by town'!B175</f>
        <v>WESTMINSTER WEST</v>
      </c>
      <c r="C175" t="str">
        <f>'data alpha by town'!C175</f>
        <v>Westminster West Public</v>
      </c>
      <c r="D175" s="8">
        <f>'data alpha by town'!L175</f>
        <v>13.653846153846153</v>
      </c>
      <c r="E175" s="2">
        <f>'data alpha by town'!N175</f>
        <v>3177</v>
      </c>
      <c r="F175" s="2">
        <f>'data alpha by town'!CS175</f>
        <v>5</v>
      </c>
      <c r="G175" s="2">
        <f>'data alpha by town'!CT175</f>
        <v>4</v>
      </c>
      <c r="H175" s="2">
        <f>'data alpha by town'!CU175</f>
        <v>3</v>
      </c>
      <c r="I175" s="2">
        <f>'data alpha by town'!CV175</f>
        <v>11</v>
      </c>
      <c r="J175" s="2">
        <f>'data alpha by town'!CW175</f>
        <v>1</v>
      </c>
      <c r="K175" s="2" t="str">
        <f>'data alpha by town'!CX175</f>
        <v>high speed (e.g. cable, ISDN, DSL, Frame Relay, satellite, etc.)</v>
      </c>
      <c r="L175" s="2" t="str">
        <f>'data alpha by town'!CY175</f>
        <v>No</v>
      </c>
      <c r="M175" s="2" t="str">
        <f>'data alpha by town'!CZ175</f>
        <v>N/A</v>
      </c>
      <c r="N175" s="2" t="str">
        <f>'data alpha by town'!DD175</f>
        <v>No</v>
      </c>
      <c r="O175" s="2" t="str">
        <f>'data alpha by town'!DE175</f>
        <v>N/A</v>
      </c>
    </row>
    <row r="176" spans="1:15" x14ac:dyDescent="0.2">
      <c r="A176" t="str">
        <f>'data alpha by town'!A176</f>
        <v>VT0182</v>
      </c>
      <c r="B176" t="str">
        <f>'data alpha by town'!B176</f>
        <v>WESTON</v>
      </c>
      <c r="C176" t="str">
        <f>'data alpha by town'!C176</f>
        <v>Wilder Memorial</v>
      </c>
      <c r="D176" s="8">
        <f>'data alpha by town'!L176</f>
        <v>16</v>
      </c>
      <c r="E176" s="2">
        <f>'data alpha by town'!N176</f>
        <v>566</v>
      </c>
      <c r="F176" s="2">
        <f>'data alpha by town'!CS176</f>
        <v>2</v>
      </c>
      <c r="G176" s="2">
        <f>'data alpha by town'!CT176</f>
        <v>1</v>
      </c>
      <c r="H176" s="2">
        <f>'data alpha by town'!CU176</f>
        <v>0</v>
      </c>
      <c r="I176" s="2">
        <f>'data alpha by town'!CV176</f>
        <v>25</v>
      </c>
      <c r="J176" s="2" t="str">
        <f>'data alpha by town'!CW176</f>
        <v>N/A</v>
      </c>
      <c r="K176" s="2" t="str">
        <f>'data alpha by town'!CX176</f>
        <v>high speed (e.g. cable, ISDN, DSL, Frame Relay, satellite, etc.)</v>
      </c>
      <c r="L176" s="2" t="str">
        <f>'data alpha by town'!CY176</f>
        <v>No</v>
      </c>
      <c r="M176" s="2" t="str">
        <f>'data alpha by town'!CZ176</f>
        <v>N/A</v>
      </c>
      <c r="N176" s="2" t="str">
        <f>'data alpha by town'!DD176</f>
        <v>No</v>
      </c>
      <c r="O176" s="2" t="str">
        <f>'data alpha by town'!DE176</f>
        <v>N/A</v>
      </c>
    </row>
    <row r="177" spans="1:15" x14ac:dyDescent="0.2">
      <c r="A177" t="str">
        <f>'data alpha by town'!A177</f>
        <v>VT0186</v>
      </c>
      <c r="B177" t="str">
        <f>'data alpha by town'!B177</f>
        <v>WHITINGHAM</v>
      </c>
      <c r="C177" t="str">
        <f>'data alpha by town'!C177</f>
        <v>Whitingham Free Public</v>
      </c>
      <c r="D177" s="8">
        <f>'data alpha by town'!L177</f>
        <v>24</v>
      </c>
      <c r="E177" s="2">
        <f>'data alpha by town'!N177</f>
        <v>2085</v>
      </c>
      <c r="F177" s="2">
        <f>'data alpha by town'!CS177</f>
        <v>6</v>
      </c>
      <c r="G177" s="2">
        <f>'data alpha by town'!CT177</f>
        <v>5</v>
      </c>
      <c r="H177" s="2" t="str">
        <f>'data alpha by town'!CU177</f>
        <v>N/A</v>
      </c>
      <c r="I177" s="2">
        <f>'data alpha by town'!CV177</f>
        <v>48</v>
      </c>
      <c r="J177" s="2" t="str">
        <f>'data alpha by town'!CW177</f>
        <v>N/A</v>
      </c>
      <c r="K177" s="2" t="str">
        <f>'data alpha by town'!CX177</f>
        <v>high speed (e.g. cable, ISDN, DSL, Frame Relay, satellite, etc.)</v>
      </c>
      <c r="L177" s="2" t="str">
        <f>'data alpha by town'!CY177</f>
        <v>No</v>
      </c>
      <c r="M177" s="2" t="str">
        <f>'data alpha by town'!CZ177</f>
        <v>N/A</v>
      </c>
      <c r="N177" s="2" t="str">
        <f>'data alpha by town'!DD177</f>
        <v>No</v>
      </c>
      <c r="O177" s="2" t="str">
        <f>'data alpha by town'!DE177</f>
        <v>N/A</v>
      </c>
    </row>
    <row r="178" spans="1:15" x14ac:dyDescent="0.2">
      <c r="A178" t="str">
        <f>'data alpha by town'!A178</f>
        <v>VT0187</v>
      </c>
      <c r="B178" t="str">
        <f>'data alpha by town'!B178</f>
        <v>WILLIAMSTOWN</v>
      </c>
      <c r="C178" t="str">
        <f>'data alpha by town'!C178</f>
        <v>Ainsworth Public</v>
      </c>
      <c r="D178" s="8">
        <f>'data alpha by town'!L178</f>
        <v>31</v>
      </c>
      <c r="E178" s="2">
        <f>'data alpha by town'!N178</f>
        <v>3389</v>
      </c>
      <c r="F178" s="2">
        <f>'data alpha by town'!CS178</f>
        <v>5</v>
      </c>
      <c r="G178" s="2">
        <f>'data alpha by town'!CT178</f>
        <v>4</v>
      </c>
      <c r="H178" s="2">
        <f>'data alpha by town'!CU178</f>
        <v>13</v>
      </c>
      <c r="I178" s="2">
        <f>'data alpha by town'!CV178</f>
        <v>30</v>
      </c>
      <c r="J178" s="2">
        <f>'data alpha by town'!CW178</f>
        <v>4</v>
      </c>
      <c r="K178" s="2" t="str">
        <f>'data alpha by town'!CX178</f>
        <v>high speed (e.g. cable, ISDN, DSL, Frame Relay, satellite, etc.)</v>
      </c>
      <c r="L178" s="2" t="str">
        <f>'data alpha by town'!CY178</f>
        <v>No</v>
      </c>
      <c r="M178" s="2" t="str">
        <f>'data alpha by town'!CZ178</f>
        <v>N/A</v>
      </c>
      <c r="N178" s="2" t="str">
        <f>'data alpha by town'!DD178</f>
        <v>Yes</v>
      </c>
      <c r="O178" s="2" t="str">
        <f>'data alpha by town'!DE178</f>
        <v>Athena/Follett</v>
      </c>
    </row>
    <row r="179" spans="1:15" x14ac:dyDescent="0.2">
      <c r="A179" t="str">
        <f>'data alpha by town'!A179</f>
        <v>VT0188</v>
      </c>
      <c r="B179" t="str">
        <f>'data alpha by town'!B179</f>
        <v>WILLISTON</v>
      </c>
      <c r="C179" t="str">
        <f>'data alpha by town'!C179</f>
        <v>Dorothy Alling Memorial</v>
      </c>
      <c r="D179" s="8">
        <f>'data alpha by town'!L179</f>
        <v>45.846153846153847</v>
      </c>
      <c r="E179" s="2">
        <f>'data alpha by town'!N179</f>
        <v>9035</v>
      </c>
      <c r="F179" s="2">
        <f>'data alpha by town'!CS179</f>
        <v>33</v>
      </c>
      <c r="G179" s="2">
        <f>'data alpha by town'!CT179</f>
        <v>20</v>
      </c>
      <c r="H179" s="2">
        <f>'data alpha by town'!CU179</f>
        <v>2450</v>
      </c>
      <c r="I179" s="2">
        <f>'data alpha by town'!CV179</f>
        <v>169</v>
      </c>
      <c r="J179" s="2" t="str">
        <f>'data alpha by town'!CW179</f>
        <v>N/A</v>
      </c>
      <c r="K179" s="2" t="str">
        <f>'data alpha by town'!CX179</f>
        <v>high speed (e.g. cable, ISDN, DSL, Frame Relay, satellite, etc.)</v>
      </c>
      <c r="L179" s="2" t="str">
        <f>'data alpha by town'!CY179</f>
        <v>No</v>
      </c>
      <c r="M179" s="2" t="str">
        <f>'data alpha by town'!CZ179</f>
        <v>n/a</v>
      </c>
      <c r="N179" s="2" t="str">
        <f>'data alpha by town'!DD179</f>
        <v>Yes</v>
      </c>
      <c r="O179" s="2" t="str">
        <f>'data alpha by town'!DE179</f>
        <v>Koha</v>
      </c>
    </row>
    <row r="180" spans="1:15" x14ac:dyDescent="0.2">
      <c r="A180" t="str">
        <f>'data alpha by town'!A180</f>
        <v>VT0189</v>
      </c>
      <c r="B180" t="str">
        <f>'data alpha by town'!B180</f>
        <v>WILMINGTON</v>
      </c>
      <c r="C180" t="str">
        <f>'data alpha by town'!C180</f>
        <v>Pettee Memorial</v>
      </c>
      <c r="D180" s="8">
        <f>'data alpha by town'!L180</f>
        <v>33.176470588235297</v>
      </c>
      <c r="E180" s="2">
        <f>'data alpha by town'!N180</f>
        <v>1876</v>
      </c>
      <c r="F180" s="2">
        <f>'data alpha by town'!CS180</f>
        <v>10</v>
      </c>
      <c r="G180" s="2">
        <f>'data alpha by town'!CT180</f>
        <v>6</v>
      </c>
      <c r="H180" s="2">
        <f>'data alpha by town'!CU180</f>
        <v>5</v>
      </c>
      <c r="I180" s="2">
        <f>'data alpha by town'!CV180</f>
        <v>271</v>
      </c>
      <c r="J180" s="2" t="str">
        <f>'data alpha by town'!CW180</f>
        <v>N/A</v>
      </c>
      <c r="K180" s="2" t="str">
        <f>'data alpha by town'!CX180</f>
        <v>high speed (e.g. cable, ISDN, DSL, Frame Relay, satellite, etc.)</v>
      </c>
      <c r="L180" s="2" t="str">
        <f>'data alpha by town'!CY180</f>
        <v>No</v>
      </c>
      <c r="M180" s="2" t="str">
        <f>'data alpha by town'!CZ180</f>
        <v>N/A</v>
      </c>
      <c r="N180" s="2" t="str">
        <f>'data alpha by town'!DD180</f>
        <v>Yes</v>
      </c>
      <c r="O180" s="2" t="str">
        <f>'data alpha by town'!DE180</f>
        <v>Follett (hosted Destiny)</v>
      </c>
    </row>
    <row r="181" spans="1:15" x14ac:dyDescent="0.2">
      <c r="A181" t="str">
        <f>'data alpha by town'!A181</f>
        <v>VT0190</v>
      </c>
      <c r="B181" t="str">
        <f>'data alpha by town'!B181</f>
        <v>WINDHAM</v>
      </c>
      <c r="C181" t="str">
        <f>'data alpha by town'!C181</f>
        <v xml:space="preserve">Windham Town </v>
      </c>
      <c r="D181" s="8">
        <f>'data alpha by town'!L181</f>
        <v>3</v>
      </c>
      <c r="E181" s="2">
        <f>'data alpha by town'!N181</f>
        <v>419</v>
      </c>
      <c r="F181" s="2">
        <f>'data alpha by town'!CS181</f>
        <v>2</v>
      </c>
      <c r="G181" s="2">
        <f>'data alpha by town'!CT181</f>
        <v>2</v>
      </c>
      <c r="H181" s="2">
        <f>'data alpha by town'!CU181</f>
        <v>15</v>
      </c>
      <c r="I181" s="2">
        <f>'data alpha by town'!CV181</f>
        <v>15</v>
      </c>
      <c r="J181" s="2">
        <f>'data alpha by town'!CW181</f>
        <v>0</v>
      </c>
      <c r="K181" s="2" t="str">
        <f>'data alpha by town'!CX181</f>
        <v>high speed (e.g. cable, ISDN, DSL, Frame Relay, satellite, etc.)</v>
      </c>
      <c r="L181" s="2" t="str">
        <f>'data alpha by town'!CY181</f>
        <v>No</v>
      </c>
      <c r="M181" s="2" t="str">
        <f>'data alpha by town'!CZ181</f>
        <v>na</v>
      </c>
      <c r="N181" s="2" t="str">
        <f>'data alpha by town'!DD181</f>
        <v>No</v>
      </c>
      <c r="O181" s="2" t="str">
        <f>'data alpha by town'!DE181</f>
        <v>na</v>
      </c>
    </row>
    <row r="182" spans="1:15" x14ac:dyDescent="0.2">
      <c r="A182" t="str">
        <f>'data alpha by town'!A182</f>
        <v>VT0191</v>
      </c>
      <c r="B182" t="str">
        <f>'data alpha by town'!B182</f>
        <v>WINDSOR</v>
      </c>
      <c r="C182" t="str">
        <f>'data alpha by town'!C182</f>
        <v>Windsor Public</v>
      </c>
      <c r="D182" s="8">
        <f>'data alpha by town'!L182</f>
        <v>33.230769230769234</v>
      </c>
      <c r="E182" s="2">
        <f>'data alpha by town'!N182</f>
        <v>3553</v>
      </c>
      <c r="F182" s="2">
        <f>'data alpha by town'!CS182</f>
        <v>5</v>
      </c>
      <c r="G182" s="2">
        <f>'data alpha by town'!CT182</f>
        <v>2</v>
      </c>
      <c r="H182" s="2">
        <f>'data alpha by town'!CU182</f>
        <v>15</v>
      </c>
      <c r="I182" s="2">
        <f>'data alpha by town'!CV182</f>
        <v>43</v>
      </c>
      <c r="J182" s="2">
        <f>'data alpha by town'!CW182</f>
        <v>7</v>
      </c>
      <c r="K182" s="2" t="str">
        <f>'data alpha by town'!CX182</f>
        <v>high speed (e.g. cable, ISDN, DSL, Frame Relay, satellite, etc.)</v>
      </c>
      <c r="L182" s="2" t="str">
        <f>'data alpha by town'!CY182</f>
        <v>No</v>
      </c>
      <c r="M182" s="2" t="str">
        <f>'data alpha by town'!CZ182</f>
        <v>N/A</v>
      </c>
      <c r="N182" s="2" t="str">
        <f>'data alpha by town'!DD182</f>
        <v>No</v>
      </c>
      <c r="O182" s="2" t="str">
        <f>'data alpha by town'!DE182</f>
        <v>N/A</v>
      </c>
    </row>
    <row r="183" spans="1:15" x14ac:dyDescent="0.2">
      <c r="A183" t="str">
        <f>'data alpha by town'!A183</f>
        <v>VT0192</v>
      </c>
      <c r="B183" t="str">
        <f>'data alpha by town'!B183</f>
        <v>WINHALL</v>
      </c>
      <c r="C183" t="str">
        <f>'data alpha by town'!C183</f>
        <v>Winhall Memorial</v>
      </c>
      <c r="D183" s="8">
        <f>'data alpha by town'!L183</f>
        <v>6.3076923076923075</v>
      </c>
      <c r="E183" s="2">
        <f>'data alpha by town'!N183</f>
        <v>985</v>
      </c>
      <c r="F183" s="2">
        <f>'data alpha by town'!CS183</f>
        <v>3</v>
      </c>
      <c r="G183" s="2">
        <f>'data alpha by town'!CT183</f>
        <v>3</v>
      </c>
      <c r="H183" s="2">
        <f>'data alpha by town'!CU183</f>
        <v>6</v>
      </c>
      <c r="I183" s="2">
        <f>'data alpha by town'!CV183</f>
        <v>5</v>
      </c>
      <c r="J183" s="2" t="str">
        <f>'data alpha by town'!CW183</f>
        <v>N/A</v>
      </c>
      <c r="K183" s="2" t="str">
        <f>'data alpha by town'!CX183</f>
        <v>high speed (e.g. cable, ISDN, DSL, Frame Relay, satellite, etc.)</v>
      </c>
      <c r="L183" s="2" t="str">
        <f>'data alpha by town'!CY183</f>
        <v>No</v>
      </c>
      <c r="M183" s="2" t="str">
        <f>'data alpha by town'!CZ183</f>
        <v>n/a</v>
      </c>
      <c r="N183" s="2" t="str">
        <f>'data alpha by town'!DD183</f>
        <v>No</v>
      </c>
      <c r="O183" s="2" t="str">
        <f>'data alpha by town'!DE183</f>
        <v>n/a</v>
      </c>
    </row>
    <row r="184" spans="1:15" x14ac:dyDescent="0.2">
      <c r="A184" t="str">
        <f>'data alpha by town'!A184</f>
        <v>VT0193</v>
      </c>
      <c r="B184" t="str">
        <f>'data alpha by town'!B184</f>
        <v>WINOOSKI</v>
      </c>
      <c r="C184" t="str">
        <f>'data alpha by town'!C184</f>
        <v>Winooski Memorial</v>
      </c>
      <c r="D184" s="8">
        <f>'data alpha by town'!L184</f>
        <v>32</v>
      </c>
      <c r="E184" s="2">
        <f>'data alpha by town'!N184</f>
        <v>7267</v>
      </c>
      <c r="F184" s="2">
        <f>'data alpha by town'!CS184</f>
        <v>8</v>
      </c>
      <c r="G184" s="2">
        <f>'data alpha by town'!CT184</f>
        <v>6</v>
      </c>
      <c r="H184" s="2">
        <f>'data alpha by town'!CU184</f>
        <v>75</v>
      </c>
      <c r="I184" s="2">
        <f>'data alpha by town'!CV184</f>
        <v>106</v>
      </c>
      <c r="J184" s="2">
        <f>'data alpha by town'!CW184</f>
        <v>30</v>
      </c>
      <c r="K184" s="2" t="str">
        <f>'data alpha by town'!CX184</f>
        <v>high speed (e.g. cable, ISDN, DSL, Frame Relay, satellite, etc.)</v>
      </c>
      <c r="L184" s="2" t="str">
        <f>'data alpha by town'!CY184</f>
        <v>No</v>
      </c>
      <c r="M184" s="2" t="str">
        <f>'data alpha by town'!CZ184</f>
        <v>N/A</v>
      </c>
      <c r="N184" s="2" t="str">
        <f>'data alpha by town'!DD184</f>
        <v>Yes</v>
      </c>
      <c r="O184" s="2" t="str">
        <f>'data alpha by town'!DE184</f>
        <v>LibraryWorld</v>
      </c>
    </row>
    <row r="185" spans="1:15" x14ac:dyDescent="0.2">
      <c r="A185" t="str">
        <f>'data alpha by town'!A185</f>
        <v>VT0194</v>
      </c>
      <c r="B185" t="str">
        <f>'data alpha by town'!B185</f>
        <v>WOLCOTT</v>
      </c>
      <c r="C185" t="str">
        <f>'data alpha by town'!C185</f>
        <v>G. M. Kelley Community</v>
      </c>
      <c r="D185" s="8">
        <f>'data alpha by town'!L185</f>
        <v>38</v>
      </c>
      <c r="E185" s="2">
        <f>'data alpha by town'!N185</f>
        <v>1676</v>
      </c>
      <c r="F185" s="2">
        <f>'data alpha by town'!CS185</f>
        <v>3</v>
      </c>
      <c r="G185" s="2">
        <f>'data alpha by town'!CT185</f>
        <v>2</v>
      </c>
      <c r="H185" s="2">
        <f>'data alpha by town'!CU185</f>
        <v>25</v>
      </c>
      <c r="I185" s="2">
        <f>'data alpha by town'!CV185</f>
        <v>18</v>
      </c>
      <c r="J185" s="2">
        <f>'data alpha by town'!CW185</f>
        <v>2</v>
      </c>
      <c r="K185" s="2" t="str">
        <f>'data alpha by town'!CX185</f>
        <v>high speed (e.g. cable, ISDN, DSL, Frame Relay, satellite, etc.)</v>
      </c>
      <c r="L185" s="2" t="str">
        <f>'data alpha by town'!CY185</f>
        <v>Yes</v>
      </c>
      <c r="M185" s="2" t="str">
        <f>'data alpha by town'!CZ185</f>
        <v>sonic web blocker</v>
      </c>
      <c r="N185" s="2" t="str">
        <f>'data alpha by town'!DD185</f>
        <v>Yes</v>
      </c>
      <c r="O185" s="2" t="str">
        <f>'data alpha by town'!DE185</f>
        <v>Libraryworld</v>
      </c>
    </row>
    <row r="186" spans="1:15" x14ac:dyDescent="0.2">
      <c r="A186" t="str">
        <f>'data alpha by town'!A186</f>
        <v>VT0195</v>
      </c>
      <c r="B186" t="str">
        <f>'data alpha by town'!B186</f>
        <v>WOODBURY</v>
      </c>
      <c r="C186" t="str">
        <f>'data alpha by town'!C186</f>
        <v>Woodbury Community</v>
      </c>
      <c r="D186" s="8">
        <f>'data alpha by town'!L186</f>
        <v>19.23076923076923</v>
      </c>
      <c r="E186" s="2">
        <f>'data alpha by town'!N186</f>
        <v>906</v>
      </c>
      <c r="F186" s="2">
        <f>'data alpha by town'!CS186</f>
        <v>6</v>
      </c>
      <c r="G186" s="2">
        <f>'data alpha by town'!CT186</f>
        <v>5</v>
      </c>
      <c r="H186" s="2">
        <f>'data alpha by town'!CU186</f>
        <v>21</v>
      </c>
      <c r="I186" s="2">
        <f>'data alpha by town'!CV186</f>
        <v>50</v>
      </c>
      <c r="J186" s="2">
        <f>'data alpha by town'!CW186</f>
        <v>15</v>
      </c>
      <c r="K186" s="2" t="str">
        <f>'data alpha by town'!CX186</f>
        <v>high speed (e.g. cable, ISDN, DSL, Frame Relay, satellite, etc.)</v>
      </c>
      <c r="L186" s="2" t="str">
        <f>'data alpha by town'!CY186</f>
        <v>Children Only</v>
      </c>
      <c r="M186" s="2" t="str">
        <f>'data alpha by town'!CZ186</f>
        <v>sonic wall</v>
      </c>
      <c r="N186" s="2" t="str">
        <f>'data alpha by town'!DD186</f>
        <v>Yes</v>
      </c>
      <c r="O186" s="2" t="str">
        <f>'data alpha by town'!DE186</f>
        <v>LibraryWorld</v>
      </c>
    </row>
    <row r="187" spans="1:15" x14ac:dyDescent="0.2">
      <c r="A187" t="str">
        <f>'data alpha by town'!A187</f>
        <v>VT0196</v>
      </c>
      <c r="B187" t="str">
        <f>'data alpha by town'!B187</f>
        <v>WOODSTOCK</v>
      </c>
      <c r="C187" t="str">
        <f>'data alpha by town'!C187</f>
        <v>Norman Williams Public</v>
      </c>
      <c r="D187" s="8">
        <f>'data alpha by town'!L187</f>
        <v>46</v>
      </c>
      <c r="E187" s="2">
        <f>'data alpha by town'!N187</f>
        <v>3048</v>
      </c>
      <c r="F187" s="2">
        <f>'data alpha by town'!CS187</f>
        <v>23</v>
      </c>
      <c r="G187" s="2">
        <f>'data alpha by town'!CT187</f>
        <v>12</v>
      </c>
      <c r="H187" s="2">
        <f>'data alpha by town'!CU187</f>
        <v>0</v>
      </c>
      <c r="I187" s="2">
        <f>'data alpha by town'!CV187</f>
        <v>182</v>
      </c>
      <c r="J187" s="2">
        <f>'data alpha by town'!CW187</f>
        <v>43</v>
      </c>
      <c r="K187" s="2" t="str">
        <f>'data alpha by town'!CX187</f>
        <v>high speed (e.g. cable, ISDN, DSL, Frame Relay, satellite, etc.)</v>
      </c>
      <c r="L187" s="2" t="str">
        <f>'data alpha by town'!CY187</f>
        <v>No</v>
      </c>
      <c r="M187" s="2" t="str">
        <f>'data alpha by town'!CZ187</f>
        <v>n/a</v>
      </c>
      <c r="N187" s="2" t="str">
        <f>'data alpha by town'!DD187</f>
        <v>Yes</v>
      </c>
      <c r="O187" s="2" t="str">
        <f>'data alpha by town'!DE187</f>
        <v>Mandarin</v>
      </c>
    </row>
    <row r="188" spans="1:15" x14ac:dyDescent="0.2">
      <c r="D188" s="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">
      <c r="A189" t="str">
        <f>'data alpha by town'!A189</f>
        <v>State Totals Unduplicated* population</v>
      </c>
      <c r="D189" s="8">
        <f>'data alpha by town'!L189</f>
        <v>4812.8308765710626</v>
      </c>
      <c r="E189" s="2">
        <f>'data alpha by town'!N189</f>
        <v>611040</v>
      </c>
      <c r="F189" s="2">
        <f>'data alpha by town'!CS189</f>
        <v>1531</v>
      </c>
      <c r="G189" s="2">
        <f>'data alpha by town'!CT189</f>
        <v>1012</v>
      </c>
      <c r="H189" s="2">
        <f>'data alpha by town'!CU189</f>
        <v>23694</v>
      </c>
      <c r="I189" s="2">
        <f>'data alpha by town'!CV189</f>
        <v>17216</v>
      </c>
      <c r="J189" s="2">
        <f>'data alpha by town'!CW189</f>
        <v>3139</v>
      </c>
      <c r="K189" s="2"/>
      <c r="L189" s="2"/>
      <c r="M189" s="2"/>
      <c r="N189" s="2"/>
      <c r="O189" s="2"/>
    </row>
    <row r="190" spans="1:15" x14ac:dyDescent="0.2">
      <c r="A190" t="str">
        <f>'data alpha by town'!A190</f>
        <v>Median Values, if calculable</v>
      </c>
      <c r="D190" s="8">
        <f>'data alpha by town'!L190</f>
        <v>28</v>
      </c>
      <c r="E190" s="2">
        <f>'data alpha by town'!N190</f>
        <v>1927</v>
      </c>
      <c r="F190" s="2">
        <f>'data alpha by town'!CS190</f>
        <v>6</v>
      </c>
      <c r="G190" s="2">
        <f>'data alpha by town'!CT190</f>
        <v>4</v>
      </c>
      <c r="H190" s="2">
        <f>'data alpha by town'!CU190</f>
        <v>10</v>
      </c>
      <c r="I190" s="2">
        <f>'data alpha by town'!CV190</f>
        <v>35.5</v>
      </c>
      <c r="J190" s="2">
        <f>'data alpha by town'!CW190</f>
        <v>9</v>
      </c>
      <c r="K190" s="2"/>
      <c r="L190" s="2"/>
      <c r="M190" s="2"/>
      <c r="N190" s="2"/>
      <c r="O190" s="2"/>
    </row>
    <row r="191" spans="1:15" x14ac:dyDescent="0.2">
      <c r="A191" t="str">
        <f>'data alpha by town'!A191</f>
        <v>State Totals Duplicated** population</v>
      </c>
      <c r="D191" s="8">
        <f>'data alpha by town'!L191</f>
        <v>4812.8308765710626</v>
      </c>
      <c r="E191" s="2">
        <f>'data alpha by town'!N191</f>
        <v>636809</v>
      </c>
      <c r="F191" s="2">
        <f>'data alpha by town'!CS191</f>
        <v>1531</v>
      </c>
      <c r="G191" s="2">
        <f>'data alpha by town'!CT191</f>
        <v>1012</v>
      </c>
      <c r="H191" s="2">
        <f>'data alpha by town'!CU191</f>
        <v>23694</v>
      </c>
      <c r="I191" s="2">
        <f>'data alpha by town'!CV191</f>
        <v>17216</v>
      </c>
      <c r="J191" s="2">
        <f>'data alpha by town'!CW191</f>
        <v>3139</v>
      </c>
      <c r="K191" s="2"/>
      <c r="L191" s="2"/>
      <c r="M191" s="2"/>
      <c r="N191" s="2"/>
      <c r="O191" s="2"/>
    </row>
    <row r="192" spans="1:15" x14ac:dyDescent="0.2">
      <c r="A192" t="str">
        <f>'data alpha by town'!A192</f>
        <v>State Totals VCGI reported *** population</v>
      </c>
      <c r="D192" s="8">
        <f>'data alpha by town'!L192</f>
        <v>4812.8308765710626</v>
      </c>
      <c r="E192" s="2">
        <f>'data alpha by town'!N192</f>
        <v>621270</v>
      </c>
      <c r="F192" s="2">
        <f>'data alpha by town'!CS192</f>
        <v>1531</v>
      </c>
      <c r="G192" s="2">
        <f>'data alpha by town'!CT192</f>
        <v>1012</v>
      </c>
      <c r="H192" s="2">
        <f>'data alpha by town'!CU192</f>
        <v>23694</v>
      </c>
      <c r="I192" s="2">
        <f>'data alpha by town'!CV192</f>
        <v>17216</v>
      </c>
      <c r="J192" s="2">
        <f>'data alpha by town'!CW192</f>
        <v>3139</v>
      </c>
      <c r="K192" s="2"/>
      <c r="L192" s="2"/>
      <c r="M192" s="2"/>
      <c r="N192" s="2"/>
      <c r="O192" s="2"/>
    </row>
    <row r="193" spans="1:15" x14ac:dyDescent="0.2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">
      <c r="A194" t="str">
        <f>'data alpha by town'!A194</f>
        <v>*Column M less any duplication from the following Towns: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">
      <c r="A195" t="str">
        <f>'data alpha by town'!A195</f>
        <v>line 10 –  Barnet</v>
      </c>
      <c r="B195">
        <f>'data alpha by town'!B195</f>
        <v>0</v>
      </c>
      <c r="C195" t="str">
        <f>'data alpha by town'!C195</f>
        <v>Barnet/Mcindoes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">
      <c r="A196" t="str">
        <f>'data alpha by town'!A196</f>
        <v>line 40 –  Craftsbury</v>
      </c>
      <c r="B196">
        <f>'data alpha by town'!B196</f>
        <v>0</v>
      </c>
      <c r="C196" t="str">
        <f>'data alpha by town'!C196</f>
        <v>Craftsbury East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">
      <c r="A197" t="str">
        <f>'data alpha by town'!A197</f>
        <v>line 43 –  Danville</v>
      </c>
      <c r="B197">
        <f>'data alpha by town'!B197</f>
        <v>0</v>
      </c>
      <c r="C197" t="str">
        <f>'data alpha by town'!C197</f>
        <v>Danville, North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">
      <c r="A198" t="str">
        <f>'data alpha by town'!A198</f>
        <v>line 52 –  Essex Junction</v>
      </c>
      <c r="B198">
        <f>'data alpha by town'!B198</f>
        <v>0</v>
      </c>
      <c r="C198" t="str">
        <f>'data alpha by town'!C198</f>
        <v>Brownell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">
      <c r="A199" t="str">
        <f>'data alpha by town'!A199</f>
        <v>line 79 –  Jericho</v>
      </c>
      <c r="B199">
        <f>'data alpha by town'!B199</f>
        <v>0</v>
      </c>
      <c r="C199" t="str">
        <f>'data alpha by town'!C199</f>
        <v>Jericho/Underhill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">
      <c r="A200" t="str">
        <f>'data alpha by town'!A200</f>
        <v>line 149 –  Thetford</v>
      </c>
      <c r="B200">
        <f>'data alpha by town'!B200</f>
        <v>0</v>
      </c>
      <c r="C200" t="str">
        <f>'data alpha by town'!C200</f>
        <v>Thetford/Post Mills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">
      <c r="A201" t="str">
        <f>'data alpha by town'!A201</f>
        <v>line 151 –  Tinmouth</v>
      </c>
      <c r="B201">
        <f>'data alpha by town'!B201</f>
        <v>0</v>
      </c>
      <c r="C201" t="str">
        <f>'data alpha by town'!C201</f>
        <v>Rutland Free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">
      <c r="A202" t="str">
        <f>'data alpha by town'!A202</f>
        <v>line 174 –  Westminster</v>
      </c>
      <c r="B202">
        <f>'data alpha by town'!B202</f>
        <v>0</v>
      </c>
      <c r="C202" t="str">
        <f>'data alpha by town'!C202</f>
        <v>Butterfield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">
      <c r="A205" t="str">
        <f>'data alpha by town'!A205</f>
        <v>** Column M total regardless of duplication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">
      <c r="A206" t="str">
        <f>'data alpha by town'!A206</f>
        <v>*** Total population of the State, as reported by the Vermont Center for Geographic Information.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</sheetData>
  <mergeCells count="1"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0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26.5703125" bestFit="1" customWidth="1"/>
    <col min="5" max="5" width="25" bestFit="1" customWidth="1"/>
    <col min="6" max="6" width="17.7109375" bestFit="1" customWidth="1"/>
    <col min="7" max="7" width="13" customWidth="1"/>
    <col min="8" max="9" width="6.42578125" bestFit="1" customWidth="1"/>
    <col min="10" max="10" width="15" customWidth="1"/>
    <col min="11" max="11" width="43.42578125" bestFit="1" customWidth="1"/>
    <col min="12" max="12" width="10.5703125" customWidth="1"/>
    <col min="13" max="13" width="14" bestFit="1" customWidth="1"/>
    <col min="14" max="14" width="9.28515625" customWidth="1"/>
    <col min="15" max="15" width="8.28515625" customWidth="1"/>
    <col min="16" max="16" width="10.28515625" bestFit="1" customWidth="1"/>
    <col min="17" max="17" width="10" customWidth="1"/>
    <col min="18" max="18" width="10" bestFit="1" customWidth="1"/>
    <col min="19" max="19" width="9.85546875" customWidth="1"/>
    <col min="20" max="20" width="12.28515625" customWidth="1"/>
    <col min="21" max="21" width="11" bestFit="1" customWidth="1"/>
    <col min="22" max="22" width="10.7109375" customWidth="1"/>
    <col min="23" max="23" width="8.5703125" customWidth="1"/>
    <col min="24" max="24" width="13" customWidth="1"/>
    <col min="25" max="25" width="11.28515625" customWidth="1"/>
    <col min="26" max="26" width="10.42578125" customWidth="1"/>
    <col min="27" max="27" width="11.28515625" customWidth="1"/>
    <col min="28" max="28" width="10" customWidth="1"/>
    <col min="29" max="29" width="11.42578125" customWidth="1"/>
    <col min="30" max="30" width="12.42578125" customWidth="1"/>
    <col min="31" max="32" width="12.28515625" customWidth="1"/>
    <col min="33" max="33" width="13.140625" bestFit="1" customWidth="1"/>
    <col min="34" max="34" width="10.42578125" customWidth="1"/>
    <col min="35" max="35" width="10.140625" customWidth="1"/>
    <col min="36" max="36" width="9.5703125" customWidth="1"/>
    <col min="37" max="37" width="11" customWidth="1"/>
    <col min="38" max="38" width="10.7109375" customWidth="1"/>
    <col min="39" max="39" width="11.42578125" customWidth="1"/>
    <col min="40" max="40" width="10.5703125" customWidth="1"/>
    <col min="41" max="41" width="11.28515625" customWidth="1"/>
    <col min="42" max="42" width="11.5703125" customWidth="1"/>
    <col min="43" max="43" width="10.7109375" bestFit="1" customWidth="1"/>
    <col min="44" max="44" width="12.7109375" customWidth="1"/>
    <col min="45" max="45" width="11" customWidth="1"/>
    <col min="46" max="46" width="13.140625" customWidth="1"/>
    <col min="47" max="47" width="11.85546875" customWidth="1"/>
    <col min="48" max="48" width="12.7109375" customWidth="1"/>
    <col min="49" max="49" width="10.5703125" customWidth="1"/>
    <col min="50" max="50" width="11.7109375" customWidth="1"/>
    <col min="51" max="51" width="11.28515625" customWidth="1"/>
    <col min="52" max="52" width="10.28515625" bestFit="1" customWidth="1"/>
    <col min="53" max="54" width="10.42578125" bestFit="1" customWidth="1"/>
    <col min="55" max="55" width="10.140625" customWidth="1"/>
    <col min="56" max="57" width="9" customWidth="1"/>
    <col min="58" max="58" width="8.7109375" bestFit="1" customWidth="1"/>
    <col min="59" max="61" width="9.7109375" bestFit="1" customWidth="1"/>
    <col min="62" max="62" width="9.85546875" customWidth="1"/>
    <col min="63" max="63" width="10.28515625" bestFit="1" customWidth="1"/>
    <col min="64" max="64" width="9.28515625" bestFit="1" customWidth="1"/>
    <col min="65" max="65" width="10.85546875" bestFit="1" customWidth="1"/>
    <col min="66" max="66" width="10.42578125" bestFit="1" customWidth="1"/>
    <col min="67" max="67" width="10.28515625" bestFit="1" customWidth="1"/>
    <col min="68" max="68" width="8.7109375" customWidth="1"/>
    <col min="69" max="69" width="10.42578125" customWidth="1"/>
    <col min="70" max="70" width="8.85546875" customWidth="1"/>
    <col min="71" max="71" width="10.140625" customWidth="1"/>
    <col min="72" max="72" width="10.42578125" customWidth="1"/>
    <col min="73" max="73" width="10.5703125" customWidth="1"/>
    <col min="74" max="74" width="8.28515625" customWidth="1"/>
    <col min="75" max="75" width="8.7109375" customWidth="1"/>
    <col min="76" max="76" width="8.42578125" customWidth="1"/>
    <col min="77" max="77" width="10.140625" customWidth="1"/>
    <col min="78" max="79" width="9.85546875" customWidth="1"/>
    <col min="80" max="80" width="9.5703125" customWidth="1"/>
    <col min="81" max="81" width="10.42578125" customWidth="1"/>
    <col min="82" max="82" width="10.28515625" customWidth="1"/>
    <col min="83" max="83" width="9.5703125" customWidth="1"/>
    <col min="84" max="84" width="10.140625" customWidth="1"/>
    <col min="85" max="85" width="9.7109375" customWidth="1"/>
    <col min="86" max="86" width="9.5703125" customWidth="1"/>
    <col min="87" max="87" width="10.5703125" customWidth="1"/>
    <col min="88" max="88" width="10.140625" customWidth="1"/>
    <col min="89" max="89" width="10" customWidth="1"/>
    <col min="90" max="90" width="10.85546875" customWidth="1"/>
    <col min="91" max="91" width="10" customWidth="1"/>
    <col min="92" max="92" width="10.5703125" bestFit="1" customWidth="1"/>
    <col min="93" max="93" width="9" customWidth="1"/>
    <col min="94" max="94" width="10.5703125" bestFit="1" customWidth="1"/>
    <col min="95" max="95" width="8" customWidth="1"/>
    <col min="96" max="96" width="8.7109375" customWidth="1"/>
    <col min="97" max="97" width="9.42578125" customWidth="1"/>
    <col min="98" max="98" width="9.7109375" customWidth="1"/>
    <col min="99" max="99" width="9.28515625" bestFit="1" customWidth="1"/>
    <col min="101" max="101" width="11.140625" customWidth="1"/>
    <col min="102" max="102" width="9" customWidth="1"/>
    <col min="103" max="103" width="9.7109375" customWidth="1"/>
    <col min="104" max="106" width="12.140625" customWidth="1"/>
    <col min="107" max="107" width="11.140625" customWidth="1"/>
    <col min="108" max="108" width="26.7109375" customWidth="1"/>
  </cols>
  <sheetData>
    <row r="1" spans="1:108" ht="15.75" x14ac:dyDescent="0.25">
      <c r="B1" s="49" t="s">
        <v>1950</v>
      </c>
      <c r="C1" s="50"/>
      <c r="D1" s="39" t="s">
        <v>1948</v>
      </c>
      <c r="E1" s="30"/>
      <c r="Y1" s="5"/>
      <c r="Z1" s="5"/>
      <c r="AA1" s="5"/>
      <c r="AB1" s="5"/>
      <c r="AC1" s="5"/>
      <c r="AD1" s="5" t="s">
        <v>804</v>
      </c>
      <c r="AE1" s="6"/>
      <c r="AF1" t="s">
        <v>805</v>
      </c>
      <c r="AG1" s="5" t="s">
        <v>806</v>
      </c>
      <c r="AH1" s="5"/>
      <c r="AI1" s="5"/>
      <c r="AJ1" s="5"/>
      <c r="AK1" s="5" t="s">
        <v>1343</v>
      </c>
      <c r="AL1" s="5" t="s">
        <v>1344</v>
      </c>
      <c r="AM1" s="5"/>
      <c r="AN1" s="5"/>
      <c r="AO1" s="5"/>
      <c r="AP1" s="5"/>
      <c r="AQ1" s="6"/>
      <c r="AR1" s="5"/>
      <c r="AS1" s="5"/>
      <c r="AT1" s="5"/>
      <c r="AU1" s="5"/>
      <c r="AV1" s="5"/>
      <c r="AW1" s="6"/>
      <c r="AX1" s="7"/>
      <c r="AY1" s="5"/>
      <c r="BC1" s="8"/>
      <c r="BT1" s="9"/>
      <c r="BV1" s="8"/>
      <c r="BX1" s="8"/>
      <c r="CB1" s="8"/>
      <c r="CC1" s="8"/>
      <c r="CN1" s="8"/>
    </row>
    <row r="2" spans="1:108" ht="76.5" x14ac:dyDescent="0.2">
      <c r="B2" s="31" t="s">
        <v>807</v>
      </c>
      <c r="C2" s="31" t="s">
        <v>808</v>
      </c>
      <c r="D2" s="31" t="s">
        <v>809</v>
      </c>
      <c r="E2" s="31" t="s">
        <v>810</v>
      </c>
      <c r="F2" s="31" t="s">
        <v>811</v>
      </c>
      <c r="G2" s="31" t="s">
        <v>812</v>
      </c>
      <c r="H2" s="31" t="s">
        <v>813</v>
      </c>
      <c r="I2" s="31" t="s">
        <v>814</v>
      </c>
      <c r="J2" s="31" t="s">
        <v>815</v>
      </c>
      <c r="K2" s="31" t="s">
        <v>816</v>
      </c>
      <c r="L2" s="31" t="s">
        <v>369</v>
      </c>
      <c r="M2" s="31" t="s">
        <v>370</v>
      </c>
      <c r="N2" s="10" t="s">
        <v>1952</v>
      </c>
      <c r="O2" s="31" t="s">
        <v>371</v>
      </c>
      <c r="P2" s="31" t="s">
        <v>372</v>
      </c>
      <c r="Q2" s="31" t="s">
        <v>373</v>
      </c>
      <c r="R2" s="31" t="s">
        <v>374</v>
      </c>
      <c r="S2" s="31" t="s">
        <v>375</v>
      </c>
      <c r="T2" s="31" t="s">
        <v>376</v>
      </c>
      <c r="U2" s="31" t="s">
        <v>377</v>
      </c>
      <c r="V2" s="31" t="s">
        <v>378</v>
      </c>
      <c r="W2" s="31" t="s">
        <v>379</v>
      </c>
      <c r="X2" s="31" t="s">
        <v>380</v>
      </c>
      <c r="Y2" s="34" t="s">
        <v>381</v>
      </c>
      <c r="Z2" s="34" t="s">
        <v>382</v>
      </c>
      <c r="AA2" s="34" t="s">
        <v>383</v>
      </c>
      <c r="AB2" s="34" t="s">
        <v>384</v>
      </c>
      <c r="AC2" s="34" t="s">
        <v>385</v>
      </c>
      <c r="AD2" s="34" t="s">
        <v>386</v>
      </c>
      <c r="AE2" s="33" t="s">
        <v>387</v>
      </c>
      <c r="AF2" s="31" t="s">
        <v>388</v>
      </c>
      <c r="AG2" s="34" t="s">
        <v>389</v>
      </c>
      <c r="AH2" s="34" t="s">
        <v>1345</v>
      </c>
      <c r="AI2" s="34" t="s">
        <v>1346</v>
      </c>
      <c r="AJ2" s="34" t="s">
        <v>390</v>
      </c>
      <c r="AK2" s="34" t="s">
        <v>391</v>
      </c>
      <c r="AL2" s="34" t="s">
        <v>392</v>
      </c>
      <c r="AM2" s="34" t="s">
        <v>393</v>
      </c>
      <c r="AN2" s="34" t="s">
        <v>394</v>
      </c>
      <c r="AO2" s="34" t="s">
        <v>395</v>
      </c>
      <c r="AP2" s="34" t="s">
        <v>396</v>
      </c>
      <c r="AQ2" s="33" t="s">
        <v>397</v>
      </c>
      <c r="AR2" s="34" t="s">
        <v>398</v>
      </c>
      <c r="AS2" s="34" t="s">
        <v>399</v>
      </c>
      <c r="AT2" s="34" t="s">
        <v>400</v>
      </c>
      <c r="AU2" s="34" t="s">
        <v>401</v>
      </c>
      <c r="AV2" s="34" t="s">
        <v>402</v>
      </c>
      <c r="AW2" s="33" t="s">
        <v>403</v>
      </c>
      <c r="AX2" s="40" t="s">
        <v>404</v>
      </c>
      <c r="AY2" s="34" t="s">
        <v>405</v>
      </c>
      <c r="AZ2" s="31" t="s">
        <v>406</v>
      </c>
      <c r="BA2" s="31" t="s">
        <v>407</v>
      </c>
      <c r="BB2" s="31" t="s">
        <v>408</v>
      </c>
      <c r="BC2" s="38" t="s">
        <v>409</v>
      </c>
      <c r="BD2" s="31" t="s">
        <v>410</v>
      </c>
      <c r="BE2" s="31" t="s">
        <v>411</v>
      </c>
      <c r="BF2" s="31" t="s">
        <v>412</v>
      </c>
      <c r="BG2" s="31" t="s">
        <v>413</v>
      </c>
      <c r="BH2" s="31" t="s">
        <v>414</v>
      </c>
      <c r="BI2" s="31" t="s">
        <v>415</v>
      </c>
      <c r="BJ2" s="31" t="s">
        <v>416</v>
      </c>
      <c r="BK2" s="31" t="s">
        <v>417</v>
      </c>
      <c r="BL2" s="31" t="s">
        <v>418</v>
      </c>
      <c r="BM2" s="31" t="s">
        <v>419</v>
      </c>
      <c r="BN2" s="31" t="s">
        <v>420</v>
      </c>
      <c r="BO2" s="31" t="s">
        <v>421</v>
      </c>
      <c r="BP2" s="31" t="s">
        <v>422</v>
      </c>
      <c r="BQ2" s="31" t="s">
        <v>423</v>
      </c>
      <c r="BR2" s="31" t="s">
        <v>424</v>
      </c>
      <c r="BS2" s="31" t="s">
        <v>425</v>
      </c>
      <c r="BT2" s="41" t="s">
        <v>426</v>
      </c>
      <c r="BU2" s="31" t="s">
        <v>427</v>
      </c>
      <c r="BV2" s="38" t="s">
        <v>428</v>
      </c>
      <c r="BW2" s="31" t="s">
        <v>429</v>
      </c>
      <c r="BX2" s="38" t="s">
        <v>430</v>
      </c>
      <c r="BY2" s="31" t="s">
        <v>431</v>
      </c>
      <c r="BZ2" s="31" t="s">
        <v>432</v>
      </c>
      <c r="CA2" s="31" t="s">
        <v>433</v>
      </c>
      <c r="CB2" s="38" t="s">
        <v>434</v>
      </c>
      <c r="CC2" s="38" t="s">
        <v>435</v>
      </c>
      <c r="CD2" s="31" t="s">
        <v>436</v>
      </c>
      <c r="CE2" s="31" t="s">
        <v>437</v>
      </c>
      <c r="CF2" s="31" t="s">
        <v>438</v>
      </c>
      <c r="CG2" s="31" t="s">
        <v>439</v>
      </c>
      <c r="CH2" s="31" t="s">
        <v>440</v>
      </c>
      <c r="CI2" s="31" t="s">
        <v>440</v>
      </c>
      <c r="CJ2" s="31" t="s">
        <v>441</v>
      </c>
      <c r="CK2" s="31" t="s">
        <v>442</v>
      </c>
      <c r="CL2" s="31" t="s">
        <v>443</v>
      </c>
      <c r="CM2" s="31" t="s">
        <v>444</v>
      </c>
      <c r="CN2" s="38" t="s">
        <v>445</v>
      </c>
      <c r="CO2" s="31" t="s">
        <v>446</v>
      </c>
      <c r="CP2" s="31" t="s">
        <v>447</v>
      </c>
      <c r="CQ2" s="31" t="s">
        <v>448</v>
      </c>
      <c r="CR2" s="31" t="s">
        <v>449</v>
      </c>
      <c r="CS2" s="31" t="s">
        <v>450</v>
      </c>
      <c r="CT2" s="31" t="s">
        <v>451</v>
      </c>
      <c r="CU2" s="31" t="s">
        <v>452</v>
      </c>
      <c r="CV2" s="31" t="s">
        <v>453</v>
      </c>
      <c r="CW2" s="31" t="s">
        <v>454</v>
      </c>
      <c r="CX2" s="31" t="s">
        <v>455</v>
      </c>
      <c r="CY2" s="31" t="s">
        <v>456</v>
      </c>
      <c r="CZ2" s="31" t="s">
        <v>457</v>
      </c>
      <c r="DA2" s="31" t="s">
        <v>458</v>
      </c>
      <c r="DB2" s="31" t="s">
        <v>459</v>
      </c>
      <c r="DC2" s="31" t="s">
        <v>460</v>
      </c>
      <c r="DD2" s="31" t="s">
        <v>461</v>
      </c>
    </row>
    <row r="3" spans="1:108" x14ac:dyDescent="0.2">
      <c r="A3" s="16" t="s">
        <v>462</v>
      </c>
      <c r="B3" s="16" t="s">
        <v>463</v>
      </c>
      <c r="C3" s="16" t="s">
        <v>464</v>
      </c>
      <c r="D3" s="16" t="s">
        <v>465</v>
      </c>
      <c r="E3" s="16" t="s">
        <v>466</v>
      </c>
      <c r="F3" s="16" t="s">
        <v>467</v>
      </c>
      <c r="G3" s="16" t="s">
        <v>468</v>
      </c>
      <c r="H3" s="16" t="s">
        <v>469</v>
      </c>
      <c r="I3" s="16" t="s">
        <v>470</v>
      </c>
      <c r="J3" s="16" t="s">
        <v>471</v>
      </c>
      <c r="K3" s="16" t="s">
        <v>472</v>
      </c>
      <c r="L3" s="16" t="s">
        <v>473</v>
      </c>
      <c r="M3" s="16" t="s">
        <v>474</v>
      </c>
      <c r="N3" s="16" t="s">
        <v>475</v>
      </c>
      <c r="O3" s="16"/>
      <c r="P3" s="16" t="s">
        <v>476</v>
      </c>
      <c r="Q3" s="16"/>
      <c r="R3" s="16" t="s">
        <v>477</v>
      </c>
      <c r="S3" s="16"/>
      <c r="T3" s="16" t="s">
        <v>478</v>
      </c>
      <c r="U3" s="16"/>
      <c r="V3" s="16" t="s">
        <v>479</v>
      </c>
      <c r="W3" s="16" t="s">
        <v>480</v>
      </c>
      <c r="X3" s="16" t="s">
        <v>481</v>
      </c>
      <c r="Y3" s="17" t="s">
        <v>482</v>
      </c>
      <c r="Z3" s="17" t="s">
        <v>483</v>
      </c>
      <c r="AA3" s="17" t="s">
        <v>484</v>
      </c>
      <c r="AB3" s="17" t="s">
        <v>485</v>
      </c>
      <c r="AC3" s="17" t="s">
        <v>486</v>
      </c>
      <c r="AD3" s="17" t="s">
        <v>487</v>
      </c>
      <c r="AE3" s="18" t="s">
        <v>488</v>
      </c>
      <c r="AF3" s="16" t="s">
        <v>489</v>
      </c>
      <c r="AG3" s="17" t="s">
        <v>490</v>
      </c>
      <c r="AH3" s="17" t="s">
        <v>491</v>
      </c>
      <c r="AI3" s="17" t="s">
        <v>492</v>
      </c>
      <c r="AJ3" s="17" t="s">
        <v>493</v>
      </c>
      <c r="AK3" s="17" t="s">
        <v>494</v>
      </c>
      <c r="AL3" s="17" t="s">
        <v>495</v>
      </c>
      <c r="AM3" s="17" t="s">
        <v>496</v>
      </c>
      <c r="AN3" s="17" t="s">
        <v>497</v>
      </c>
      <c r="AO3" s="17" t="s">
        <v>498</v>
      </c>
      <c r="AP3" s="17" t="s">
        <v>499</v>
      </c>
      <c r="AQ3" s="18" t="s">
        <v>500</v>
      </c>
      <c r="AR3" s="17" t="s">
        <v>501</v>
      </c>
      <c r="AS3" s="17" t="s">
        <v>502</v>
      </c>
      <c r="AT3" s="17" t="s">
        <v>503</v>
      </c>
      <c r="AU3" s="17" t="s">
        <v>504</v>
      </c>
      <c r="AV3" s="17" t="s">
        <v>505</v>
      </c>
      <c r="AW3" s="18" t="s">
        <v>506</v>
      </c>
      <c r="AX3" s="19" t="s">
        <v>507</v>
      </c>
      <c r="AY3" s="17" t="s">
        <v>508</v>
      </c>
      <c r="AZ3" s="16" t="s">
        <v>509</v>
      </c>
      <c r="BA3" s="16" t="s">
        <v>510</v>
      </c>
      <c r="BB3" s="16" t="s">
        <v>511</v>
      </c>
      <c r="BC3" s="20" t="s">
        <v>512</v>
      </c>
      <c r="BD3" s="16" t="s">
        <v>513</v>
      </c>
      <c r="BE3" s="16" t="s">
        <v>514</v>
      </c>
      <c r="BF3" s="16" t="s">
        <v>515</v>
      </c>
      <c r="BG3" s="16" t="s">
        <v>516</v>
      </c>
      <c r="BH3" s="16" t="s">
        <v>517</v>
      </c>
      <c r="BI3" s="16" t="s">
        <v>518</v>
      </c>
      <c r="BJ3" s="16" t="s">
        <v>519</v>
      </c>
      <c r="BK3" s="16" t="s">
        <v>520</v>
      </c>
      <c r="BL3" s="16" t="s">
        <v>521</v>
      </c>
      <c r="BM3" s="16" t="s">
        <v>522</v>
      </c>
      <c r="BN3" s="16" t="s">
        <v>523</v>
      </c>
      <c r="BO3" s="16" t="s">
        <v>524</v>
      </c>
      <c r="BP3" s="16" t="s">
        <v>525</v>
      </c>
      <c r="BQ3" s="16" t="s">
        <v>526</v>
      </c>
      <c r="BR3" s="16" t="s">
        <v>527</v>
      </c>
      <c r="BS3" s="16" t="s">
        <v>528</v>
      </c>
      <c r="BT3" s="21" t="s">
        <v>529</v>
      </c>
      <c r="BU3" s="16" t="s">
        <v>530</v>
      </c>
      <c r="BV3" s="20" t="s">
        <v>1430</v>
      </c>
      <c r="BW3" s="16" t="s">
        <v>1431</v>
      </c>
      <c r="BX3" s="20" t="s">
        <v>1432</v>
      </c>
      <c r="BY3" s="16" t="s">
        <v>1433</v>
      </c>
      <c r="BZ3" s="16" t="s">
        <v>1434</v>
      </c>
      <c r="CA3" s="16" t="s">
        <v>1435</v>
      </c>
      <c r="CB3" s="20" t="s">
        <v>1436</v>
      </c>
      <c r="CC3" s="20" t="s">
        <v>1437</v>
      </c>
      <c r="CD3" s="16" t="s">
        <v>1438</v>
      </c>
      <c r="CE3" s="16" t="s">
        <v>1439</v>
      </c>
      <c r="CF3" s="16" t="s">
        <v>1440</v>
      </c>
      <c r="CG3" s="16" t="s">
        <v>1441</v>
      </c>
      <c r="CH3" s="16" t="s">
        <v>1442</v>
      </c>
      <c r="CI3" s="16" t="s">
        <v>1443</v>
      </c>
      <c r="CJ3" s="16" t="s">
        <v>1444</v>
      </c>
      <c r="CK3" s="16" t="s">
        <v>1445</v>
      </c>
      <c r="CL3" s="16" t="s">
        <v>1446</v>
      </c>
      <c r="CM3" s="16" t="s">
        <v>1447</v>
      </c>
      <c r="CN3" s="20" t="s">
        <v>1448</v>
      </c>
      <c r="CO3" s="16" t="s">
        <v>1449</v>
      </c>
      <c r="CP3" s="16" t="s">
        <v>1450</v>
      </c>
      <c r="CQ3" s="16" t="s">
        <v>1451</v>
      </c>
      <c r="CR3" s="16" t="s">
        <v>1452</v>
      </c>
      <c r="CS3" s="16" t="s">
        <v>1453</v>
      </c>
      <c r="CT3" s="16" t="s">
        <v>1454</v>
      </c>
      <c r="CU3" s="16" t="s">
        <v>1455</v>
      </c>
      <c r="CV3" s="16" t="s">
        <v>1456</v>
      </c>
      <c r="CW3" s="16" t="s">
        <v>1457</v>
      </c>
      <c r="CX3" s="16" t="s">
        <v>1458</v>
      </c>
      <c r="CY3" s="16" t="s">
        <v>1459</v>
      </c>
      <c r="CZ3" s="16" t="s">
        <v>1460</v>
      </c>
      <c r="DA3" s="22"/>
    </row>
    <row r="5" spans="1:108" x14ac:dyDescent="0.2">
      <c r="A5" t="s">
        <v>1242</v>
      </c>
      <c r="B5" t="s">
        <v>1244</v>
      </c>
      <c r="C5" t="s">
        <v>1243</v>
      </c>
      <c r="D5" t="s">
        <v>1246</v>
      </c>
      <c r="E5" t="s">
        <v>644</v>
      </c>
      <c r="F5" t="s">
        <v>1247</v>
      </c>
      <c r="G5" t="s">
        <v>1248</v>
      </c>
      <c r="H5" t="s">
        <v>1733</v>
      </c>
      <c r="I5">
        <v>8317</v>
      </c>
      <c r="J5" t="s">
        <v>1245</v>
      </c>
      <c r="K5" t="s">
        <v>1734</v>
      </c>
      <c r="L5" s="8">
        <v>62.596153846153847</v>
      </c>
      <c r="M5" s="28" t="s">
        <v>1655</v>
      </c>
      <c r="N5" s="2">
        <v>42417</v>
      </c>
      <c r="O5" s="1">
        <v>206</v>
      </c>
      <c r="P5">
        <v>5.15</v>
      </c>
      <c r="Q5" s="1">
        <v>246</v>
      </c>
      <c r="R5">
        <v>6.15</v>
      </c>
      <c r="S5" s="1">
        <v>502</v>
      </c>
      <c r="T5">
        <v>12.55</v>
      </c>
      <c r="U5" s="1">
        <v>748</v>
      </c>
      <c r="V5">
        <v>18.7</v>
      </c>
      <c r="W5" s="1">
        <v>220</v>
      </c>
      <c r="X5" s="2">
        <v>44000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1801828</v>
      </c>
      <c r="AE5" s="23">
        <v>42.478911757078528</v>
      </c>
      <c r="AF5" s="3">
        <v>40884</v>
      </c>
      <c r="AG5" s="3">
        <v>1858429</v>
      </c>
      <c r="AH5" s="3">
        <v>2090</v>
      </c>
      <c r="AI5" s="3">
        <v>2281</v>
      </c>
      <c r="AJ5" s="3">
        <v>15946</v>
      </c>
      <c r="AK5" s="3">
        <v>20317</v>
      </c>
      <c r="AL5" s="3">
        <v>13623</v>
      </c>
      <c r="AM5" s="3">
        <v>127886</v>
      </c>
      <c r="AN5" s="3">
        <v>29944</v>
      </c>
      <c r="AO5" s="3">
        <v>23163</v>
      </c>
      <c r="AP5" s="3">
        <v>180993</v>
      </c>
      <c r="AQ5" s="23">
        <v>4.2669920079213526</v>
      </c>
      <c r="AR5" s="3">
        <v>859225</v>
      </c>
      <c r="AS5" s="3">
        <v>521462</v>
      </c>
      <c r="AT5" s="3">
        <v>1380687</v>
      </c>
      <c r="AU5" s="3">
        <v>216063</v>
      </c>
      <c r="AV5" s="3">
        <v>1777743</v>
      </c>
      <c r="AW5" s="23">
        <v>41.911096965839171</v>
      </c>
      <c r="AX5" s="3">
        <v>0</v>
      </c>
      <c r="AY5" s="3">
        <v>0</v>
      </c>
      <c r="AZ5" s="2">
        <v>102484</v>
      </c>
      <c r="BA5" s="2">
        <v>44844</v>
      </c>
      <c r="BB5" s="2">
        <v>147328</v>
      </c>
      <c r="BC5" s="4">
        <v>3.4733243746611029</v>
      </c>
      <c r="BD5" s="2">
        <v>0</v>
      </c>
      <c r="BE5" s="2">
        <v>4905</v>
      </c>
      <c r="BF5" s="2">
        <v>1314</v>
      </c>
      <c r="BG5" s="2">
        <v>6219</v>
      </c>
      <c r="BH5" s="2">
        <v>1561</v>
      </c>
      <c r="BI5" s="2">
        <v>1879</v>
      </c>
      <c r="BJ5" s="2">
        <v>3440</v>
      </c>
      <c r="BK5" s="2">
        <v>156987</v>
      </c>
      <c r="BL5" s="2">
        <v>261</v>
      </c>
      <c r="BM5" s="2">
        <v>16</v>
      </c>
      <c r="BN5" s="2">
        <v>277</v>
      </c>
      <c r="BO5" s="2">
        <v>35</v>
      </c>
      <c r="BP5" s="2">
        <v>0</v>
      </c>
      <c r="BQ5" s="2">
        <v>12186</v>
      </c>
      <c r="BR5" s="2">
        <v>2036</v>
      </c>
      <c r="BS5" s="2">
        <v>14222</v>
      </c>
      <c r="BT5" s="24">
        <v>0.33529009595209469</v>
      </c>
      <c r="BU5" s="2">
        <v>263796</v>
      </c>
      <c r="BV5" s="4">
        <v>6.2191102623947945</v>
      </c>
      <c r="BW5" s="2">
        <v>13052</v>
      </c>
      <c r="BX5" s="4">
        <v>0.30770681566353114</v>
      </c>
      <c r="BY5" s="2">
        <v>236991</v>
      </c>
      <c r="BZ5" s="2">
        <v>170625</v>
      </c>
      <c r="CA5" s="2">
        <v>407616</v>
      </c>
      <c r="CB5" s="4">
        <v>9.6097319470966838</v>
      </c>
      <c r="CC5" s="4">
        <v>2.5964952511991437</v>
      </c>
      <c r="CD5" s="2">
        <v>1807</v>
      </c>
      <c r="CE5" s="2">
        <v>1227</v>
      </c>
      <c r="CF5" s="2">
        <v>380</v>
      </c>
      <c r="CG5" s="2">
        <v>305</v>
      </c>
      <c r="CH5" s="2">
        <v>210</v>
      </c>
      <c r="CI5" s="2">
        <v>895</v>
      </c>
      <c r="CJ5" s="2">
        <v>4084</v>
      </c>
      <c r="CK5" s="2">
        <v>8725</v>
      </c>
      <c r="CL5" s="2">
        <v>1167</v>
      </c>
      <c r="CM5" s="2">
        <v>13976</v>
      </c>
      <c r="CN5" s="4">
        <v>0.3294905344555249</v>
      </c>
      <c r="CO5" s="2">
        <v>30</v>
      </c>
      <c r="CP5" s="2">
        <v>33</v>
      </c>
      <c r="CQ5" s="2">
        <v>148</v>
      </c>
      <c r="CR5" s="2">
        <v>54</v>
      </c>
      <c r="CS5" s="2">
        <v>30</v>
      </c>
      <c r="CT5" s="2">
        <v>241</v>
      </c>
      <c r="CU5" s="2">
        <v>1321</v>
      </c>
      <c r="CV5" s="2">
        <v>500</v>
      </c>
      <c r="CW5" s="2" t="s">
        <v>648</v>
      </c>
      <c r="CX5" s="2" t="s">
        <v>210</v>
      </c>
      <c r="CY5" s="2" t="s">
        <v>1249</v>
      </c>
      <c r="CZ5" s="2" t="s">
        <v>1461</v>
      </c>
      <c r="DA5" s="2"/>
      <c r="DB5" s="2" t="s">
        <v>645</v>
      </c>
      <c r="DC5" s="2" t="s">
        <v>647</v>
      </c>
      <c r="DD5" s="2" t="s">
        <v>1250</v>
      </c>
    </row>
    <row r="6" spans="1:108" x14ac:dyDescent="0.2">
      <c r="A6" t="s">
        <v>1515</v>
      </c>
      <c r="B6" t="s">
        <v>1517</v>
      </c>
      <c r="C6" t="s">
        <v>1516</v>
      </c>
      <c r="D6" t="s">
        <v>1519</v>
      </c>
      <c r="E6" t="s">
        <v>644</v>
      </c>
      <c r="F6" t="s">
        <v>219</v>
      </c>
      <c r="G6" t="s">
        <v>219</v>
      </c>
      <c r="H6" t="s">
        <v>1859</v>
      </c>
      <c r="I6">
        <v>4058</v>
      </c>
      <c r="J6" t="s">
        <v>1518</v>
      </c>
      <c r="K6" t="s">
        <v>1520</v>
      </c>
      <c r="L6" s="8">
        <v>50.884615384615387</v>
      </c>
      <c r="M6" s="28" t="s">
        <v>1699</v>
      </c>
      <c r="N6" s="2">
        <v>22653</v>
      </c>
      <c r="O6" s="1">
        <v>142.5</v>
      </c>
      <c r="P6">
        <v>3.5625</v>
      </c>
      <c r="Q6" s="1">
        <v>142.5</v>
      </c>
      <c r="R6">
        <v>3.5625</v>
      </c>
      <c r="S6" s="1">
        <v>265</v>
      </c>
      <c r="T6">
        <v>6.625</v>
      </c>
      <c r="U6" s="1">
        <v>407.5</v>
      </c>
      <c r="V6">
        <v>10.1875</v>
      </c>
      <c r="W6" s="1">
        <v>37.5</v>
      </c>
      <c r="X6" s="2">
        <v>24167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729205</v>
      </c>
      <c r="AE6" s="23">
        <v>32.190217631218822</v>
      </c>
      <c r="AF6" s="3">
        <v>201960</v>
      </c>
      <c r="AG6" s="3">
        <v>946184</v>
      </c>
      <c r="AH6" s="3">
        <v>1100</v>
      </c>
      <c r="AI6" s="3">
        <v>10919</v>
      </c>
      <c r="AJ6" s="3">
        <v>7000</v>
      </c>
      <c r="AK6" s="3">
        <v>19019</v>
      </c>
      <c r="AL6" s="3">
        <v>24000</v>
      </c>
      <c r="AM6" s="3">
        <v>53700</v>
      </c>
      <c r="AN6" s="3">
        <v>13404</v>
      </c>
      <c r="AO6" s="3">
        <v>22665</v>
      </c>
      <c r="AP6" s="3">
        <v>89769</v>
      </c>
      <c r="AQ6" s="23">
        <v>3.9627863859091512</v>
      </c>
      <c r="AR6" s="3">
        <v>517168</v>
      </c>
      <c r="AS6" s="3">
        <v>215207</v>
      </c>
      <c r="AT6" s="3">
        <v>732375</v>
      </c>
      <c r="AU6" s="3">
        <v>208267</v>
      </c>
      <c r="AV6" s="3">
        <v>1030411</v>
      </c>
      <c r="AW6" s="23">
        <v>45.486734648832382</v>
      </c>
      <c r="AX6" s="3">
        <v>6582</v>
      </c>
      <c r="AY6" s="3">
        <v>0</v>
      </c>
      <c r="AZ6" s="2">
        <v>55998</v>
      </c>
      <c r="BA6" s="2">
        <v>19370</v>
      </c>
      <c r="BB6" s="2">
        <v>75368</v>
      </c>
      <c r="BC6" s="4">
        <v>3.3270648479230123</v>
      </c>
      <c r="BD6" s="2">
        <v>0</v>
      </c>
      <c r="BE6" s="2">
        <v>6355</v>
      </c>
      <c r="BF6" s="2">
        <v>1385</v>
      </c>
      <c r="BG6" s="2">
        <v>7740</v>
      </c>
      <c r="BH6" s="2">
        <v>3715</v>
      </c>
      <c r="BI6" s="2">
        <v>453</v>
      </c>
      <c r="BJ6" s="2">
        <v>4168</v>
      </c>
      <c r="BK6" s="2">
        <v>87276</v>
      </c>
      <c r="BL6" s="2">
        <v>188</v>
      </c>
      <c r="BM6" s="2">
        <v>17</v>
      </c>
      <c r="BN6" s="2">
        <v>205</v>
      </c>
      <c r="BO6" s="2">
        <v>31</v>
      </c>
      <c r="BP6" s="2">
        <v>0</v>
      </c>
      <c r="BQ6" s="2">
        <v>9857</v>
      </c>
      <c r="BR6" s="2">
        <v>1050</v>
      </c>
      <c r="BS6" s="2">
        <v>10907</v>
      </c>
      <c r="BT6" s="24">
        <v>0.48148148148148145</v>
      </c>
      <c r="BU6" s="2">
        <v>143312</v>
      </c>
      <c r="BV6" s="4">
        <v>6.3264026839712182</v>
      </c>
      <c r="BW6" s="2">
        <v>7072</v>
      </c>
      <c r="BX6" s="4">
        <v>0.31218823113936345</v>
      </c>
      <c r="BY6" s="2">
        <v>132221</v>
      </c>
      <c r="BZ6" s="2">
        <v>61104</v>
      </c>
      <c r="CA6" s="2">
        <v>193325</v>
      </c>
      <c r="CB6" s="4">
        <v>8.5341897320443216</v>
      </c>
      <c r="CC6" s="4">
        <v>2.2150992254457122</v>
      </c>
      <c r="CD6" s="2">
        <v>1403</v>
      </c>
      <c r="CE6" s="2">
        <v>1166</v>
      </c>
      <c r="CF6" s="2">
        <v>62</v>
      </c>
      <c r="CG6" s="2">
        <v>82</v>
      </c>
      <c r="CH6" s="2">
        <v>0</v>
      </c>
      <c r="CI6" s="2">
        <v>144</v>
      </c>
      <c r="CJ6" s="2">
        <v>864</v>
      </c>
      <c r="CK6" s="2">
        <v>1974</v>
      </c>
      <c r="CL6" s="2">
        <v>0</v>
      </c>
      <c r="CM6" s="2">
        <v>2838</v>
      </c>
      <c r="CN6" s="4">
        <v>0.12528141967951265</v>
      </c>
      <c r="CO6" s="2">
        <v>96</v>
      </c>
      <c r="CP6" s="2">
        <v>0</v>
      </c>
      <c r="CQ6" s="2">
        <v>25</v>
      </c>
      <c r="CR6" s="2">
        <v>37</v>
      </c>
      <c r="CS6" s="2">
        <v>22</v>
      </c>
      <c r="CT6" s="2">
        <v>1060</v>
      </c>
      <c r="CU6" s="2">
        <v>1468</v>
      </c>
      <c r="CV6" s="2" t="s">
        <v>644</v>
      </c>
      <c r="CW6" s="2" t="s">
        <v>648</v>
      </c>
      <c r="CX6" s="2" t="s">
        <v>210</v>
      </c>
      <c r="CY6" s="2" t="s">
        <v>1860</v>
      </c>
      <c r="CZ6" s="29" t="s">
        <v>1462</v>
      </c>
      <c r="DA6" s="2"/>
      <c r="DB6" s="2" t="s">
        <v>659</v>
      </c>
      <c r="DC6" s="2" t="s">
        <v>647</v>
      </c>
      <c r="DD6" s="2" t="s">
        <v>1861</v>
      </c>
    </row>
    <row r="7" spans="1:108" x14ac:dyDescent="0.2">
      <c r="A7" t="s">
        <v>8</v>
      </c>
      <c r="B7" t="s">
        <v>10</v>
      </c>
      <c r="C7" t="s">
        <v>9</v>
      </c>
      <c r="D7" t="s">
        <v>12</v>
      </c>
      <c r="E7" t="s">
        <v>13</v>
      </c>
      <c r="F7" t="s">
        <v>261</v>
      </c>
      <c r="G7" t="s">
        <v>1248</v>
      </c>
      <c r="H7" t="s">
        <v>1725</v>
      </c>
      <c r="I7">
        <v>8093</v>
      </c>
      <c r="J7" t="s">
        <v>11</v>
      </c>
      <c r="K7" t="s">
        <v>1726</v>
      </c>
      <c r="L7" s="8">
        <v>46.153846153846153</v>
      </c>
      <c r="M7" s="28" t="s">
        <v>1699</v>
      </c>
      <c r="N7" s="2">
        <v>19587</v>
      </c>
      <c r="O7" s="1">
        <v>92.5</v>
      </c>
      <c r="P7">
        <v>2.3125</v>
      </c>
      <c r="Q7" s="1">
        <v>176.5</v>
      </c>
      <c r="R7">
        <v>4.4124999999999996</v>
      </c>
      <c r="S7" s="1">
        <v>2</v>
      </c>
      <c r="T7">
        <v>0.05</v>
      </c>
      <c r="U7" s="1">
        <v>178.5</v>
      </c>
      <c r="V7">
        <v>4.4625000000000004</v>
      </c>
      <c r="W7" s="1">
        <v>10</v>
      </c>
      <c r="X7" s="2">
        <v>6000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330309</v>
      </c>
      <c r="AE7" s="23">
        <v>16.863685097258386</v>
      </c>
      <c r="AF7" s="3">
        <v>5607</v>
      </c>
      <c r="AG7" s="3">
        <v>335916</v>
      </c>
      <c r="AH7" s="3">
        <v>0</v>
      </c>
      <c r="AI7" s="3">
        <v>1517</v>
      </c>
      <c r="AJ7" s="3">
        <v>0</v>
      </c>
      <c r="AK7" s="3">
        <v>1517</v>
      </c>
      <c r="AL7" s="3">
        <v>0</v>
      </c>
      <c r="AM7" s="3">
        <v>20648</v>
      </c>
      <c r="AN7" s="3">
        <v>3337</v>
      </c>
      <c r="AO7" s="3">
        <v>3625</v>
      </c>
      <c r="AP7" s="3">
        <v>27610</v>
      </c>
      <c r="AQ7" s="23">
        <v>1.4096084137438096</v>
      </c>
      <c r="AR7" s="3">
        <v>194582</v>
      </c>
      <c r="AS7" s="3">
        <v>77334</v>
      </c>
      <c r="AT7" s="3">
        <v>271916</v>
      </c>
      <c r="AU7" s="3">
        <v>30783</v>
      </c>
      <c r="AV7" s="3">
        <v>330309</v>
      </c>
      <c r="AW7" s="23">
        <v>16.863685097258386</v>
      </c>
      <c r="AX7" s="3">
        <v>0</v>
      </c>
      <c r="AY7" s="3">
        <v>0</v>
      </c>
      <c r="AZ7" s="2">
        <v>22303</v>
      </c>
      <c r="BA7" s="2">
        <v>8261</v>
      </c>
      <c r="BB7" s="2">
        <v>30564</v>
      </c>
      <c r="BC7" s="4">
        <v>1.5604227293613111</v>
      </c>
      <c r="BD7" s="2">
        <v>0</v>
      </c>
      <c r="BE7" s="2">
        <v>1467</v>
      </c>
      <c r="BF7" s="2">
        <v>443</v>
      </c>
      <c r="BG7" s="2">
        <v>3821</v>
      </c>
      <c r="BH7" s="2">
        <v>1781</v>
      </c>
      <c r="BI7" s="2">
        <v>297</v>
      </c>
      <c r="BJ7" s="2">
        <v>4156</v>
      </c>
      <c r="BK7" s="2">
        <v>38541</v>
      </c>
      <c r="BL7" s="2">
        <v>39</v>
      </c>
      <c r="BM7" s="2">
        <v>4</v>
      </c>
      <c r="BN7" s="2">
        <v>43</v>
      </c>
      <c r="BO7" s="2">
        <v>25</v>
      </c>
      <c r="BP7" s="2">
        <v>0</v>
      </c>
      <c r="BQ7" s="2" t="s">
        <v>644</v>
      </c>
      <c r="BR7" s="2" t="s">
        <v>644</v>
      </c>
      <c r="BS7" s="2">
        <v>8212</v>
      </c>
      <c r="BT7" s="24">
        <v>0.41925767090417115</v>
      </c>
      <c r="BU7" s="2">
        <v>91260</v>
      </c>
      <c r="BV7" s="4">
        <v>4.6592127431459645</v>
      </c>
      <c r="BW7" s="2">
        <v>16848</v>
      </c>
      <c r="BX7" s="4">
        <v>0.86016235258079343</v>
      </c>
      <c r="BY7" s="2">
        <v>70842</v>
      </c>
      <c r="BZ7" s="2">
        <v>32272</v>
      </c>
      <c r="CA7" s="2">
        <v>103114</v>
      </c>
      <c r="CB7" s="4">
        <v>5.2644100679021797</v>
      </c>
      <c r="CC7" s="4">
        <v>2.6754365480916427</v>
      </c>
      <c r="CD7" s="2">
        <v>2124</v>
      </c>
      <c r="CE7" s="2">
        <v>213</v>
      </c>
      <c r="CF7" s="2">
        <v>47</v>
      </c>
      <c r="CG7" s="2">
        <v>207</v>
      </c>
      <c r="CH7" s="2">
        <v>10</v>
      </c>
      <c r="CI7" s="2">
        <v>264</v>
      </c>
      <c r="CJ7" s="2">
        <v>403</v>
      </c>
      <c r="CK7" s="2">
        <v>3643</v>
      </c>
      <c r="CL7" s="2">
        <v>110</v>
      </c>
      <c r="CM7" s="2">
        <v>4156</v>
      </c>
      <c r="CN7" s="4">
        <v>0.21218154898657274</v>
      </c>
      <c r="CO7" s="2">
        <v>0</v>
      </c>
      <c r="CP7" s="2">
        <v>0</v>
      </c>
      <c r="CQ7" s="2">
        <v>23</v>
      </c>
      <c r="CR7" s="2">
        <v>11</v>
      </c>
      <c r="CS7" s="2">
        <v>5</v>
      </c>
      <c r="CT7" s="2">
        <v>107</v>
      </c>
      <c r="CU7" s="2">
        <v>290</v>
      </c>
      <c r="CV7" s="2" t="s">
        <v>644</v>
      </c>
      <c r="CW7" s="2" t="s">
        <v>648</v>
      </c>
      <c r="CX7" s="2" t="s">
        <v>646</v>
      </c>
      <c r="CY7" s="2" t="s">
        <v>1065</v>
      </c>
      <c r="CZ7" s="2" t="s">
        <v>1462</v>
      </c>
      <c r="DA7" s="2"/>
      <c r="DB7" s="2" t="s">
        <v>645</v>
      </c>
      <c r="DC7" s="2" t="s">
        <v>647</v>
      </c>
      <c r="DD7" s="2" t="s">
        <v>1066</v>
      </c>
    </row>
    <row r="8" spans="1:108" x14ac:dyDescent="0.2">
      <c r="A8" t="s">
        <v>1129</v>
      </c>
      <c r="B8" t="s">
        <v>1131</v>
      </c>
      <c r="C8" t="s">
        <v>1130</v>
      </c>
      <c r="D8" t="s">
        <v>1133</v>
      </c>
      <c r="E8" t="s">
        <v>644</v>
      </c>
      <c r="F8" t="s">
        <v>656</v>
      </c>
      <c r="G8" t="s">
        <v>656</v>
      </c>
      <c r="H8" t="s">
        <v>1670</v>
      </c>
      <c r="I8">
        <v>2868</v>
      </c>
      <c r="J8" t="s">
        <v>1132</v>
      </c>
      <c r="K8" t="s">
        <v>1134</v>
      </c>
      <c r="L8" s="8">
        <v>36.942307692307693</v>
      </c>
      <c r="M8" s="28" t="s">
        <v>1655</v>
      </c>
      <c r="N8" s="2">
        <v>18581</v>
      </c>
      <c r="O8" s="1">
        <v>80</v>
      </c>
      <c r="P8">
        <v>2</v>
      </c>
      <c r="Q8" s="1">
        <v>120</v>
      </c>
      <c r="R8">
        <v>3</v>
      </c>
      <c r="S8" s="1">
        <v>191</v>
      </c>
      <c r="T8">
        <v>4.7750000000000004</v>
      </c>
      <c r="U8" s="1">
        <v>311</v>
      </c>
      <c r="V8">
        <v>7.7750000000000004</v>
      </c>
      <c r="W8" s="1">
        <v>34</v>
      </c>
      <c r="X8" s="2">
        <v>11511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355244</v>
      </c>
      <c r="AE8" s="23">
        <v>19.11866960874011</v>
      </c>
      <c r="AF8" s="3">
        <v>94309</v>
      </c>
      <c r="AG8" s="3">
        <v>450669</v>
      </c>
      <c r="AH8" s="3">
        <v>100</v>
      </c>
      <c r="AI8" s="3">
        <v>863</v>
      </c>
      <c r="AJ8" s="3">
        <v>6877</v>
      </c>
      <c r="AK8" s="3">
        <v>7840</v>
      </c>
      <c r="AL8" s="3">
        <v>25439</v>
      </c>
      <c r="AM8" s="3" t="s">
        <v>644</v>
      </c>
      <c r="AN8" s="3" t="s">
        <v>644</v>
      </c>
      <c r="AO8" s="3" t="s">
        <v>644</v>
      </c>
      <c r="AP8" s="3">
        <v>49104</v>
      </c>
      <c r="AQ8" s="23">
        <v>2.6426995317797752</v>
      </c>
      <c r="AR8" s="3">
        <v>263553</v>
      </c>
      <c r="AS8" s="3">
        <v>21369</v>
      </c>
      <c r="AT8" s="3">
        <v>284922</v>
      </c>
      <c r="AU8" s="3">
        <v>115700</v>
      </c>
      <c r="AV8" s="3">
        <v>449726</v>
      </c>
      <c r="AW8" s="23">
        <v>24.203541251816372</v>
      </c>
      <c r="AX8" s="3">
        <v>3705</v>
      </c>
      <c r="AY8" s="3">
        <v>0</v>
      </c>
      <c r="AZ8" s="2">
        <v>48702</v>
      </c>
      <c r="BA8" s="2">
        <v>17376</v>
      </c>
      <c r="BB8" s="2">
        <v>66078</v>
      </c>
      <c r="BC8" s="4">
        <v>3.556213336203649</v>
      </c>
      <c r="BD8" s="2">
        <v>0</v>
      </c>
      <c r="BE8" s="2">
        <v>2891</v>
      </c>
      <c r="BF8" s="2">
        <v>989</v>
      </c>
      <c r="BG8" s="2">
        <v>3880</v>
      </c>
      <c r="BH8" s="2">
        <v>8343</v>
      </c>
      <c r="BI8" s="2">
        <v>1302</v>
      </c>
      <c r="BJ8" s="2">
        <v>9645</v>
      </c>
      <c r="BK8" s="2">
        <v>79603</v>
      </c>
      <c r="BL8" s="2">
        <v>121</v>
      </c>
      <c r="BM8" s="2">
        <v>14</v>
      </c>
      <c r="BN8" s="2">
        <v>135</v>
      </c>
      <c r="BO8" s="2">
        <v>24</v>
      </c>
      <c r="BP8" s="2">
        <v>0</v>
      </c>
      <c r="BQ8" s="2">
        <v>5824</v>
      </c>
      <c r="BR8" s="2">
        <v>1822</v>
      </c>
      <c r="BS8" s="2">
        <v>7646</v>
      </c>
      <c r="BT8" s="24">
        <v>0.41149561379904204</v>
      </c>
      <c r="BU8" s="2">
        <v>81172</v>
      </c>
      <c r="BV8" s="4">
        <v>4.3685485173026208</v>
      </c>
      <c r="BW8" s="2">
        <v>10192</v>
      </c>
      <c r="BX8" s="4">
        <v>0.54851730262095688</v>
      </c>
      <c r="BY8" s="2">
        <v>56414</v>
      </c>
      <c r="BZ8" s="2">
        <v>30901</v>
      </c>
      <c r="CA8" s="2">
        <v>87315</v>
      </c>
      <c r="CB8" s="4">
        <v>4.6991550508584039</v>
      </c>
      <c r="CC8" s="4">
        <v>1.0968807708252202</v>
      </c>
      <c r="CD8" s="2">
        <v>610</v>
      </c>
      <c r="CE8" s="2">
        <v>263</v>
      </c>
      <c r="CF8" s="2">
        <v>18</v>
      </c>
      <c r="CG8" s="2">
        <v>183</v>
      </c>
      <c r="CH8" s="2" t="s">
        <v>644</v>
      </c>
      <c r="CI8" s="2">
        <v>201</v>
      </c>
      <c r="CJ8" s="2">
        <v>312</v>
      </c>
      <c r="CK8" s="2">
        <v>15439</v>
      </c>
      <c r="CL8" s="2" t="s">
        <v>644</v>
      </c>
      <c r="CM8" s="2">
        <v>15751</v>
      </c>
      <c r="CN8" s="4">
        <v>0.84769388084602548</v>
      </c>
      <c r="CO8" s="2">
        <v>0</v>
      </c>
      <c r="CP8" s="2">
        <v>413</v>
      </c>
      <c r="CQ8" s="2">
        <v>0</v>
      </c>
      <c r="CR8" s="2">
        <v>28</v>
      </c>
      <c r="CS8" s="2">
        <v>18</v>
      </c>
      <c r="CT8" s="2">
        <v>1056</v>
      </c>
      <c r="CU8" s="2">
        <v>169</v>
      </c>
      <c r="CV8" s="2" t="s">
        <v>644</v>
      </c>
      <c r="CW8" s="2" t="s">
        <v>648</v>
      </c>
      <c r="CX8" s="2" t="s">
        <v>646</v>
      </c>
      <c r="CY8" s="2" t="s">
        <v>644</v>
      </c>
      <c r="CZ8" s="29" t="s">
        <v>1461</v>
      </c>
      <c r="DA8" s="2"/>
      <c r="DB8" s="2" t="s">
        <v>659</v>
      </c>
      <c r="DC8" s="2" t="s">
        <v>647</v>
      </c>
      <c r="DD8" s="2" t="s">
        <v>200</v>
      </c>
    </row>
    <row r="9" spans="1:108" x14ac:dyDescent="0.2">
      <c r="A9" t="s">
        <v>664</v>
      </c>
      <c r="B9" t="s">
        <v>666</v>
      </c>
      <c r="C9" t="s">
        <v>665</v>
      </c>
      <c r="D9" t="s">
        <v>668</v>
      </c>
      <c r="E9" t="s">
        <v>644</v>
      </c>
      <c r="F9" t="s">
        <v>669</v>
      </c>
      <c r="G9" t="s">
        <v>1248</v>
      </c>
      <c r="H9" t="s">
        <v>1873</v>
      </c>
      <c r="I9">
        <v>6233</v>
      </c>
      <c r="J9" t="s">
        <v>667</v>
      </c>
      <c r="K9" t="s">
        <v>1874</v>
      </c>
      <c r="L9" s="8">
        <v>51.244897959183675</v>
      </c>
      <c r="M9" s="28" t="s">
        <v>1699</v>
      </c>
      <c r="N9" s="2">
        <v>17904</v>
      </c>
      <c r="O9" s="1">
        <v>40</v>
      </c>
      <c r="P9">
        <v>1</v>
      </c>
      <c r="Q9" s="1">
        <v>194</v>
      </c>
      <c r="R9">
        <v>4.8499999999999996</v>
      </c>
      <c r="S9" s="1">
        <v>5</v>
      </c>
      <c r="T9">
        <v>0.125</v>
      </c>
      <c r="U9" s="1">
        <v>199</v>
      </c>
      <c r="V9">
        <v>4.9749999999999996</v>
      </c>
      <c r="W9" s="1">
        <v>24.21</v>
      </c>
      <c r="X9" s="2">
        <v>11900</v>
      </c>
      <c r="Y9" s="3" t="s">
        <v>644</v>
      </c>
      <c r="Z9" s="3">
        <v>0</v>
      </c>
      <c r="AA9" s="3">
        <v>0</v>
      </c>
      <c r="AB9" s="3" t="s">
        <v>644</v>
      </c>
      <c r="AC9" s="3">
        <v>0</v>
      </c>
      <c r="AD9" s="3">
        <v>318647</v>
      </c>
      <c r="AE9" s="23">
        <v>17.797531277926719</v>
      </c>
      <c r="AF9" s="3">
        <v>16221</v>
      </c>
      <c r="AG9" s="3">
        <v>335246</v>
      </c>
      <c r="AH9" s="3">
        <v>1750</v>
      </c>
      <c r="AI9" s="3">
        <v>323</v>
      </c>
      <c r="AJ9" s="3">
        <v>0</v>
      </c>
      <c r="AK9" s="3">
        <v>2073</v>
      </c>
      <c r="AL9" s="3">
        <v>6900</v>
      </c>
      <c r="AM9" s="3">
        <v>18585</v>
      </c>
      <c r="AN9" s="3">
        <v>2408</v>
      </c>
      <c r="AO9" s="3">
        <v>792</v>
      </c>
      <c r="AP9" s="3">
        <v>21785</v>
      </c>
      <c r="AQ9" s="23">
        <v>1.2167672028596961</v>
      </c>
      <c r="AR9" s="3">
        <v>200408</v>
      </c>
      <c r="AS9" s="3">
        <v>20025</v>
      </c>
      <c r="AT9" s="3">
        <v>220433</v>
      </c>
      <c r="AU9" s="3">
        <v>84206</v>
      </c>
      <c r="AV9" s="3">
        <v>326424</v>
      </c>
      <c r="AW9" s="23">
        <v>18.231903485254691</v>
      </c>
      <c r="AX9" s="3">
        <v>0</v>
      </c>
      <c r="AY9" s="3">
        <v>0</v>
      </c>
      <c r="AZ9" s="2">
        <v>44849</v>
      </c>
      <c r="BA9" s="2">
        <v>17217</v>
      </c>
      <c r="BB9" s="2">
        <v>62066</v>
      </c>
      <c r="BC9" s="4">
        <v>3.4665996425379801</v>
      </c>
      <c r="BD9" s="2">
        <v>0</v>
      </c>
      <c r="BE9" s="2">
        <v>1921</v>
      </c>
      <c r="BF9" s="2">
        <v>372</v>
      </c>
      <c r="BG9" s="2">
        <v>2293</v>
      </c>
      <c r="BH9" s="2">
        <v>1312</v>
      </c>
      <c r="BI9" s="2">
        <v>479</v>
      </c>
      <c r="BJ9" s="2">
        <v>1791</v>
      </c>
      <c r="BK9" s="2">
        <v>66150</v>
      </c>
      <c r="BL9" s="2">
        <v>72</v>
      </c>
      <c r="BM9" s="2">
        <v>8</v>
      </c>
      <c r="BN9" s="2">
        <v>80</v>
      </c>
      <c r="BO9" s="2">
        <v>24</v>
      </c>
      <c r="BP9" s="2">
        <v>0</v>
      </c>
      <c r="BQ9" s="2" t="s">
        <v>644</v>
      </c>
      <c r="BR9" s="2" t="s">
        <v>644</v>
      </c>
      <c r="BS9" s="2">
        <v>9306</v>
      </c>
      <c r="BT9" s="24">
        <v>0.51977211796246647</v>
      </c>
      <c r="BU9" s="2">
        <v>75972</v>
      </c>
      <c r="BV9" s="4">
        <v>4.2432975871313676</v>
      </c>
      <c r="BW9" s="2">
        <v>13832</v>
      </c>
      <c r="BX9" s="4">
        <v>0.77256478999106348</v>
      </c>
      <c r="BY9" s="2">
        <v>131324</v>
      </c>
      <c r="BZ9" s="2">
        <v>50291</v>
      </c>
      <c r="CA9" s="2">
        <v>312939</v>
      </c>
      <c r="CB9" s="4">
        <v>17.478719839142091</v>
      </c>
      <c r="CC9" s="4">
        <v>4.7307482993197283</v>
      </c>
      <c r="CD9" s="2">
        <v>424</v>
      </c>
      <c r="CE9" s="2">
        <v>479</v>
      </c>
      <c r="CF9" s="2">
        <v>141</v>
      </c>
      <c r="CG9" s="2">
        <v>170</v>
      </c>
      <c r="CH9" s="2">
        <v>0</v>
      </c>
      <c r="CI9" s="2">
        <v>311</v>
      </c>
      <c r="CJ9" s="2">
        <v>2616</v>
      </c>
      <c r="CK9" s="2">
        <v>4677</v>
      </c>
      <c r="CL9" s="2">
        <v>0</v>
      </c>
      <c r="CM9" s="2">
        <v>7293</v>
      </c>
      <c r="CN9" s="4">
        <v>0.40733914209115279</v>
      </c>
      <c r="CO9" s="2">
        <v>148</v>
      </c>
      <c r="CP9" s="2">
        <v>86</v>
      </c>
      <c r="CQ9" s="2">
        <v>0</v>
      </c>
      <c r="CR9" s="2">
        <v>16</v>
      </c>
      <c r="CS9" s="2">
        <v>12</v>
      </c>
      <c r="CT9" s="2" t="s">
        <v>644</v>
      </c>
      <c r="CU9" s="2">
        <v>311</v>
      </c>
      <c r="CV9" s="2" t="s">
        <v>644</v>
      </c>
      <c r="CW9" s="2" t="s">
        <v>648</v>
      </c>
      <c r="CX9" s="2" t="s">
        <v>647</v>
      </c>
      <c r="CY9" s="2" t="s">
        <v>692</v>
      </c>
      <c r="CZ9" s="2" t="s">
        <v>1462</v>
      </c>
      <c r="DA9" s="2"/>
      <c r="DB9" s="2" t="s">
        <v>1296</v>
      </c>
      <c r="DC9" s="2" t="s">
        <v>647</v>
      </c>
      <c r="DD9" s="2" t="s">
        <v>1066</v>
      </c>
    </row>
    <row r="10" spans="1:108" x14ac:dyDescent="0.2">
      <c r="A10" t="s">
        <v>751</v>
      </c>
      <c r="B10" t="s">
        <v>752</v>
      </c>
      <c r="C10" t="s">
        <v>788</v>
      </c>
      <c r="D10" t="s">
        <v>1240</v>
      </c>
      <c r="E10" t="s">
        <v>644</v>
      </c>
      <c r="F10" t="s">
        <v>754</v>
      </c>
      <c r="G10" t="s">
        <v>1110</v>
      </c>
      <c r="H10" t="s">
        <v>1786</v>
      </c>
      <c r="I10">
        <v>2909</v>
      </c>
      <c r="J10" t="s">
        <v>753</v>
      </c>
      <c r="K10" t="s">
        <v>755</v>
      </c>
      <c r="L10" s="8">
        <v>45.307692307692307</v>
      </c>
      <c r="M10" s="28" t="s">
        <v>742</v>
      </c>
      <c r="N10" s="2">
        <v>17654</v>
      </c>
      <c r="O10" s="1">
        <v>70</v>
      </c>
      <c r="P10">
        <v>1.75</v>
      </c>
      <c r="Q10" s="1">
        <v>412.75</v>
      </c>
      <c r="R10">
        <v>10.31875</v>
      </c>
      <c r="S10" s="1">
        <v>108</v>
      </c>
      <c r="T10">
        <v>2.7</v>
      </c>
      <c r="U10" s="1">
        <v>520.75</v>
      </c>
      <c r="V10">
        <v>13.018750000000001</v>
      </c>
      <c r="W10" s="1">
        <v>60</v>
      </c>
      <c r="X10" s="2">
        <v>18449</v>
      </c>
      <c r="Y10" s="3">
        <v>0</v>
      </c>
      <c r="Z10" s="3">
        <v>0</v>
      </c>
      <c r="AA10" s="3">
        <v>0</v>
      </c>
      <c r="AB10" s="3">
        <v>10000</v>
      </c>
      <c r="AC10" s="3">
        <v>10000</v>
      </c>
      <c r="AD10" s="3">
        <v>405599</v>
      </c>
      <c r="AE10" s="23">
        <v>22.974906536762205</v>
      </c>
      <c r="AF10" s="3">
        <v>230480</v>
      </c>
      <c r="AG10" s="3">
        <v>636079</v>
      </c>
      <c r="AH10" s="3">
        <v>0</v>
      </c>
      <c r="AI10" s="3">
        <v>115394</v>
      </c>
      <c r="AJ10" s="3">
        <v>7800</v>
      </c>
      <c r="AK10" s="3">
        <v>123194</v>
      </c>
      <c r="AL10" s="3">
        <v>192500</v>
      </c>
      <c r="AM10" s="3">
        <v>46907</v>
      </c>
      <c r="AN10" s="3">
        <v>17140</v>
      </c>
      <c r="AO10" s="3" t="s">
        <v>644</v>
      </c>
      <c r="AP10" s="3">
        <v>64047</v>
      </c>
      <c r="AQ10" s="23">
        <v>3.6279030248102413</v>
      </c>
      <c r="AR10" s="3">
        <v>528609</v>
      </c>
      <c r="AS10" s="3">
        <v>132480</v>
      </c>
      <c r="AT10" s="3">
        <v>661089</v>
      </c>
      <c r="AU10" s="3">
        <v>209418</v>
      </c>
      <c r="AV10" s="3">
        <v>934554</v>
      </c>
      <c r="AW10" s="23">
        <v>52.937238019712247</v>
      </c>
      <c r="AX10" s="3">
        <v>6000</v>
      </c>
      <c r="AY10" s="3">
        <v>0</v>
      </c>
      <c r="AZ10" s="2">
        <v>49390</v>
      </c>
      <c r="BA10" s="2">
        <v>29374</v>
      </c>
      <c r="BB10" s="2">
        <v>78764</v>
      </c>
      <c r="BC10" s="4">
        <v>4.4615384615384617</v>
      </c>
      <c r="BD10" s="2">
        <v>0</v>
      </c>
      <c r="BE10" s="2">
        <v>3458</v>
      </c>
      <c r="BF10" s="2">
        <v>1220</v>
      </c>
      <c r="BG10" s="2">
        <v>4678</v>
      </c>
      <c r="BH10" s="2">
        <v>3323</v>
      </c>
      <c r="BI10" s="2">
        <v>1191</v>
      </c>
      <c r="BJ10" s="2">
        <v>4514</v>
      </c>
      <c r="BK10" s="2">
        <v>87956</v>
      </c>
      <c r="BL10" s="2">
        <v>146</v>
      </c>
      <c r="BM10" s="2">
        <v>20</v>
      </c>
      <c r="BN10" s="2">
        <v>166</v>
      </c>
      <c r="BO10" s="2">
        <v>25</v>
      </c>
      <c r="BP10" s="2">
        <v>0</v>
      </c>
      <c r="BQ10" s="2">
        <v>6501</v>
      </c>
      <c r="BR10" s="2">
        <v>1230</v>
      </c>
      <c r="BS10" s="2">
        <v>7731</v>
      </c>
      <c r="BT10" s="24">
        <v>0.43791775235074204</v>
      </c>
      <c r="BU10" s="2">
        <v>238160</v>
      </c>
      <c r="BV10" s="4">
        <v>13.490427098674521</v>
      </c>
      <c r="BW10" s="2">
        <v>36036</v>
      </c>
      <c r="BX10" s="4">
        <v>2.0412371134020617</v>
      </c>
      <c r="BY10" s="2">
        <v>171663</v>
      </c>
      <c r="BZ10" s="2">
        <v>131591</v>
      </c>
      <c r="CA10" s="2">
        <v>303254</v>
      </c>
      <c r="CB10" s="4">
        <v>17.177636796193497</v>
      </c>
      <c r="CC10" s="4">
        <v>3.4477920778571103</v>
      </c>
      <c r="CD10" s="2">
        <v>522</v>
      </c>
      <c r="CE10" s="2">
        <v>1620</v>
      </c>
      <c r="CF10" s="2">
        <v>298</v>
      </c>
      <c r="CG10" s="2">
        <v>288</v>
      </c>
      <c r="CH10" s="2" t="s">
        <v>644</v>
      </c>
      <c r="CI10" s="2">
        <v>586</v>
      </c>
      <c r="CJ10" s="2">
        <v>19849</v>
      </c>
      <c r="CK10" s="2">
        <v>3675</v>
      </c>
      <c r="CL10" s="2" t="s">
        <v>644</v>
      </c>
      <c r="CM10" s="2">
        <v>23524</v>
      </c>
      <c r="CN10" s="4">
        <v>1.3325025489973943</v>
      </c>
      <c r="CO10" s="2">
        <v>1139</v>
      </c>
      <c r="CP10" s="2">
        <v>5212</v>
      </c>
      <c r="CQ10" s="2">
        <v>1185</v>
      </c>
      <c r="CR10" s="2">
        <v>39</v>
      </c>
      <c r="CS10" s="2">
        <v>19</v>
      </c>
      <c r="CT10" s="2" t="s">
        <v>644</v>
      </c>
      <c r="CU10" s="2">
        <v>768</v>
      </c>
      <c r="CV10" s="2" t="s">
        <v>644</v>
      </c>
      <c r="CW10" s="2" t="s">
        <v>648</v>
      </c>
      <c r="CX10" s="2" t="s">
        <v>646</v>
      </c>
      <c r="CY10" s="2" t="s">
        <v>1065</v>
      </c>
      <c r="CZ10" s="2" t="s">
        <v>1461</v>
      </c>
      <c r="DA10" s="2"/>
      <c r="DB10" s="2" t="s">
        <v>659</v>
      </c>
      <c r="DC10" s="2" t="s">
        <v>647</v>
      </c>
      <c r="DD10" s="2" t="s">
        <v>52</v>
      </c>
    </row>
    <row r="11" spans="1:108" x14ac:dyDescent="0.2">
      <c r="A11" t="s">
        <v>1331</v>
      </c>
      <c r="B11" t="s">
        <v>1333</v>
      </c>
      <c r="C11" t="s">
        <v>1332</v>
      </c>
      <c r="D11" t="s">
        <v>1335</v>
      </c>
      <c r="E11" t="s">
        <v>644</v>
      </c>
      <c r="F11" t="s">
        <v>1336</v>
      </c>
      <c r="G11" t="s">
        <v>1248</v>
      </c>
      <c r="H11" t="s">
        <v>1689</v>
      </c>
      <c r="I11">
        <v>7179</v>
      </c>
      <c r="J11" t="s">
        <v>1334</v>
      </c>
      <c r="K11" t="s">
        <v>1337</v>
      </c>
      <c r="L11" s="8">
        <v>52</v>
      </c>
      <c r="M11" s="28" t="s">
        <v>1655</v>
      </c>
      <c r="N11" s="2">
        <v>17067</v>
      </c>
      <c r="O11" s="1">
        <v>80</v>
      </c>
      <c r="P11">
        <v>2</v>
      </c>
      <c r="Q11" s="1">
        <v>80</v>
      </c>
      <c r="R11">
        <v>2</v>
      </c>
      <c r="S11" s="1">
        <v>218.5</v>
      </c>
      <c r="T11">
        <v>5.4625000000000004</v>
      </c>
      <c r="U11" s="1">
        <v>298.5</v>
      </c>
      <c r="V11">
        <v>7.4625000000000004</v>
      </c>
      <c r="W11" s="1">
        <v>32.299999999999997</v>
      </c>
      <c r="X11" s="2">
        <v>7790</v>
      </c>
      <c r="Y11" s="3">
        <v>5000</v>
      </c>
      <c r="Z11" s="3">
        <v>0</v>
      </c>
      <c r="AA11" s="3">
        <v>0</v>
      </c>
      <c r="AB11" s="3">
        <v>0</v>
      </c>
      <c r="AC11" s="3">
        <v>5000</v>
      </c>
      <c r="AD11" s="3">
        <v>585274</v>
      </c>
      <c r="AE11" s="23">
        <v>34.292728657643408</v>
      </c>
      <c r="AF11" s="3">
        <v>17871</v>
      </c>
      <c r="AG11" s="3">
        <v>603145</v>
      </c>
      <c r="AH11" s="3">
        <v>2100</v>
      </c>
      <c r="AI11" s="3">
        <v>941</v>
      </c>
      <c r="AJ11" s="3">
        <v>0</v>
      </c>
      <c r="AK11" s="3">
        <v>3041</v>
      </c>
      <c r="AL11" s="3">
        <v>0</v>
      </c>
      <c r="AM11" s="3">
        <v>35926</v>
      </c>
      <c r="AN11" s="3">
        <v>3049</v>
      </c>
      <c r="AO11" s="3">
        <v>5429</v>
      </c>
      <c r="AP11" s="3">
        <v>44404</v>
      </c>
      <c r="AQ11" s="23">
        <v>2.6017460596472723</v>
      </c>
      <c r="AR11" s="3">
        <v>304275</v>
      </c>
      <c r="AS11" s="3">
        <v>126462</v>
      </c>
      <c r="AT11" s="3">
        <v>430737</v>
      </c>
      <c r="AU11" s="3">
        <v>53669</v>
      </c>
      <c r="AV11" s="3">
        <v>528810</v>
      </c>
      <c r="AW11" s="23">
        <v>30.984355774301282</v>
      </c>
      <c r="AX11" s="3">
        <v>31557</v>
      </c>
      <c r="AY11" s="3">
        <v>5000</v>
      </c>
      <c r="AZ11" s="2">
        <v>22968</v>
      </c>
      <c r="BA11" s="2">
        <v>23121</v>
      </c>
      <c r="BB11" s="2">
        <v>46089</v>
      </c>
      <c r="BC11" s="4">
        <v>2.7004746001054665</v>
      </c>
      <c r="BD11" s="2">
        <v>0</v>
      </c>
      <c r="BE11" s="2">
        <v>1432</v>
      </c>
      <c r="BF11" s="2">
        <v>939</v>
      </c>
      <c r="BG11" s="2">
        <v>2371</v>
      </c>
      <c r="BH11" s="2">
        <v>2305</v>
      </c>
      <c r="BI11" s="2">
        <v>912</v>
      </c>
      <c r="BJ11" s="2">
        <v>3217</v>
      </c>
      <c r="BK11" s="2">
        <v>51677</v>
      </c>
      <c r="BL11" s="2">
        <v>80</v>
      </c>
      <c r="BM11" s="2">
        <v>22</v>
      </c>
      <c r="BN11" s="2">
        <v>102</v>
      </c>
      <c r="BO11" s="2">
        <v>24</v>
      </c>
      <c r="BP11" s="2">
        <v>0</v>
      </c>
      <c r="BQ11" s="2" t="s">
        <v>644</v>
      </c>
      <c r="BR11" s="2" t="s">
        <v>644</v>
      </c>
      <c r="BS11" s="2">
        <v>8328</v>
      </c>
      <c r="BT11" s="24">
        <v>0.48795921954649324</v>
      </c>
      <c r="BU11" s="2">
        <v>59904</v>
      </c>
      <c r="BV11" s="4">
        <v>3.5099314466514326</v>
      </c>
      <c r="BW11" s="2">
        <v>3328</v>
      </c>
      <c r="BX11" s="4">
        <v>0.19499619148063516</v>
      </c>
      <c r="BY11" s="2" t="s">
        <v>644</v>
      </c>
      <c r="BZ11" s="2" t="s">
        <v>644</v>
      </c>
      <c r="CA11" s="2">
        <v>120500</v>
      </c>
      <c r="CB11" s="4">
        <v>7.0604089763871798</v>
      </c>
      <c r="CC11" s="4">
        <v>2.3317917061748941</v>
      </c>
      <c r="CD11" s="2">
        <v>721</v>
      </c>
      <c r="CE11" s="2">
        <v>631</v>
      </c>
      <c r="CF11" s="2">
        <v>137</v>
      </c>
      <c r="CG11" s="2">
        <v>266</v>
      </c>
      <c r="CH11" s="2">
        <v>71</v>
      </c>
      <c r="CI11" s="2">
        <v>474</v>
      </c>
      <c r="CJ11" s="2">
        <v>1431</v>
      </c>
      <c r="CK11" s="2">
        <v>5284</v>
      </c>
      <c r="CL11" s="2">
        <v>763</v>
      </c>
      <c r="CM11" s="2">
        <v>7478</v>
      </c>
      <c r="CN11" s="4">
        <v>0.43815550477529736</v>
      </c>
      <c r="CO11" s="2">
        <v>21</v>
      </c>
      <c r="CP11" s="2">
        <v>3</v>
      </c>
      <c r="CQ11" s="2">
        <v>21</v>
      </c>
      <c r="CR11" s="2">
        <v>26</v>
      </c>
      <c r="CS11" s="2">
        <v>13</v>
      </c>
      <c r="CT11" s="2">
        <v>23</v>
      </c>
      <c r="CU11" s="2">
        <v>199</v>
      </c>
      <c r="CV11" s="2" t="s">
        <v>644</v>
      </c>
      <c r="CW11" s="2" t="s">
        <v>648</v>
      </c>
      <c r="CX11" s="2" t="s">
        <v>646</v>
      </c>
      <c r="CY11" s="2" t="s">
        <v>1065</v>
      </c>
      <c r="CZ11" s="29" t="s">
        <v>1461</v>
      </c>
      <c r="DA11" s="2"/>
      <c r="DB11" s="2" t="s">
        <v>645</v>
      </c>
      <c r="DC11" s="2" t="s">
        <v>647</v>
      </c>
      <c r="DD11" s="2" t="s">
        <v>1690</v>
      </c>
    </row>
    <row r="12" spans="1:108" x14ac:dyDescent="0.2">
      <c r="A12" t="s">
        <v>1104</v>
      </c>
      <c r="B12" t="s">
        <v>1106</v>
      </c>
      <c r="C12" t="s">
        <v>1105</v>
      </c>
      <c r="D12" t="s">
        <v>1108</v>
      </c>
      <c r="E12" t="s">
        <v>644</v>
      </c>
      <c r="F12" t="s">
        <v>1109</v>
      </c>
      <c r="G12" t="s">
        <v>1110</v>
      </c>
      <c r="H12" t="s">
        <v>1658</v>
      </c>
      <c r="I12">
        <v>4227</v>
      </c>
      <c r="J12" t="s">
        <v>1107</v>
      </c>
      <c r="K12" t="s">
        <v>1111</v>
      </c>
      <c r="L12" s="8">
        <v>53.25</v>
      </c>
      <c r="M12" s="28" t="s">
        <v>1655</v>
      </c>
      <c r="N12" s="2">
        <v>16976</v>
      </c>
      <c r="O12" s="1">
        <v>0</v>
      </c>
      <c r="P12">
        <v>0</v>
      </c>
      <c r="Q12" s="1">
        <v>210</v>
      </c>
      <c r="R12">
        <v>5.25</v>
      </c>
      <c r="S12" s="1">
        <v>65</v>
      </c>
      <c r="T12">
        <v>1.625</v>
      </c>
      <c r="U12" s="1">
        <v>275</v>
      </c>
      <c r="V12">
        <v>6.875</v>
      </c>
      <c r="W12" s="1">
        <v>55.9</v>
      </c>
      <c r="X12" s="2">
        <v>20000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208000</v>
      </c>
      <c r="AE12" s="23">
        <v>12.252591894439208</v>
      </c>
      <c r="AF12" s="3">
        <v>135468</v>
      </c>
      <c r="AG12" s="3">
        <v>345865</v>
      </c>
      <c r="AH12" s="3">
        <v>0</v>
      </c>
      <c r="AI12" s="3">
        <v>2525</v>
      </c>
      <c r="AJ12" s="3">
        <v>0</v>
      </c>
      <c r="AK12" s="3">
        <v>2525</v>
      </c>
      <c r="AL12" s="3">
        <v>30856</v>
      </c>
      <c r="AM12" s="3">
        <v>24260</v>
      </c>
      <c r="AN12" s="3">
        <v>0</v>
      </c>
      <c r="AO12" s="3">
        <v>7595</v>
      </c>
      <c r="AP12" s="3">
        <v>31855</v>
      </c>
      <c r="AQ12" s="23">
        <v>1.8764726672950047</v>
      </c>
      <c r="AR12" s="3">
        <v>204277</v>
      </c>
      <c r="AS12" s="3">
        <v>52940</v>
      </c>
      <c r="AT12" s="3">
        <v>257217</v>
      </c>
      <c r="AU12" s="3">
        <v>131177</v>
      </c>
      <c r="AV12" s="3">
        <v>420249</v>
      </c>
      <c r="AW12" s="23">
        <v>24.755478322337417</v>
      </c>
      <c r="AX12" s="3">
        <v>0</v>
      </c>
      <c r="AY12" s="3">
        <v>0</v>
      </c>
      <c r="AZ12" s="2">
        <v>35937</v>
      </c>
      <c r="BA12" s="2">
        <v>19395</v>
      </c>
      <c r="BB12" s="2">
        <v>55332</v>
      </c>
      <c r="BC12" s="4">
        <v>3.2594250706880303</v>
      </c>
      <c r="BD12" s="2">
        <v>0</v>
      </c>
      <c r="BE12" s="2">
        <v>3195</v>
      </c>
      <c r="BF12" s="2">
        <v>352</v>
      </c>
      <c r="BG12" s="2">
        <v>3547</v>
      </c>
      <c r="BH12" s="2">
        <v>1538</v>
      </c>
      <c r="BI12" s="2">
        <v>428</v>
      </c>
      <c r="BJ12" s="2">
        <v>1966</v>
      </c>
      <c r="BK12" s="2">
        <v>60845</v>
      </c>
      <c r="BL12" s="2">
        <v>83</v>
      </c>
      <c r="BM12" s="2">
        <v>6</v>
      </c>
      <c r="BN12" s="2">
        <v>89</v>
      </c>
      <c r="BO12" s="2">
        <v>24</v>
      </c>
      <c r="BP12" s="2">
        <v>0</v>
      </c>
      <c r="BQ12" s="2">
        <v>9843</v>
      </c>
      <c r="BR12" s="2">
        <v>1166</v>
      </c>
      <c r="BS12" s="2">
        <v>11009</v>
      </c>
      <c r="BT12" s="24">
        <v>0.64850377002827519</v>
      </c>
      <c r="BU12" s="2">
        <v>119600</v>
      </c>
      <c r="BV12" s="4">
        <v>7.0452403393025449</v>
      </c>
      <c r="BW12" s="2">
        <v>25740</v>
      </c>
      <c r="BX12" s="4">
        <v>1.516258246936852</v>
      </c>
      <c r="BY12" s="2">
        <v>164310</v>
      </c>
      <c r="BZ12" s="2">
        <v>31588</v>
      </c>
      <c r="CA12" s="2">
        <v>195898</v>
      </c>
      <c r="CB12" s="4">
        <v>11.539703110273328</v>
      </c>
      <c r="CC12" s="4">
        <v>3.2196236338236504</v>
      </c>
      <c r="CD12" s="2">
        <v>2177</v>
      </c>
      <c r="CE12" s="2">
        <v>854</v>
      </c>
      <c r="CF12" s="2">
        <v>176</v>
      </c>
      <c r="CG12" s="2">
        <v>110</v>
      </c>
      <c r="CH12" s="2">
        <v>16</v>
      </c>
      <c r="CI12" s="2">
        <v>302</v>
      </c>
      <c r="CJ12" s="2">
        <v>2960</v>
      </c>
      <c r="CK12" s="2">
        <v>2113</v>
      </c>
      <c r="CL12" s="2">
        <v>360</v>
      </c>
      <c r="CM12" s="2">
        <v>5433</v>
      </c>
      <c r="CN12" s="4">
        <v>0.32004005655042411</v>
      </c>
      <c r="CO12" s="2">
        <v>1820</v>
      </c>
      <c r="CP12" s="2">
        <v>0</v>
      </c>
      <c r="CQ12" s="2">
        <v>0</v>
      </c>
      <c r="CR12" s="2">
        <v>42</v>
      </c>
      <c r="CS12" s="2">
        <v>27</v>
      </c>
      <c r="CT12" s="2">
        <v>128</v>
      </c>
      <c r="CU12" s="2">
        <v>975</v>
      </c>
      <c r="CV12" s="2" t="s">
        <v>644</v>
      </c>
      <c r="CW12" s="2" t="s">
        <v>648</v>
      </c>
      <c r="CX12" s="2" t="s">
        <v>646</v>
      </c>
      <c r="CY12" s="2" t="s">
        <v>644</v>
      </c>
      <c r="CZ12" s="29" t="s">
        <v>1461</v>
      </c>
      <c r="DA12" s="2"/>
      <c r="DB12" s="2" t="s">
        <v>659</v>
      </c>
      <c r="DC12" s="2" t="s">
        <v>647</v>
      </c>
      <c r="DD12" s="2" t="s">
        <v>1112</v>
      </c>
    </row>
    <row r="13" spans="1:108" x14ac:dyDescent="0.2">
      <c r="A13" t="s">
        <v>1526</v>
      </c>
      <c r="B13" t="s">
        <v>1527</v>
      </c>
      <c r="C13" t="s">
        <v>795</v>
      </c>
      <c r="D13" t="s">
        <v>1529</v>
      </c>
      <c r="E13" t="s">
        <v>1531</v>
      </c>
      <c r="F13" t="s">
        <v>1530</v>
      </c>
      <c r="G13" t="s">
        <v>1074</v>
      </c>
      <c r="H13" t="s">
        <v>1881</v>
      </c>
      <c r="I13">
        <v>1621</v>
      </c>
      <c r="J13" t="s">
        <v>1528</v>
      </c>
      <c r="K13" t="s">
        <v>1882</v>
      </c>
      <c r="L13" s="8">
        <v>48.03846153846154</v>
      </c>
      <c r="M13" s="28" t="s">
        <v>1655</v>
      </c>
      <c r="N13" s="2">
        <v>12917</v>
      </c>
      <c r="O13" s="1">
        <v>35</v>
      </c>
      <c r="P13">
        <v>0.875</v>
      </c>
      <c r="Q13" s="1">
        <v>89</v>
      </c>
      <c r="R13">
        <v>2.2250000000000001</v>
      </c>
      <c r="S13" s="1">
        <v>120</v>
      </c>
      <c r="T13">
        <v>3</v>
      </c>
      <c r="U13" s="1">
        <v>209</v>
      </c>
      <c r="V13">
        <v>5.2249999999999996</v>
      </c>
      <c r="W13" s="1">
        <v>68</v>
      </c>
      <c r="X13" s="2">
        <v>8621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309459</v>
      </c>
      <c r="AE13" s="23">
        <v>23.957497871022682</v>
      </c>
      <c r="AF13" s="3">
        <v>18299</v>
      </c>
      <c r="AG13" s="3">
        <v>330533</v>
      </c>
      <c r="AH13" s="3">
        <v>100</v>
      </c>
      <c r="AI13" s="3">
        <v>345</v>
      </c>
      <c r="AJ13" s="3">
        <v>0</v>
      </c>
      <c r="AK13" s="3">
        <v>445</v>
      </c>
      <c r="AL13" s="3">
        <v>0</v>
      </c>
      <c r="AM13" s="3">
        <v>15210</v>
      </c>
      <c r="AN13" s="3">
        <v>2120</v>
      </c>
      <c r="AO13" s="3">
        <v>1227</v>
      </c>
      <c r="AP13" s="3">
        <v>18557</v>
      </c>
      <c r="AQ13" s="23">
        <v>1.436633893318882</v>
      </c>
      <c r="AR13" s="3">
        <v>185435</v>
      </c>
      <c r="AS13" s="3">
        <v>40154</v>
      </c>
      <c r="AT13" s="3">
        <v>225589</v>
      </c>
      <c r="AU13" s="3">
        <v>86387</v>
      </c>
      <c r="AV13" s="3">
        <v>330533</v>
      </c>
      <c r="AW13" s="23">
        <v>25.588991251838664</v>
      </c>
      <c r="AX13" s="3">
        <v>0</v>
      </c>
      <c r="AY13" s="3">
        <v>0</v>
      </c>
      <c r="AZ13" s="2">
        <v>23704</v>
      </c>
      <c r="BA13" s="2">
        <v>12329</v>
      </c>
      <c r="BB13" s="2">
        <v>36033</v>
      </c>
      <c r="BC13" s="4">
        <v>2.7895796237516453</v>
      </c>
      <c r="BD13" s="2">
        <v>0</v>
      </c>
      <c r="BE13" s="2" t="s">
        <v>644</v>
      </c>
      <c r="BF13" s="2" t="s">
        <v>644</v>
      </c>
      <c r="BG13" s="2">
        <v>1247</v>
      </c>
      <c r="BH13" s="2" t="s">
        <v>644</v>
      </c>
      <c r="BI13" s="2" t="s">
        <v>644</v>
      </c>
      <c r="BJ13" s="2">
        <v>1067</v>
      </c>
      <c r="BK13" s="2">
        <v>38347</v>
      </c>
      <c r="BL13" s="2" t="s">
        <v>644</v>
      </c>
      <c r="BM13" s="2" t="s">
        <v>644</v>
      </c>
      <c r="BN13" s="2">
        <v>72</v>
      </c>
      <c r="BO13" s="2">
        <v>28</v>
      </c>
      <c r="BP13" s="2">
        <v>0</v>
      </c>
      <c r="BQ13" s="2" t="s">
        <v>644</v>
      </c>
      <c r="BR13" s="2" t="s">
        <v>644</v>
      </c>
      <c r="BS13" s="2">
        <v>7619</v>
      </c>
      <c r="BT13" s="24">
        <v>0.58984284276534804</v>
      </c>
      <c r="BU13" s="2">
        <v>75608</v>
      </c>
      <c r="BV13" s="4">
        <v>5.8533715258961063</v>
      </c>
      <c r="BW13" s="2">
        <v>0</v>
      </c>
      <c r="BX13" s="4">
        <v>0</v>
      </c>
      <c r="BY13" s="2" t="s">
        <v>644</v>
      </c>
      <c r="BZ13" s="2" t="s">
        <v>644</v>
      </c>
      <c r="CA13" s="2">
        <v>68549</v>
      </c>
      <c r="CB13" s="4">
        <v>5.3068824030347601</v>
      </c>
      <c r="CC13" s="4">
        <v>1.787597465251519</v>
      </c>
      <c r="CD13" s="2">
        <v>244</v>
      </c>
      <c r="CE13" s="2">
        <v>414</v>
      </c>
      <c r="CF13" s="2">
        <v>61</v>
      </c>
      <c r="CG13" s="2">
        <v>161</v>
      </c>
      <c r="CH13" s="2" t="s">
        <v>644</v>
      </c>
      <c r="CI13" s="2">
        <v>222</v>
      </c>
      <c r="CJ13" s="2">
        <v>586</v>
      </c>
      <c r="CK13" s="2">
        <v>4891</v>
      </c>
      <c r="CL13" s="2" t="s">
        <v>644</v>
      </c>
      <c r="CM13" s="2">
        <v>5477</v>
      </c>
      <c r="CN13" s="4">
        <v>0.42401486413253853</v>
      </c>
      <c r="CO13" s="2">
        <v>118</v>
      </c>
      <c r="CP13" s="2">
        <v>49</v>
      </c>
      <c r="CQ13" s="2">
        <v>0</v>
      </c>
      <c r="CR13" s="2">
        <v>13</v>
      </c>
      <c r="CS13" s="2">
        <v>8</v>
      </c>
      <c r="CT13" s="2" t="s">
        <v>644</v>
      </c>
      <c r="CU13" s="2">
        <v>224</v>
      </c>
      <c r="CV13" s="2">
        <v>31</v>
      </c>
      <c r="CW13" s="2" t="s">
        <v>648</v>
      </c>
      <c r="CX13" s="2" t="s">
        <v>646</v>
      </c>
      <c r="CY13" s="2" t="s">
        <v>644</v>
      </c>
      <c r="CZ13" s="2" t="s">
        <v>1462</v>
      </c>
      <c r="DA13" s="2"/>
      <c r="DB13" s="2" t="s">
        <v>659</v>
      </c>
      <c r="DC13" s="2" t="s">
        <v>647</v>
      </c>
      <c r="DD13" s="2" t="s">
        <v>1066</v>
      </c>
    </row>
    <row r="14" spans="1:108" x14ac:dyDescent="0.2">
      <c r="A14" t="s">
        <v>246</v>
      </c>
      <c r="B14" t="s">
        <v>248</v>
      </c>
      <c r="C14" t="s">
        <v>247</v>
      </c>
      <c r="D14" t="s">
        <v>250</v>
      </c>
      <c r="E14" t="s">
        <v>644</v>
      </c>
      <c r="F14" t="s">
        <v>251</v>
      </c>
      <c r="G14" t="s">
        <v>252</v>
      </c>
      <c r="H14" t="s">
        <v>1683</v>
      </c>
      <c r="I14">
        <v>3542</v>
      </c>
      <c r="J14" t="s">
        <v>249</v>
      </c>
      <c r="K14" t="s">
        <v>253</v>
      </c>
      <c r="L14" s="8">
        <v>49.067307692307693</v>
      </c>
      <c r="M14" s="28" t="s">
        <v>1655</v>
      </c>
      <c r="N14" s="2">
        <v>12046</v>
      </c>
      <c r="O14" s="1">
        <v>150</v>
      </c>
      <c r="P14">
        <v>3.75</v>
      </c>
      <c r="Q14" s="1">
        <v>150</v>
      </c>
      <c r="R14">
        <v>3.75</v>
      </c>
      <c r="S14" s="1">
        <v>252.5</v>
      </c>
      <c r="T14">
        <v>6.3125</v>
      </c>
      <c r="U14" s="1">
        <v>402.5</v>
      </c>
      <c r="V14">
        <v>10.0625</v>
      </c>
      <c r="W14" s="1">
        <v>64.52</v>
      </c>
      <c r="X14" s="2">
        <v>17600</v>
      </c>
      <c r="Y14" s="3">
        <v>30600</v>
      </c>
      <c r="Z14" s="3">
        <v>0</v>
      </c>
      <c r="AA14" s="3">
        <v>0</v>
      </c>
      <c r="AB14" s="3">
        <v>0</v>
      </c>
      <c r="AC14" s="3">
        <v>30600</v>
      </c>
      <c r="AD14" s="3">
        <v>708108</v>
      </c>
      <c r="AE14" s="23">
        <v>58.783662626598044</v>
      </c>
      <c r="AF14" s="3">
        <v>57177</v>
      </c>
      <c r="AG14" s="3">
        <v>785556</v>
      </c>
      <c r="AH14" s="3">
        <v>0</v>
      </c>
      <c r="AI14" s="3">
        <v>3015</v>
      </c>
      <c r="AJ14" s="3">
        <v>5100</v>
      </c>
      <c r="AK14" s="3">
        <v>8115</v>
      </c>
      <c r="AL14" s="3">
        <v>16624</v>
      </c>
      <c r="AM14" s="3">
        <v>63941</v>
      </c>
      <c r="AN14" s="3">
        <v>19889</v>
      </c>
      <c r="AO14" s="3">
        <v>13082</v>
      </c>
      <c r="AP14" s="3">
        <v>96912</v>
      </c>
      <c r="AQ14" s="23">
        <v>8.0451602191598877</v>
      </c>
      <c r="AR14" s="3">
        <v>400096</v>
      </c>
      <c r="AS14" s="3">
        <v>122574</v>
      </c>
      <c r="AT14" s="3">
        <v>522670</v>
      </c>
      <c r="AU14" s="3">
        <v>130625</v>
      </c>
      <c r="AV14" s="3">
        <v>750207</v>
      </c>
      <c r="AW14" s="23">
        <v>62.278515689855553</v>
      </c>
      <c r="AX14" s="3">
        <v>18844</v>
      </c>
      <c r="AY14" s="3">
        <v>3494</v>
      </c>
      <c r="AZ14" s="2">
        <v>58947</v>
      </c>
      <c r="BA14" s="2">
        <v>17290</v>
      </c>
      <c r="BB14" s="2">
        <v>76237</v>
      </c>
      <c r="BC14" s="4">
        <v>6.3288228457579283</v>
      </c>
      <c r="BD14" s="2">
        <v>0</v>
      </c>
      <c r="BE14" s="2">
        <v>1818</v>
      </c>
      <c r="BF14" s="2">
        <v>674</v>
      </c>
      <c r="BG14" s="2">
        <v>2492</v>
      </c>
      <c r="BH14" s="2">
        <v>3088</v>
      </c>
      <c r="BI14" s="2">
        <v>852</v>
      </c>
      <c r="BJ14" s="2">
        <v>3940</v>
      </c>
      <c r="BK14" s="2">
        <v>82669</v>
      </c>
      <c r="BL14" s="2">
        <v>251</v>
      </c>
      <c r="BM14" s="2">
        <v>7</v>
      </c>
      <c r="BN14" s="2">
        <v>258</v>
      </c>
      <c r="BO14" s="2">
        <v>39</v>
      </c>
      <c r="BP14" s="2">
        <v>0</v>
      </c>
      <c r="BQ14" s="2">
        <v>6560</v>
      </c>
      <c r="BR14" s="2">
        <v>976</v>
      </c>
      <c r="BS14" s="2">
        <v>7536</v>
      </c>
      <c r="BT14" s="24">
        <v>0.62560185953843594</v>
      </c>
      <c r="BU14" s="2">
        <v>139256</v>
      </c>
      <c r="BV14" s="4">
        <v>11.5603519840611</v>
      </c>
      <c r="BW14" s="2">
        <v>17472</v>
      </c>
      <c r="BX14" s="4">
        <v>1.4504399800763739</v>
      </c>
      <c r="BY14" s="2">
        <v>99415</v>
      </c>
      <c r="BZ14" s="2">
        <v>60977</v>
      </c>
      <c r="CA14" s="2">
        <v>160392</v>
      </c>
      <c r="CB14" s="4">
        <v>13.314959322596712</v>
      </c>
      <c r="CC14" s="4">
        <v>1.9401710435592543</v>
      </c>
      <c r="CD14" s="2">
        <v>2516</v>
      </c>
      <c r="CE14" s="2">
        <v>2026</v>
      </c>
      <c r="CF14" s="2">
        <v>60</v>
      </c>
      <c r="CG14" s="2">
        <v>371</v>
      </c>
      <c r="CH14" s="2" t="s">
        <v>644</v>
      </c>
      <c r="CI14" s="2">
        <v>431</v>
      </c>
      <c r="CJ14" s="2">
        <v>4487</v>
      </c>
      <c r="CK14" s="2">
        <v>5643</v>
      </c>
      <c r="CL14" s="2" t="s">
        <v>644</v>
      </c>
      <c r="CM14" s="2">
        <v>10130</v>
      </c>
      <c r="CN14" s="4">
        <v>0.84094305163539762</v>
      </c>
      <c r="CO14" s="2">
        <v>0</v>
      </c>
      <c r="CP14" s="2">
        <v>0</v>
      </c>
      <c r="CQ14" s="2">
        <v>664</v>
      </c>
      <c r="CR14" s="2">
        <v>39</v>
      </c>
      <c r="CS14" s="2">
        <v>20</v>
      </c>
      <c r="CT14" s="2">
        <v>7540</v>
      </c>
      <c r="CU14" s="2">
        <v>699</v>
      </c>
      <c r="CV14" s="2">
        <v>450</v>
      </c>
      <c r="CW14" s="2" t="s">
        <v>648</v>
      </c>
      <c r="CX14" s="2" t="s">
        <v>646</v>
      </c>
      <c r="CY14" s="2" t="s">
        <v>644</v>
      </c>
      <c r="CZ14" s="29" t="s">
        <v>1461</v>
      </c>
      <c r="DA14" s="2"/>
      <c r="DB14" s="2" t="s">
        <v>645</v>
      </c>
      <c r="DC14" s="2" t="s">
        <v>647</v>
      </c>
      <c r="DD14" s="2" t="s">
        <v>1684</v>
      </c>
    </row>
    <row r="15" spans="1:108" x14ac:dyDescent="0.2">
      <c r="A15" t="s">
        <v>1597</v>
      </c>
      <c r="B15" t="s">
        <v>1599</v>
      </c>
      <c r="C15" t="s">
        <v>1598</v>
      </c>
      <c r="D15" t="s">
        <v>1601</v>
      </c>
      <c r="E15" t="s">
        <v>1604</v>
      </c>
      <c r="F15" t="s">
        <v>1602</v>
      </c>
      <c r="G15" t="s">
        <v>1094</v>
      </c>
      <c r="H15" t="s">
        <v>1705</v>
      </c>
      <c r="I15" t="s">
        <v>1603</v>
      </c>
      <c r="J15" t="s">
        <v>1600</v>
      </c>
      <c r="K15" t="s">
        <v>1605</v>
      </c>
      <c r="L15" s="8">
        <v>3.6999999999999998E-2</v>
      </c>
      <c r="M15" s="28" t="s">
        <v>742</v>
      </c>
      <c r="N15" s="2">
        <v>10858</v>
      </c>
      <c r="O15" s="1">
        <v>0</v>
      </c>
      <c r="P15">
        <v>0</v>
      </c>
      <c r="Q15" s="1">
        <v>133</v>
      </c>
      <c r="R15">
        <v>3.3250000000000002</v>
      </c>
      <c r="S15" s="1">
        <v>48</v>
      </c>
      <c r="T15">
        <v>1.2</v>
      </c>
      <c r="U15" s="1">
        <v>181</v>
      </c>
      <c r="V15">
        <v>4.5250000000000004</v>
      </c>
      <c r="W15" s="1">
        <v>26</v>
      </c>
      <c r="X15" s="2">
        <v>8000</v>
      </c>
      <c r="Y15" s="3">
        <v>0</v>
      </c>
      <c r="Z15" s="3">
        <v>0</v>
      </c>
      <c r="AA15" s="3">
        <v>0</v>
      </c>
      <c r="AB15" s="3">
        <v>42466</v>
      </c>
      <c r="AC15" s="3">
        <v>42466</v>
      </c>
      <c r="AD15" s="3">
        <v>198600</v>
      </c>
      <c r="AE15" s="23">
        <v>18.290661263584454</v>
      </c>
      <c r="AF15" s="3">
        <v>17697</v>
      </c>
      <c r="AG15" s="3">
        <v>216297</v>
      </c>
      <c r="AH15" s="3">
        <v>2700</v>
      </c>
      <c r="AI15" s="3">
        <v>531</v>
      </c>
      <c r="AJ15" s="3">
        <v>16700</v>
      </c>
      <c r="AK15" s="3">
        <v>19931</v>
      </c>
      <c r="AL15" s="3">
        <v>16627</v>
      </c>
      <c r="AM15" s="3">
        <v>14762</v>
      </c>
      <c r="AN15" s="3">
        <v>719</v>
      </c>
      <c r="AO15" s="3">
        <v>1750</v>
      </c>
      <c r="AP15" s="3">
        <v>17231</v>
      </c>
      <c r="AQ15" s="23">
        <v>1.5869405046969975</v>
      </c>
      <c r="AR15" s="3">
        <v>135523</v>
      </c>
      <c r="AS15" s="3">
        <v>38641</v>
      </c>
      <c r="AT15" s="3">
        <v>174164</v>
      </c>
      <c r="AU15" s="3">
        <v>40016</v>
      </c>
      <c r="AV15" s="3">
        <v>231411</v>
      </c>
      <c r="AW15" s="23">
        <v>21.312488487750969</v>
      </c>
      <c r="AX15" s="3">
        <v>29179</v>
      </c>
      <c r="AY15" s="3">
        <v>42466</v>
      </c>
      <c r="AZ15" s="2">
        <v>16910</v>
      </c>
      <c r="BA15" s="2">
        <v>13335</v>
      </c>
      <c r="BB15" s="2">
        <v>30245</v>
      </c>
      <c r="BC15" s="4">
        <v>2.7855037760176828</v>
      </c>
      <c r="BD15" s="2">
        <v>625</v>
      </c>
      <c r="BE15" s="2">
        <v>891</v>
      </c>
      <c r="BF15" s="2">
        <v>560</v>
      </c>
      <c r="BG15" s="2">
        <v>1451</v>
      </c>
      <c r="BH15" s="2">
        <v>910</v>
      </c>
      <c r="BI15" s="2">
        <v>245</v>
      </c>
      <c r="BJ15" s="2">
        <v>1155</v>
      </c>
      <c r="BK15" s="2">
        <v>32851</v>
      </c>
      <c r="BL15" s="2">
        <v>54</v>
      </c>
      <c r="BM15" s="2">
        <v>7</v>
      </c>
      <c r="BN15" s="2">
        <v>61</v>
      </c>
      <c r="BO15" s="2">
        <v>24</v>
      </c>
      <c r="BP15" s="2">
        <v>0</v>
      </c>
      <c r="BQ15" s="2" t="s">
        <v>644</v>
      </c>
      <c r="BR15" s="2" t="s">
        <v>644</v>
      </c>
      <c r="BS15" s="2">
        <v>3717</v>
      </c>
      <c r="BT15" s="24">
        <v>0.34232823724442807</v>
      </c>
      <c r="BU15" s="2">
        <v>82732</v>
      </c>
      <c r="BV15" s="4">
        <v>7.6194510959661077</v>
      </c>
      <c r="BW15" s="2">
        <v>15288</v>
      </c>
      <c r="BX15" s="4">
        <v>1.407994105728495</v>
      </c>
      <c r="BY15" s="2" t="s">
        <v>644</v>
      </c>
      <c r="BZ15" s="2" t="s">
        <v>644</v>
      </c>
      <c r="CA15" s="2">
        <v>63451</v>
      </c>
      <c r="CB15" s="4">
        <v>5.8437097071283848</v>
      </c>
      <c r="CC15" s="4">
        <v>1.9314784938053635</v>
      </c>
      <c r="CD15" s="2">
        <v>982</v>
      </c>
      <c r="CE15" s="2">
        <v>770</v>
      </c>
      <c r="CF15" s="2">
        <v>94</v>
      </c>
      <c r="CG15" s="2">
        <v>1431</v>
      </c>
      <c r="CH15" s="2">
        <v>5</v>
      </c>
      <c r="CI15" s="2">
        <v>1530</v>
      </c>
      <c r="CJ15" s="2">
        <v>699</v>
      </c>
      <c r="CK15" s="2">
        <v>20220</v>
      </c>
      <c r="CL15" s="2">
        <v>35</v>
      </c>
      <c r="CM15" s="2">
        <v>20954</v>
      </c>
      <c r="CN15" s="4">
        <v>1.9298213298950082</v>
      </c>
      <c r="CO15" s="2">
        <v>35</v>
      </c>
      <c r="CP15" s="2">
        <v>950</v>
      </c>
      <c r="CQ15" s="2">
        <v>76</v>
      </c>
      <c r="CR15" s="2">
        <v>18</v>
      </c>
      <c r="CS15" s="2">
        <v>13</v>
      </c>
      <c r="CT15" s="2">
        <v>2966</v>
      </c>
      <c r="CU15" s="2">
        <v>626</v>
      </c>
      <c r="CV15" s="2">
        <v>32</v>
      </c>
      <c r="CW15" s="2" t="s">
        <v>648</v>
      </c>
      <c r="CX15" s="2" t="s">
        <v>646</v>
      </c>
      <c r="CY15" s="2" t="s">
        <v>644</v>
      </c>
      <c r="CZ15" s="29" t="s">
        <v>1461</v>
      </c>
      <c r="DA15" s="2"/>
      <c r="DB15" s="2" t="s">
        <v>645</v>
      </c>
      <c r="DC15" s="2" t="s">
        <v>647</v>
      </c>
      <c r="DD15" s="2" t="s">
        <v>1606</v>
      </c>
    </row>
    <row r="16" spans="1:108" x14ac:dyDescent="0.2">
      <c r="A16" t="s">
        <v>726</v>
      </c>
      <c r="B16" t="s">
        <v>727</v>
      </c>
      <c r="C16" t="s">
        <v>787</v>
      </c>
      <c r="D16" t="s">
        <v>729</v>
      </c>
      <c r="E16" t="s">
        <v>731</v>
      </c>
      <c r="F16" t="s">
        <v>730</v>
      </c>
      <c r="G16" t="s">
        <v>1248</v>
      </c>
      <c r="H16" t="s">
        <v>1802</v>
      </c>
      <c r="I16">
        <v>3205</v>
      </c>
      <c r="J16" t="s">
        <v>728</v>
      </c>
      <c r="K16" t="s">
        <v>732</v>
      </c>
      <c r="L16" s="8">
        <v>51.2</v>
      </c>
      <c r="M16" s="28" t="s">
        <v>1655</v>
      </c>
      <c r="N16" s="2">
        <v>10352</v>
      </c>
      <c r="O16" s="1">
        <v>0</v>
      </c>
      <c r="P16">
        <v>0</v>
      </c>
      <c r="Q16" s="1">
        <v>80</v>
      </c>
      <c r="R16">
        <v>2</v>
      </c>
      <c r="S16" s="1">
        <v>48</v>
      </c>
      <c r="T16">
        <v>1.2</v>
      </c>
      <c r="U16" s="1">
        <v>128</v>
      </c>
      <c r="V16">
        <v>3.2</v>
      </c>
      <c r="W16" s="1">
        <v>53</v>
      </c>
      <c r="X16" s="2">
        <v>5000</v>
      </c>
      <c r="Y16" s="3">
        <v>940629</v>
      </c>
      <c r="Z16" s="3">
        <v>0</v>
      </c>
      <c r="AA16" s="3">
        <v>0</v>
      </c>
      <c r="AB16" s="3">
        <v>40000</v>
      </c>
      <c r="AC16" s="3">
        <v>980629</v>
      </c>
      <c r="AD16" s="3">
        <v>214048</v>
      </c>
      <c r="AE16" s="23">
        <v>20.676970633693973</v>
      </c>
      <c r="AF16" s="3">
        <v>1000</v>
      </c>
      <c r="AG16" s="3">
        <v>215048</v>
      </c>
      <c r="AH16" s="3">
        <v>0</v>
      </c>
      <c r="AI16" s="3">
        <v>201</v>
      </c>
      <c r="AJ16" s="3">
        <v>900</v>
      </c>
      <c r="AK16" s="3">
        <v>1101</v>
      </c>
      <c r="AL16" s="3">
        <v>0</v>
      </c>
      <c r="AM16" s="3">
        <v>23948</v>
      </c>
      <c r="AN16" s="3">
        <v>1140</v>
      </c>
      <c r="AO16" s="3">
        <v>9717</v>
      </c>
      <c r="AP16" s="3">
        <v>34805</v>
      </c>
      <c r="AQ16" s="23">
        <v>3.3621522411128284</v>
      </c>
      <c r="AR16" s="3">
        <v>115679</v>
      </c>
      <c r="AS16" s="3">
        <v>45685</v>
      </c>
      <c r="AT16" s="3">
        <v>161364</v>
      </c>
      <c r="AU16" s="3">
        <v>18363</v>
      </c>
      <c r="AV16" s="3">
        <v>214532</v>
      </c>
      <c r="AW16" s="23">
        <v>20.723724884080372</v>
      </c>
      <c r="AX16" s="3">
        <v>1000</v>
      </c>
      <c r="AY16" s="3">
        <v>980629</v>
      </c>
      <c r="AZ16" s="2">
        <v>17029</v>
      </c>
      <c r="BA16" s="2">
        <v>14998</v>
      </c>
      <c r="BB16" s="2">
        <v>32027</v>
      </c>
      <c r="BC16" s="4">
        <v>3.0937982998454405</v>
      </c>
      <c r="BD16" s="2">
        <v>0</v>
      </c>
      <c r="BE16" s="2">
        <v>940</v>
      </c>
      <c r="BF16" s="2">
        <v>855</v>
      </c>
      <c r="BG16" s="2">
        <v>1795</v>
      </c>
      <c r="BH16" s="2">
        <v>1525</v>
      </c>
      <c r="BI16" s="2">
        <v>385</v>
      </c>
      <c r="BJ16" s="2">
        <v>1910</v>
      </c>
      <c r="BK16" s="2">
        <v>35732</v>
      </c>
      <c r="BL16" s="2">
        <v>35</v>
      </c>
      <c r="BM16" s="2">
        <v>0</v>
      </c>
      <c r="BN16" s="2">
        <v>35</v>
      </c>
      <c r="BO16" s="2">
        <v>24</v>
      </c>
      <c r="BP16" s="2">
        <v>0</v>
      </c>
      <c r="BQ16" s="2" t="s">
        <v>644</v>
      </c>
      <c r="BR16" s="2" t="s">
        <v>644</v>
      </c>
      <c r="BS16" s="2">
        <v>3887</v>
      </c>
      <c r="BT16" s="24">
        <v>0.37548299845440497</v>
      </c>
      <c r="BU16" s="2">
        <v>35360</v>
      </c>
      <c r="BV16" s="4">
        <v>3.4157650695517776</v>
      </c>
      <c r="BW16" s="2">
        <v>0</v>
      </c>
      <c r="BX16" s="4">
        <v>0</v>
      </c>
      <c r="BY16" s="2" t="s">
        <v>644</v>
      </c>
      <c r="BZ16" s="2" t="s">
        <v>644</v>
      </c>
      <c r="CA16" s="2">
        <v>53672</v>
      </c>
      <c r="CB16" s="4">
        <v>5.1846986089644513</v>
      </c>
      <c r="CC16" s="4">
        <v>1.5020709727974924</v>
      </c>
      <c r="CD16" s="2">
        <v>101</v>
      </c>
      <c r="CE16" s="2">
        <v>211</v>
      </c>
      <c r="CF16" s="2">
        <v>29</v>
      </c>
      <c r="CG16" s="2">
        <v>240</v>
      </c>
      <c r="CH16" s="2">
        <v>54</v>
      </c>
      <c r="CI16" s="2">
        <v>323</v>
      </c>
      <c r="CJ16" s="2">
        <v>270</v>
      </c>
      <c r="CK16" s="2">
        <v>4927</v>
      </c>
      <c r="CL16" s="2">
        <v>320</v>
      </c>
      <c r="CM16" s="2">
        <v>5517</v>
      </c>
      <c r="CN16" s="4">
        <v>0.53294049459041726</v>
      </c>
      <c r="CO16" s="2">
        <v>0</v>
      </c>
      <c r="CP16" s="2">
        <v>0</v>
      </c>
      <c r="CQ16" s="2">
        <v>12</v>
      </c>
      <c r="CR16" s="2">
        <v>10</v>
      </c>
      <c r="CS16" s="2">
        <v>4</v>
      </c>
      <c r="CT16" s="2" t="s">
        <v>644</v>
      </c>
      <c r="CU16" s="2">
        <v>132</v>
      </c>
      <c r="CV16" s="2" t="s">
        <v>644</v>
      </c>
      <c r="CW16" s="2" t="s">
        <v>648</v>
      </c>
      <c r="CX16" s="2" t="s">
        <v>210</v>
      </c>
      <c r="CY16" s="2" t="s">
        <v>733</v>
      </c>
      <c r="CZ16" s="2" t="s">
        <v>1462</v>
      </c>
      <c r="DA16" s="2"/>
      <c r="DB16" s="2" t="s">
        <v>645</v>
      </c>
      <c r="DC16" s="2" t="s">
        <v>647</v>
      </c>
      <c r="DD16" s="2" t="s">
        <v>1371</v>
      </c>
    </row>
    <row r="17" spans="1:108" x14ac:dyDescent="0.2">
      <c r="A17" t="s">
        <v>677</v>
      </c>
      <c r="B17" t="s">
        <v>679</v>
      </c>
      <c r="C17" t="s">
        <v>678</v>
      </c>
      <c r="D17" t="s">
        <v>681</v>
      </c>
      <c r="E17" t="s">
        <v>644</v>
      </c>
      <c r="F17" t="s">
        <v>682</v>
      </c>
      <c r="G17" t="s">
        <v>1084</v>
      </c>
      <c r="H17" t="s">
        <v>1879</v>
      </c>
      <c r="I17">
        <v>2904</v>
      </c>
      <c r="J17" t="s">
        <v>680</v>
      </c>
      <c r="K17" t="s">
        <v>1880</v>
      </c>
      <c r="L17" s="8">
        <v>54.28846153846154</v>
      </c>
      <c r="M17" s="28" t="s">
        <v>1655</v>
      </c>
      <c r="N17" s="2">
        <v>9373</v>
      </c>
      <c r="O17" s="1">
        <v>40</v>
      </c>
      <c r="P17">
        <v>1</v>
      </c>
      <c r="Q17" s="1">
        <v>107</v>
      </c>
      <c r="R17">
        <v>2.6749999999999998</v>
      </c>
      <c r="S17" s="1">
        <v>224</v>
      </c>
      <c r="T17">
        <v>5.6</v>
      </c>
      <c r="U17" s="1">
        <v>331</v>
      </c>
      <c r="V17">
        <v>8.2750000000000004</v>
      </c>
      <c r="W17" s="1">
        <v>35</v>
      </c>
      <c r="X17" s="2">
        <v>10300</v>
      </c>
      <c r="Y17" s="3">
        <v>8096</v>
      </c>
      <c r="Z17" s="3">
        <v>0</v>
      </c>
      <c r="AA17" s="3">
        <v>0</v>
      </c>
      <c r="AB17" s="3">
        <v>5105</v>
      </c>
      <c r="AC17" s="3">
        <v>13201</v>
      </c>
      <c r="AD17" s="3">
        <v>589616</v>
      </c>
      <c r="AE17" s="23">
        <v>62.905793235890322</v>
      </c>
      <c r="AF17" s="3">
        <v>18709</v>
      </c>
      <c r="AG17" s="3">
        <v>612243</v>
      </c>
      <c r="AH17" s="3">
        <v>600</v>
      </c>
      <c r="AI17" s="3">
        <v>1340</v>
      </c>
      <c r="AJ17" s="3">
        <v>1820</v>
      </c>
      <c r="AK17" s="3">
        <v>3760</v>
      </c>
      <c r="AL17" s="3">
        <v>7288</v>
      </c>
      <c r="AM17" s="3">
        <v>42148</v>
      </c>
      <c r="AN17" s="3">
        <v>9421</v>
      </c>
      <c r="AO17" s="3">
        <v>5805</v>
      </c>
      <c r="AP17" s="3">
        <v>57374</v>
      </c>
      <c r="AQ17" s="23">
        <v>6.1211991891603539</v>
      </c>
      <c r="AR17" s="3">
        <v>364205</v>
      </c>
      <c r="AS17" s="3">
        <v>108056</v>
      </c>
      <c r="AT17" s="3">
        <v>472261</v>
      </c>
      <c r="AU17" s="3">
        <v>92980</v>
      </c>
      <c r="AV17" s="3">
        <v>622615</v>
      </c>
      <c r="AW17" s="23">
        <v>66.426437640029874</v>
      </c>
      <c r="AX17" s="3">
        <v>2564</v>
      </c>
      <c r="AY17" s="3">
        <v>13201</v>
      </c>
      <c r="AZ17" s="2">
        <v>33794</v>
      </c>
      <c r="BA17" s="2">
        <v>17963</v>
      </c>
      <c r="BB17" s="2">
        <v>51757</v>
      </c>
      <c r="BC17" s="4">
        <v>5.521924677264483</v>
      </c>
      <c r="BD17" s="2">
        <v>9</v>
      </c>
      <c r="BE17" s="2">
        <v>1136</v>
      </c>
      <c r="BF17" s="2">
        <v>558</v>
      </c>
      <c r="BG17" s="2">
        <v>1694</v>
      </c>
      <c r="BH17" s="2">
        <v>1820</v>
      </c>
      <c r="BI17" s="2">
        <v>743</v>
      </c>
      <c r="BJ17" s="2">
        <v>2563</v>
      </c>
      <c r="BK17" s="2">
        <v>56014</v>
      </c>
      <c r="BL17" s="2">
        <v>137</v>
      </c>
      <c r="BM17" s="2">
        <v>13</v>
      </c>
      <c r="BN17" s="2">
        <v>150</v>
      </c>
      <c r="BO17" s="2">
        <v>34</v>
      </c>
      <c r="BP17" s="2">
        <v>0</v>
      </c>
      <c r="BQ17" s="2">
        <v>3728</v>
      </c>
      <c r="BR17" s="2">
        <v>955</v>
      </c>
      <c r="BS17" s="2">
        <v>4683</v>
      </c>
      <c r="BT17" s="24">
        <v>0.49962658700522777</v>
      </c>
      <c r="BU17" s="2">
        <v>39884</v>
      </c>
      <c r="BV17" s="4">
        <v>4.2552011095700415</v>
      </c>
      <c r="BW17" s="2">
        <v>1872</v>
      </c>
      <c r="BX17" s="4">
        <v>0.19972260748959778</v>
      </c>
      <c r="BY17" s="2">
        <v>41107</v>
      </c>
      <c r="BZ17" s="2">
        <v>23569</v>
      </c>
      <c r="CA17" s="2">
        <v>64676</v>
      </c>
      <c r="CB17" s="4">
        <v>6.900245385682279</v>
      </c>
      <c r="CC17" s="4">
        <v>1.1546399114507087</v>
      </c>
      <c r="CD17" s="2">
        <v>1013</v>
      </c>
      <c r="CE17" s="2">
        <v>925</v>
      </c>
      <c r="CF17" s="2">
        <v>68</v>
      </c>
      <c r="CG17" s="2">
        <v>109</v>
      </c>
      <c r="CH17" s="2">
        <v>5</v>
      </c>
      <c r="CI17" s="2">
        <v>182</v>
      </c>
      <c r="CJ17" s="2">
        <v>744</v>
      </c>
      <c r="CK17" s="2">
        <v>2157</v>
      </c>
      <c r="CL17" s="2">
        <v>46</v>
      </c>
      <c r="CM17" s="2">
        <v>2947</v>
      </c>
      <c r="CN17" s="4">
        <v>0.31441374159820762</v>
      </c>
      <c r="CO17" s="2">
        <v>2082</v>
      </c>
      <c r="CP17" s="2">
        <v>1263</v>
      </c>
      <c r="CQ17" s="2">
        <v>35</v>
      </c>
      <c r="CR17" s="2">
        <v>26</v>
      </c>
      <c r="CS17" s="2">
        <v>13</v>
      </c>
      <c r="CT17" s="2">
        <v>67</v>
      </c>
      <c r="CU17" s="2">
        <v>263</v>
      </c>
      <c r="CV17" s="2" t="s">
        <v>644</v>
      </c>
      <c r="CW17" s="2" t="s">
        <v>648</v>
      </c>
      <c r="CX17" s="2" t="s">
        <v>647</v>
      </c>
      <c r="CY17" s="2" t="s">
        <v>683</v>
      </c>
      <c r="CZ17" s="2" t="s">
        <v>1462</v>
      </c>
      <c r="DA17" s="2"/>
      <c r="DB17" s="2" t="s">
        <v>645</v>
      </c>
      <c r="DC17" s="2" t="s">
        <v>647</v>
      </c>
      <c r="DD17" s="2" t="s">
        <v>684</v>
      </c>
    </row>
    <row r="18" spans="1:108" x14ac:dyDescent="0.2">
      <c r="A18" t="s">
        <v>14</v>
      </c>
      <c r="B18" t="s">
        <v>572</v>
      </c>
      <c r="C18" t="s">
        <v>15</v>
      </c>
      <c r="D18" t="s">
        <v>574</v>
      </c>
      <c r="E18" t="s">
        <v>644</v>
      </c>
      <c r="F18" t="s">
        <v>575</v>
      </c>
      <c r="G18" t="s">
        <v>1248</v>
      </c>
      <c r="H18" t="s">
        <v>1687</v>
      </c>
      <c r="I18">
        <v>3154</v>
      </c>
      <c r="J18" t="s">
        <v>573</v>
      </c>
      <c r="K18" t="s">
        <v>1688</v>
      </c>
      <c r="L18" s="8">
        <v>60.769230769230766</v>
      </c>
      <c r="M18" s="28" t="s">
        <v>1655</v>
      </c>
      <c r="N18" s="2">
        <v>9271</v>
      </c>
      <c r="O18" s="1">
        <v>80</v>
      </c>
      <c r="P18">
        <v>2</v>
      </c>
      <c r="Q18" s="1">
        <v>240</v>
      </c>
      <c r="R18">
        <v>6</v>
      </c>
      <c r="S18" s="1">
        <v>112</v>
      </c>
      <c r="T18">
        <v>2.8</v>
      </c>
      <c r="U18" s="1">
        <v>352</v>
      </c>
      <c r="V18">
        <v>8.8000000000000007</v>
      </c>
      <c r="W18" s="1">
        <v>64</v>
      </c>
      <c r="X18" s="2">
        <v>14748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607703</v>
      </c>
      <c r="AE18" s="23">
        <v>65.548808111314855</v>
      </c>
      <c r="AF18" s="3">
        <v>13010</v>
      </c>
      <c r="AG18" s="3">
        <v>620713</v>
      </c>
      <c r="AH18" s="3">
        <v>2600</v>
      </c>
      <c r="AI18" s="3">
        <v>961</v>
      </c>
      <c r="AJ18" s="3">
        <v>3500</v>
      </c>
      <c r="AK18" s="3">
        <v>7061</v>
      </c>
      <c r="AL18" s="3">
        <v>0</v>
      </c>
      <c r="AM18" s="3">
        <v>51572</v>
      </c>
      <c r="AN18" s="3">
        <v>6151</v>
      </c>
      <c r="AO18" s="3">
        <v>12809</v>
      </c>
      <c r="AP18" s="3">
        <v>70532</v>
      </c>
      <c r="AQ18" s="23">
        <v>7.6078092978103768</v>
      </c>
      <c r="AR18" s="3">
        <v>338003</v>
      </c>
      <c r="AS18" s="3">
        <v>110340</v>
      </c>
      <c r="AT18" s="3">
        <v>448343</v>
      </c>
      <c r="AU18" s="3">
        <v>99753</v>
      </c>
      <c r="AV18" s="3">
        <v>618628</v>
      </c>
      <c r="AW18" s="23">
        <v>66.727213892783951</v>
      </c>
      <c r="AX18" s="3">
        <v>2500</v>
      </c>
      <c r="AY18" s="3">
        <v>0</v>
      </c>
      <c r="AZ18" s="2">
        <v>42160</v>
      </c>
      <c r="BA18" s="2">
        <v>28220</v>
      </c>
      <c r="BB18" s="2">
        <v>70380</v>
      </c>
      <c r="BC18" s="4">
        <v>7.5914140869377631</v>
      </c>
      <c r="BD18" s="2">
        <v>335</v>
      </c>
      <c r="BE18" s="2">
        <v>4259</v>
      </c>
      <c r="BF18" s="2">
        <v>1129</v>
      </c>
      <c r="BG18" s="2">
        <v>5388</v>
      </c>
      <c r="BH18" s="2">
        <v>2906</v>
      </c>
      <c r="BI18" s="2">
        <v>599</v>
      </c>
      <c r="BJ18" s="2">
        <v>3505</v>
      </c>
      <c r="BK18" s="2">
        <v>79273</v>
      </c>
      <c r="BL18" s="2">
        <v>119</v>
      </c>
      <c r="BM18" s="2">
        <v>34</v>
      </c>
      <c r="BN18" s="2">
        <v>153</v>
      </c>
      <c r="BO18" s="2">
        <v>26</v>
      </c>
      <c r="BP18" s="2">
        <v>0</v>
      </c>
      <c r="BQ18" s="2">
        <v>4011</v>
      </c>
      <c r="BR18" s="2">
        <v>1358</v>
      </c>
      <c r="BS18" s="2">
        <v>5369</v>
      </c>
      <c r="BT18" s="24">
        <v>0.57911767878330278</v>
      </c>
      <c r="BU18" s="2">
        <v>133380</v>
      </c>
      <c r="BV18" s="4">
        <v>14.386797540718369</v>
      </c>
      <c r="BW18" s="2">
        <v>10504</v>
      </c>
      <c r="BX18" s="4">
        <v>1.1329953618811348</v>
      </c>
      <c r="BY18" s="2">
        <v>91768</v>
      </c>
      <c r="BZ18" s="2">
        <v>72595</v>
      </c>
      <c r="CA18" s="2">
        <v>164363</v>
      </c>
      <c r="CB18" s="4">
        <v>17.728723977995902</v>
      </c>
      <c r="CC18" s="4">
        <v>2.0733793347041236</v>
      </c>
      <c r="CD18" s="2">
        <v>817</v>
      </c>
      <c r="CE18" s="2">
        <v>442</v>
      </c>
      <c r="CF18" s="2">
        <v>114</v>
      </c>
      <c r="CG18" s="2">
        <v>283</v>
      </c>
      <c r="CH18" s="2">
        <v>90</v>
      </c>
      <c r="CI18" s="2">
        <v>487</v>
      </c>
      <c r="CJ18" s="2">
        <v>1994</v>
      </c>
      <c r="CK18" s="2">
        <v>7327</v>
      </c>
      <c r="CL18" s="2">
        <v>845</v>
      </c>
      <c r="CM18" s="2">
        <v>10166</v>
      </c>
      <c r="CN18" s="4">
        <v>1.0965375903354546</v>
      </c>
      <c r="CO18" s="2">
        <v>156</v>
      </c>
      <c r="CP18" s="2">
        <v>0</v>
      </c>
      <c r="CQ18" s="2">
        <v>13</v>
      </c>
      <c r="CR18" s="2">
        <v>33</v>
      </c>
      <c r="CS18" s="2">
        <v>16</v>
      </c>
      <c r="CT18" s="2">
        <v>3022</v>
      </c>
      <c r="CU18" s="2">
        <v>341</v>
      </c>
      <c r="CV18" s="2" t="s">
        <v>644</v>
      </c>
      <c r="CW18" s="2" t="s">
        <v>648</v>
      </c>
      <c r="CX18" s="2" t="s">
        <v>646</v>
      </c>
      <c r="CY18" s="2" t="s">
        <v>1065</v>
      </c>
      <c r="CZ18" s="2" t="s">
        <v>1462</v>
      </c>
      <c r="DA18" s="2"/>
      <c r="DB18" s="2" t="s">
        <v>645</v>
      </c>
      <c r="DC18" s="2" t="s">
        <v>647</v>
      </c>
      <c r="DD18" s="2" t="s">
        <v>1371</v>
      </c>
    </row>
    <row r="19" spans="1:108" x14ac:dyDescent="0.2">
      <c r="A19" t="s">
        <v>563</v>
      </c>
      <c r="B19" t="s">
        <v>565</v>
      </c>
      <c r="C19" t="s">
        <v>564</v>
      </c>
      <c r="D19" t="s">
        <v>567</v>
      </c>
      <c r="E19" t="s">
        <v>569</v>
      </c>
      <c r="F19" t="s">
        <v>568</v>
      </c>
      <c r="G19" t="s">
        <v>1248</v>
      </c>
      <c r="H19" t="s">
        <v>1718</v>
      </c>
      <c r="I19">
        <v>4011</v>
      </c>
      <c r="J19" t="s">
        <v>566</v>
      </c>
      <c r="K19" t="s">
        <v>570</v>
      </c>
      <c r="L19" s="8">
        <v>45.846153846153847</v>
      </c>
      <c r="M19" s="28" t="s">
        <v>1655</v>
      </c>
      <c r="N19" s="2">
        <v>9035</v>
      </c>
      <c r="O19" s="1">
        <v>105</v>
      </c>
      <c r="P19">
        <v>2.625</v>
      </c>
      <c r="Q19" s="1">
        <v>245</v>
      </c>
      <c r="R19">
        <v>6.125</v>
      </c>
      <c r="S19" s="1">
        <v>39.5</v>
      </c>
      <c r="T19">
        <v>0.98750000000000004</v>
      </c>
      <c r="U19" s="1">
        <v>284.5</v>
      </c>
      <c r="V19">
        <v>7.1124999999999998</v>
      </c>
      <c r="W19" s="1">
        <v>48</v>
      </c>
      <c r="X19" s="2">
        <v>9507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529797</v>
      </c>
      <c r="AE19" s="23">
        <v>58.638295517432205</v>
      </c>
      <c r="AF19" s="3">
        <v>12198</v>
      </c>
      <c r="AG19" s="3">
        <v>542555</v>
      </c>
      <c r="AH19" s="3">
        <v>2600</v>
      </c>
      <c r="AI19" s="3">
        <v>700</v>
      </c>
      <c r="AJ19" s="3">
        <v>0</v>
      </c>
      <c r="AK19" s="3">
        <v>3300</v>
      </c>
      <c r="AL19" s="3">
        <v>0</v>
      </c>
      <c r="AM19" s="3">
        <v>34190</v>
      </c>
      <c r="AN19" s="3">
        <v>5240</v>
      </c>
      <c r="AO19" s="3">
        <v>18078</v>
      </c>
      <c r="AP19" s="3">
        <v>57508</v>
      </c>
      <c r="AQ19" s="23">
        <v>6.3650249031543993</v>
      </c>
      <c r="AR19" s="3">
        <v>302478</v>
      </c>
      <c r="AS19" s="3">
        <v>72790</v>
      </c>
      <c r="AT19" s="3">
        <v>375268</v>
      </c>
      <c r="AU19" s="3">
        <v>102557</v>
      </c>
      <c r="AV19" s="3">
        <v>535333</v>
      </c>
      <c r="AW19" s="23">
        <v>59.251023796347539</v>
      </c>
      <c r="AX19" s="3">
        <v>2600</v>
      </c>
      <c r="AY19" s="3">
        <v>0</v>
      </c>
      <c r="AZ19" s="2">
        <v>17385</v>
      </c>
      <c r="BA19" s="2">
        <v>14172</v>
      </c>
      <c r="BB19" s="2">
        <v>31557</v>
      </c>
      <c r="BC19" s="4">
        <v>3.4927504150525732</v>
      </c>
      <c r="BD19" s="2">
        <v>1154</v>
      </c>
      <c r="BE19" s="2">
        <v>1305</v>
      </c>
      <c r="BF19" s="2">
        <v>851</v>
      </c>
      <c r="BG19" s="2">
        <v>2156</v>
      </c>
      <c r="BH19" s="2">
        <v>2366</v>
      </c>
      <c r="BI19" s="2">
        <v>1347</v>
      </c>
      <c r="BJ19" s="2">
        <v>3713</v>
      </c>
      <c r="BK19" s="2">
        <v>37426</v>
      </c>
      <c r="BL19" s="2">
        <v>84</v>
      </c>
      <c r="BM19" s="2">
        <v>18</v>
      </c>
      <c r="BN19" s="2">
        <v>102</v>
      </c>
      <c r="BO19" s="2">
        <v>30</v>
      </c>
      <c r="BP19" s="2">
        <v>0</v>
      </c>
      <c r="BQ19" s="2">
        <v>3724</v>
      </c>
      <c r="BR19" s="2">
        <v>896</v>
      </c>
      <c r="BS19" s="2">
        <v>4620</v>
      </c>
      <c r="BT19" s="24">
        <v>0.51134477033757608</v>
      </c>
      <c r="BU19" s="2">
        <v>59228</v>
      </c>
      <c r="BV19" s="4">
        <v>6.555395683453237</v>
      </c>
      <c r="BW19" s="2">
        <v>7644</v>
      </c>
      <c r="BX19" s="4">
        <v>0.84604316546762592</v>
      </c>
      <c r="BY19" s="2">
        <v>51903</v>
      </c>
      <c r="BZ19" s="2">
        <v>65538</v>
      </c>
      <c r="CA19" s="2">
        <v>117441</v>
      </c>
      <c r="CB19" s="4">
        <v>12.998450470392916</v>
      </c>
      <c r="CC19" s="4">
        <v>3.1379522257254315</v>
      </c>
      <c r="CD19" s="2">
        <v>713</v>
      </c>
      <c r="CE19" s="2">
        <v>569</v>
      </c>
      <c r="CF19" s="2">
        <v>82</v>
      </c>
      <c r="CG19" s="2">
        <v>232</v>
      </c>
      <c r="CH19" s="2">
        <v>12</v>
      </c>
      <c r="CI19" s="2">
        <v>326</v>
      </c>
      <c r="CJ19" s="2">
        <v>911</v>
      </c>
      <c r="CK19" s="2">
        <v>7942</v>
      </c>
      <c r="CL19" s="2">
        <v>429</v>
      </c>
      <c r="CM19" s="2">
        <v>9282</v>
      </c>
      <c r="CN19" s="4">
        <v>1.0273381294964028</v>
      </c>
      <c r="CO19" s="2">
        <v>70</v>
      </c>
      <c r="CP19" s="2">
        <v>0</v>
      </c>
      <c r="CQ19" s="2">
        <v>24</v>
      </c>
      <c r="CR19" s="2">
        <v>33</v>
      </c>
      <c r="CS19" s="2">
        <v>20</v>
      </c>
      <c r="CT19" s="2">
        <v>2450</v>
      </c>
      <c r="CU19" s="2">
        <v>169</v>
      </c>
      <c r="CV19" s="2" t="s">
        <v>644</v>
      </c>
      <c r="CW19" s="2" t="s">
        <v>648</v>
      </c>
      <c r="CX19" s="2" t="s">
        <v>646</v>
      </c>
      <c r="CY19" s="2" t="s">
        <v>1065</v>
      </c>
      <c r="CZ19" s="29" t="s">
        <v>1461</v>
      </c>
      <c r="DA19" s="2"/>
      <c r="DB19" s="2" t="s">
        <v>645</v>
      </c>
      <c r="DC19" s="2" t="s">
        <v>647</v>
      </c>
      <c r="DD19" s="2" t="s">
        <v>1371</v>
      </c>
    </row>
    <row r="20" spans="1:108" x14ac:dyDescent="0.2">
      <c r="A20" t="s">
        <v>713</v>
      </c>
      <c r="B20" t="s">
        <v>714</v>
      </c>
      <c r="C20" t="s">
        <v>785</v>
      </c>
      <c r="D20" t="s">
        <v>716</v>
      </c>
      <c r="E20" t="s">
        <v>718</v>
      </c>
      <c r="F20" t="s">
        <v>717</v>
      </c>
      <c r="G20" t="s">
        <v>269</v>
      </c>
      <c r="H20" t="s">
        <v>1707</v>
      </c>
      <c r="I20">
        <v>1461</v>
      </c>
      <c r="J20" t="s">
        <v>715</v>
      </c>
      <c r="K20" t="s">
        <v>1773</v>
      </c>
      <c r="L20" s="8">
        <v>50.192307692307693</v>
      </c>
      <c r="M20" s="28" t="s">
        <v>1655</v>
      </c>
      <c r="N20" s="2">
        <v>8496</v>
      </c>
      <c r="O20" s="1">
        <v>120</v>
      </c>
      <c r="P20">
        <v>3</v>
      </c>
      <c r="Q20" s="1">
        <v>130</v>
      </c>
      <c r="R20">
        <v>3.25</v>
      </c>
      <c r="S20" s="1">
        <v>179</v>
      </c>
      <c r="T20">
        <v>4.4749999999999996</v>
      </c>
      <c r="U20" s="1">
        <v>309</v>
      </c>
      <c r="V20">
        <v>7.7249999999999996</v>
      </c>
      <c r="W20" s="1">
        <v>36</v>
      </c>
      <c r="X20" s="2">
        <v>14700</v>
      </c>
      <c r="Y20" s="3">
        <v>77411</v>
      </c>
      <c r="Z20" s="3">
        <v>0</v>
      </c>
      <c r="AA20" s="3">
        <v>0</v>
      </c>
      <c r="AB20" s="3">
        <v>0</v>
      </c>
      <c r="AC20" s="3">
        <v>77411</v>
      </c>
      <c r="AD20" s="3">
        <v>540964</v>
      </c>
      <c r="AE20" s="23">
        <v>63.672787193973633</v>
      </c>
      <c r="AF20" s="3">
        <v>33225</v>
      </c>
      <c r="AG20" s="3">
        <v>598462</v>
      </c>
      <c r="AH20" s="3">
        <v>200</v>
      </c>
      <c r="AI20" s="3">
        <v>3667</v>
      </c>
      <c r="AJ20" s="3">
        <v>0</v>
      </c>
      <c r="AK20" s="3">
        <v>3867</v>
      </c>
      <c r="AL20" s="3">
        <v>0</v>
      </c>
      <c r="AM20" s="3">
        <v>50507</v>
      </c>
      <c r="AN20" s="3">
        <v>3175</v>
      </c>
      <c r="AO20" s="3">
        <v>27850</v>
      </c>
      <c r="AP20" s="3">
        <v>81532</v>
      </c>
      <c r="AQ20" s="23">
        <v>9.5965160075329567</v>
      </c>
      <c r="AR20" s="3">
        <v>304581</v>
      </c>
      <c r="AS20" s="3">
        <v>80520</v>
      </c>
      <c r="AT20" s="3">
        <v>385101</v>
      </c>
      <c r="AU20" s="3">
        <v>79801</v>
      </c>
      <c r="AV20" s="3">
        <v>546434</v>
      </c>
      <c r="AW20" s="23">
        <v>64.316619585687377</v>
      </c>
      <c r="AX20" s="3">
        <v>0</v>
      </c>
      <c r="AY20" s="3">
        <v>77411</v>
      </c>
      <c r="AZ20" s="2">
        <v>52118</v>
      </c>
      <c r="BA20" s="2">
        <v>18961</v>
      </c>
      <c r="BB20" s="2">
        <v>71079</v>
      </c>
      <c r="BC20" s="4">
        <v>8.3661723163841799</v>
      </c>
      <c r="BD20" s="2">
        <v>1033</v>
      </c>
      <c r="BE20" s="2">
        <v>3742</v>
      </c>
      <c r="BF20" s="2">
        <v>1515</v>
      </c>
      <c r="BG20" s="2">
        <v>5257</v>
      </c>
      <c r="BH20" s="2">
        <v>3287</v>
      </c>
      <c r="BI20" s="2">
        <v>616</v>
      </c>
      <c r="BJ20" s="2">
        <v>3903</v>
      </c>
      <c r="BK20" s="2">
        <v>80239</v>
      </c>
      <c r="BL20" s="2">
        <v>88</v>
      </c>
      <c r="BM20" s="2">
        <v>11</v>
      </c>
      <c r="BN20" s="2">
        <v>99</v>
      </c>
      <c r="BO20" s="2">
        <v>30</v>
      </c>
      <c r="BP20" s="2">
        <v>0</v>
      </c>
      <c r="BQ20" s="2" t="s">
        <v>644</v>
      </c>
      <c r="BR20" s="2" t="s">
        <v>644</v>
      </c>
      <c r="BS20" s="2">
        <v>10568</v>
      </c>
      <c r="BT20" s="24">
        <v>1.243879472693032</v>
      </c>
      <c r="BU20" s="2">
        <v>158860</v>
      </c>
      <c r="BV20" s="4">
        <v>18.698210922787194</v>
      </c>
      <c r="BW20" s="2">
        <v>2808</v>
      </c>
      <c r="BX20" s="4">
        <v>0.33050847457627119</v>
      </c>
      <c r="BY20" s="2">
        <v>87047</v>
      </c>
      <c r="BZ20" s="2">
        <v>67191</v>
      </c>
      <c r="CA20" s="2">
        <v>154238</v>
      </c>
      <c r="CB20" s="4">
        <v>18.154190207156308</v>
      </c>
      <c r="CC20" s="4">
        <v>1.9222323309114022</v>
      </c>
      <c r="CD20" s="2">
        <v>776</v>
      </c>
      <c r="CE20" s="2">
        <v>415</v>
      </c>
      <c r="CF20" s="2">
        <v>145</v>
      </c>
      <c r="CG20" s="2">
        <v>353</v>
      </c>
      <c r="CH20" s="2">
        <v>5</v>
      </c>
      <c r="CI20" s="2">
        <v>503</v>
      </c>
      <c r="CJ20" s="2">
        <v>2892</v>
      </c>
      <c r="CK20" s="2">
        <v>11369</v>
      </c>
      <c r="CL20" s="2">
        <v>35</v>
      </c>
      <c r="CM20" s="2">
        <v>14296</v>
      </c>
      <c r="CN20" s="4">
        <v>1.6826741996233521</v>
      </c>
      <c r="CO20" s="2">
        <v>8</v>
      </c>
      <c r="CP20" s="2">
        <v>90</v>
      </c>
      <c r="CQ20" s="2">
        <v>0</v>
      </c>
      <c r="CR20" s="2">
        <v>40</v>
      </c>
      <c r="CS20" s="2">
        <v>24</v>
      </c>
      <c r="CT20" s="2">
        <v>364</v>
      </c>
      <c r="CU20" s="2">
        <v>493</v>
      </c>
      <c r="CV20" s="2">
        <v>110</v>
      </c>
      <c r="CW20" s="2" t="s">
        <v>648</v>
      </c>
      <c r="CX20" s="2" t="s">
        <v>646</v>
      </c>
      <c r="CY20" s="2" t="s">
        <v>719</v>
      </c>
      <c r="CZ20" s="2" t="s">
        <v>1462</v>
      </c>
      <c r="DA20" s="2"/>
      <c r="DB20" s="2" t="s">
        <v>645</v>
      </c>
      <c r="DC20" s="2" t="s">
        <v>647</v>
      </c>
      <c r="DD20" s="2" t="s">
        <v>720</v>
      </c>
    </row>
    <row r="21" spans="1:108" x14ac:dyDescent="0.2">
      <c r="A21" t="s">
        <v>282</v>
      </c>
      <c r="B21" t="s">
        <v>284</v>
      </c>
      <c r="C21" t="s">
        <v>283</v>
      </c>
      <c r="D21" t="s">
        <v>286</v>
      </c>
      <c r="E21" t="s">
        <v>644</v>
      </c>
      <c r="F21" t="s">
        <v>287</v>
      </c>
      <c r="G21" t="s">
        <v>1248</v>
      </c>
      <c r="H21" t="s">
        <v>1717</v>
      </c>
      <c r="I21">
        <v>2001</v>
      </c>
      <c r="J21" t="s">
        <v>285</v>
      </c>
      <c r="K21" t="s">
        <v>288</v>
      </c>
      <c r="L21" s="8">
        <v>35.28</v>
      </c>
      <c r="M21" s="28" t="s">
        <v>1655</v>
      </c>
      <c r="N21" s="2">
        <v>8025</v>
      </c>
      <c r="O21" s="1">
        <v>0</v>
      </c>
      <c r="P21">
        <v>0</v>
      </c>
      <c r="Q21" s="1">
        <v>70</v>
      </c>
      <c r="R21">
        <v>1.75</v>
      </c>
      <c r="S21" s="1">
        <v>67</v>
      </c>
      <c r="T21">
        <v>1.675</v>
      </c>
      <c r="U21" s="1">
        <v>137</v>
      </c>
      <c r="V21">
        <v>3.4249999999999998</v>
      </c>
      <c r="W21" s="1">
        <v>13</v>
      </c>
      <c r="X21" s="2">
        <v>5000</v>
      </c>
      <c r="Y21" s="3">
        <v>21000</v>
      </c>
      <c r="Z21" s="3">
        <v>0</v>
      </c>
      <c r="AA21" s="3">
        <v>0</v>
      </c>
      <c r="AB21" s="3">
        <v>0</v>
      </c>
      <c r="AC21" s="3">
        <v>21000</v>
      </c>
      <c r="AD21" s="3">
        <v>224192</v>
      </c>
      <c r="AE21" s="23">
        <v>27.936697819314642</v>
      </c>
      <c r="AF21" s="3">
        <v>25284</v>
      </c>
      <c r="AG21" s="3">
        <v>249476</v>
      </c>
      <c r="AH21" s="3">
        <v>100</v>
      </c>
      <c r="AI21" s="3">
        <v>187</v>
      </c>
      <c r="AJ21" s="3">
        <v>0</v>
      </c>
      <c r="AK21" s="3">
        <v>287</v>
      </c>
      <c r="AL21" s="3">
        <v>0</v>
      </c>
      <c r="AM21" s="3">
        <v>23757</v>
      </c>
      <c r="AN21" s="3">
        <v>2260</v>
      </c>
      <c r="AO21" s="3">
        <v>9809</v>
      </c>
      <c r="AP21" s="3">
        <v>35826</v>
      </c>
      <c r="AQ21" s="23">
        <v>4.464299065420561</v>
      </c>
      <c r="AR21" s="3">
        <v>125278</v>
      </c>
      <c r="AS21" s="3">
        <v>10009</v>
      </c>
      <c r="AT21" s="3">
        <v>135287</v>
      </c>
      <c r="AU21" s="3">
        <v>64573</v>
      </c>
      <c r="AV21" s="3">
        <v>235686</v>
      </c>
      <c r="AW21" s="23">
        <v>29.368971962616822</v>
      </c>
      <c r="AX21" s="3">
        <v>287</v>
      </c>
      <c r="AY21" s="3">
        <v>4732</v>
      </c>
      <c r="AZ21" s="2">
        <v>10897</v>
      </c>
      <c r="BA21" s="2">
        <v>10116</v>
      </c>
      <c r="BB21" s="2">
        <v>21013</v>
      </c>
      <c r="BC21" s="4">
        <v>2.6184423676012463</v>
      </c>
      <c r="BD21" s="2">
        <v>0</v>
      </c>
      <c r="BE21" s="2">
        <v>916</v>
      </c>
      <c r="BF21" s="2">
        <v>401</v>
      </c>
      <c r="BG21" s="2">
        <v>1317</v>
      </c>
      <c r="BH21" s="2">
        <v>1076</v>
      </c>
      <c r="BI21" s="2">
        <v>516</v>
      </c>
      <c r="BJ21" s="2">
        <v>1592</v>
      </c>
      <c r="BK21" s="2">
        <v>23922</v>
      </c>
      <c r="BL21" s="2">
        <v>74</v>
      </c>
      <c r="BM21" s="2">
        <v>14</v>
      </c>
      <c r="BN21" s="2">
        <v>88</v>
      </c>
      <c r="BO21" s="2">
        <v>24</v>
      </c>
      <c r="BP21" s="2">
        <v>0</v>
      </c>
      <c r="BQ21" s="2" t="s">
        <v>644</v>
      </c>
      <c r="BR21" s="2" t="s">
        <v>644</v>
      </c>
      <c r="BS21" s="2">
        <v>3549</v>
      </c>
      <c r="BT21" s="24">
        <v>0.44224299065420558</v>
      </c>
      <c r="BU21" s="2">
        <v>31044</v>
      </c>
      <c r="BV21" s="4">
        <v>3.8684112149532712</v>
      </c>
      <c r="BW21" s="2">
        <v>2080</v>
      </c>
      <c r="BX21" s="4">
        <v>0.25919003115264799</v>
      </c>
      <c r="BY21" s="2">
        <v>28366</v>
      </c>
      <c r="BZ21" s="2">
        <v>29360</v>
      </c>
      <c r="CA21" s="2">
        <v>57726</v>
      </c>
      <c r="CB21" s="4">
        <v>7.1932710280373833</v>
      </c>
      <c r="CC21" s="4">
        <v>2.4130925507900676</v>
      </c>
      <c r="CD21" s="2">
        <v>292</v>
      </c>
      <c r="CE21" s="2">
        <v>483</v>
      </c>
      <c r="CF21" s="2">
        <v>73</v>
      </c>
      <c r="CG21" s="2">
        <v>105</v>
      </c>
      <c r="CH21" s="2" t="s">
        <v>644</v>
      </c>
      <c r="CI21" s="2">
        <v>178</v>
      </c>
      <c r="CJ21" s="2">
        <v>912</v>
      </c>
      <c r="CK21" s="2">
        <v>2594</v>
      </c>
      <c r="CL21" s="2" t="s">
        <v>644</v>
      </c>
      <c r="CM21" s="2">
        <v>3506</v>
      </c>
      <c r="CN21" s="4">
        <v>0.43688473520249221</v>
      </c>
      <c r="CO21" s="2">
        <v>7</v>
      </c>
      <c r="CP21" s="2">
        <v>47</v>
      </c>
      <c r="CQ21" s="2">
        <v>35</v>
      </c>
      <c r="CR21" s="2">
        <v>18</v>
      </c>
      <c r="CS21" s="2">
        <v>11</v>
      </c>
      <c r="CT21" s="2">
        <v>10</v>
      </c>
      <c r="CU21" s="2">
        <v>111</v>
      </c>
      <c r="CV21" s="2" t="s">
        <v>644</v>
      </c>
      <c r="CW21" s="2" t="s">
        <v>648</v>
      </c>
      <c r="CX21" s="2" t="s">
        <v>646</v>
      </c>
      <c r="CY21" s="2" t="s">
        <v>1065</v>
      </c>
      <c r="CZ21" s="2" t="s">
        <v>1462</v>
      </c>
      <c r="DA21" s="2"/>
      <c r="DB21" s="2" t="s">
        <v>659</v>
      </c>
      <c r="DC21" s="2" t="s">
        <v>647</v>
      </c>
      <c r="DD21" s="2" t="s">
        <v>1066</v>
      </c>
    </row>
    <row r="22" spans="1:108" x14ac:dyDescent="0.2">
      <c r="A22" t="s">
        <v>1200</v>
      </c>
      <c r="B22" t="s">
        <v>1202</v>
      </c>
      <c r="C22" t="s">
        <v>1201</v>
      </c>
      <c r="D22" t="s">
        <v>1204</v>
      </c>
      <c r="E22" t="s">
        <v>644</v>
      </c>
      <c r="F22" t="s">
        <v>1205</v>
      </c>
      <c r="G22" t="s">
        <v>269</v>
      </c>
      <c r="H22" t="s">
        <v>1674</v>
      </c>
      <c r="I22">
        <v>1056</v>
      </c>
      <c r="J22" t="s">
        <v>1203</v>
      </c>
      <c r="K22" t="s">
        <v>1675</v>
      </c>
      <c r="L22" s="8">
        <v>33.33653846153846</v>
      </c>
      <c r="M22" s="28" t="s">
        <v>1655</v>
      </c>
      <c r="N22" s="2">
        <v>7897</v>
      </c>
      <c r="O22" s="1">
        <v>0</v>
      </c>
      <c r="P22">
        <v>0</v>
      </c>
      <c r="Q22" s="1">
        <v>132</v>
      </c>
      <c r="R22">
        <v>3.3</v>
      </c>
      <c r="S22" s="1">
        <v>54</v>
      </c>
      <c r="T22">
        <v>1.35</v>
      </c>
      <c r="U22" s="1">
        <v>186</v>
      </c>
      <c r="V22">
        <v>4.6500000000000004</v>
      </c>
      <c r="W22" s="1">
        <v>50.2</v>
      </c>
      <c r="X22" s="2">
        <v>7781</v>
      </c>
      <c r="Y22" s="3">
        <v>0</v>
      </c>
      <c r="Z22" s="3">
        <v>0</v>
      </c>
      <c r="AA22" s="3">
        <v>0</v>
      </c>
      <c r="AB22" s="3">
        <v>8000</v>
      </c>
      <c r="AC22" s="3">
        <v>8000</v>
      </c>
      <c r="AD22" s="3">
        <v>82008</v>
      </c>
      <c r="AE22" s="23">
        <v>10.384703051791819</v>
      </c>
      <c r="AF22" s="3">
        <v>55463</v>
      </c>
      <c r="AG22" s="3">
        <v>138111</v>
      </c>
      <c r="AH22" s="3">
        <v>0</v>
      </c>
      <c r="AI22" s="3">
        <v>243</v>
      </c>
      <c r="AJ22" s="3">
        <v>0</v>
      </c>
      <c r="AK22" s="3">
        <v>243</v>
      </c>
      <c r="AL22" s="3">
        <v>48000</v>
      </c>
      <c r="AM22" s="3">
        <v>18723</v>
      </c>
      <c r="AN22" s="3">
        <v>2500</v>
      </c>
      <c r="AO22" s="3" t="s">
        <v>644</v>
      </c>
      <c r="AP22" s="3">
        <v>42446</v>
      </c>
      <c r="AQ22" s="23">
        <v>5.3749525136127643</v>
      </c>
      <c r="AR22" s="3">
        <v>97900</v>
      </c>
      <c r="AS22" s="3">
        <v>7500</v>
      </c>
      <c r="AT22" s="3">
        <v>210800</v>
      </c>
      <c r="AU22" s="3">
        <v>74658</v>
      </c>
      <c r="AV22" s="3">
        <v>327904</v>
      </c>
      <c r="AW22" s="23">
        <v>41.522603520324175</v>
      </c>
      <c r="AX22" s="3">
        <v>0</v>
      </c>
      <c r="AY22" s="3">
        <v>8852</v>
      </c>
      <c r="AZ22" s="2" t="s">
        <v>644</v>
      </c>
      <c r="BA22" s="2" t="s">
        <v>644</v>
      </c>
      <c r="BB22" s="2">
        <v>28000</v>
      </c>
      <c r="BC22" s="4">
        <v>3.5456502469292137</v>
      </c>
      <c r="BD22" s="2">
        <v>0</v>
      </c>
      <c r="BE22" s="2">
        <v>654</v>
      </c>
      <c r="BF22" s="2">
        <v>225</v>
      </c>
      <c r="BG22" s="2">
        <v>879</v>
      </c>
      <c r="BH22" s="2">
        <v>521</v>
      </c>
      <c r="BI22" s="2">
        <v>71</v>
      </c>
      <c r="BJ22" s="2">
        <v>592</v>
      </c>
      <c r="BK22" s="2">
        <v>29471</v>
      </c>
      <c r="BL22" s="2">
        <v>9</v>
      </c>
      <c r="BM22" s="2">
        <v>0</v>
      </c>
      <c r="BN22" s="2">
        <v>9</v>
      </c>
      <c r="BO22" s="2">
        <v>1</v>
      </c>
      <c r="BP22" s="2">
        <v>0</v>
      </c>
      <c r="BQ22" s="2">
        <v>0</v>
      </c>
      <c r="BR22" s="2">
        <v>0</v>
      </c>
      <c r="BS22" s="2">
        <v>2993</v>
      </c>
      <c r="BT22" s="24">
        <v>0.37900468532354059</v>
      </c>
      <c r="BU22" s="2">
        <v>160836</v>
      </c>
      <c r="BV22" s="4">
        <v>20.366721539825249</v>
      </c>
      <c r="BW22" s="2">
        <v>7436</v>
      </c>
      <c r="BX22" s="4">
        <v>0.94162340129162969</v>
      </c>
      <c r="BY22" s="2">
        <v>16128</v>
      </c>
      <c r="BZ22" s="2">
        <v>39257</v>
      </c>
      <c r="CA22" s="2">
        <v>55385</v>
      </c>
      <c r="CB22" s="4">
        <v>7.0134228187919465</v>
      </c>
      <c r="CC22" s="4">
        <v>1.8793050795697466</v>
      </c>
      <c r="CD22" s="2">
        <v>155</v>
      </c>
      <c r="CE22" s="2">
        <v>121</v>
      </c>
      <c r="CF22" s="2">
        <v>42</v>
      </c>
      <c r="CG22" s="2">
        <v>73</v>
      </c>
      <c r="CH22" s="2">
        <v>10</v>
      </c>
      <c r="CI22" s="2">
        <v>125</v>
      </c>
      <c r="CJ22" s="2">
        <v>1593</v>
      </c>
      <c r="CK22" s="2">
        <v>2130</v>
      </c>
      <c r="CL22" s="2">
        <v>84</v>
      </c>
      <c r="CM22" s="2">
        <v>3807</v>
      </c>
      <c r="CN22" s="4">
        <v>0.48208180321641131</v>
      </c>
      <c r="CO22" s="2">
        <v>8</v>
      </c>
      <c r="CP22" s="2">
        <v>48</v>
      </c>
      <c r="CQ22" s="2">
        <v>0</v>
      </c>
      <c r="CR22" s="2">
        <v>10</v>
      </c>
      <c r="CS22" s="2">
        <v>3</v>
      </c>
      <c r="CT22" s="2">
        <v>19</v>
      </c>
      <c r="CU22" s="2">
        <v>96</v>
      </c>
      <c r="CV22" s="2">
        <v>38</v>
      </c>
      <c r="CW22" s="2" t="s">
        <v>648</v>
      </c>
      <c r="CX22" s="2" t="s">
        <v>646</v>
      </c>
      <c r="CY22" s="2" t="s">
        <v>644</v>
      </c>
      <c r="CZ22" s="2" t="s">
        <v>1462</v>
      </c>
      <c r="DA22" s="2"/>
      <c r="DB22" s="2" t="s">
        <v>659</v>
      </c>
      <c r="DC22" s="2" t="s">
        <v>647</v>
      </c>
      <c r="DD22" s="2" t="s">
        <v>238</v>
      </c>
    </row>
    <row r="23" spans="1:108" x14ac:dyDescent="0.2">
      <c r="A23" t="s">
        <v>1532</v>
      </c>
      <c r="B23" t="s">
        <v>1534</v>
      </c>
      <c r="C23" t="s">
        <v>1533</v>
      </c>
      <c r="D23" t="s">
        <v>1535</v>
      </c>
      <c r="E23" t="s">
        <v>644</v>
      </c>
      <c r="F23" t="s">
        <v>1536</v>
      </c>
      <c r="G23" t="s">
        <v>1094</v>
      </c>
      <c r="H23" t="s">
        <v>1884</v>
      </c>
      <c r="I23">
        <v>2687</v>
      </c>
      <c r="J23" t="s">
        <v>1883</v>
      </c>
      <c r="K23" t="s">
        <v>1885</v>
      </c>
      <c r="L23" s="8">
        <v>44.215686274509807</v>
      </c>
      <c r="M23" s="28" t="s">
        <v>742</v>
      </c>
      <c r="N23" s="2">
        <v>7603</v>
      </c>
      <c r="O23" s="1">
        <v>40</v>
      </c>
      <c r="P23">
        <v>1</v>
      </c>
      <c r="Q23" s="1">
        <v>229</v>
      </c>
      <c r="R23">
        <v>5.7249999999999996</v>
      </c>
      <c r="S23" s="1">
        <v>127</v>
      </c>
      <c r="T23">
        <v>3.1749999999999998</v>
      </c>
      <c r="U23" s="1">
        <v>356</v>
      </c>
      <c r="V23">
        <v>8.9</v>
      </c>
      <c r="W23" s="1">
        <v>40</v>
      </c>
      <c r="X23" s="2">
        <v>22146</v>
      </c>
      <c r="Y23" s="3">
        <v>0</v>
      </c>
      <c r="Z23" s="3">
        <v>0</v>
      </c>
      <c r="AA23" s="3">
        <v>0</v>
      </c>
      <c r="AB23" s="3">
        <v>26000</v>
      </c>
      <c r="AC23" s="3">
        <v>26000</v>
      </c>
      <c r="AD23" s="3">
        <v>103500</v>
      </c>
      <c r="AE23" s="23">
        <v>13.613047481257398</v>
      </c>
      <c r="AF23" s="3">
        <v>173145</v>
      </c>
      <c r="AG23" s="3">
        <v>279059</v>
      </c>
      <c r="AH23" s="3">
        <v>100</v>
      </c>
      <c r="AI23" s="3">
        <v>4611</v>
      </c>
      <c r="AJ23" s="3">
        <v>13770</v>
      </c>
      <c r="AK23" s="3">
        <v>18481</v>
      </c>
      <c r="AL23" s="3">
        <v>275000</v>
      </c>
      <c r="AM23" s="3">
        <v>27954</v>
      </c>
      <c r="AN23" s="3">
        <v>529</v>
      </c>
      <c r="AO23" s="3">
        <v>6760</v>
      </c>
      <c r="AP23" s="3">
        <v>35243</v>
      </c>
      <c r="AQ23" s="23">
        <v>4.6354070761541495</v>
      </c>
      <c r="AR23" s="3">
        <v>301527</v>
      </c>
      <c r="AS23" s="3">
        <v>50562</v>
      </c>
      <c r="AT23" s="3">
        <v>352089</v>
      </c>
      <c r="AU23" s="3">
        <v>194789</v>
      </c>
      <c r="AV23" s="3">
        <v>582121</v>
      </c>
      <c r="AW23" s="23">
        <v>76.564645534657373</v>
      </c>
      <c r="AX23" s="3">
        <v>11771</v>
      </c>
      <c r="AY23" s="3">
        <v>108229</v>
      </c>
      <c r="AZ23" s="2">
        <v>28314</v>
      </c>
      <c r="BA23" s="2">
        <v>7258</v>
      </c>
      <c r="BB23" s="2">
        <v>35572</v>
      </c>
      <c r="BC23" s="4">
        <v>4.6786794686308033</v>
      </c>
      <c r="BD23" s="2">
        <v>0</v>
      </c>
      <c r="BE23" s="2">
        <v>1704</v>
      </c>
      <c r="BF23" s="2">
        <v>602</v>
      </c>
      <c r="BG23" s="2">
        <v>2306</v>
      </c>
      <c r="BH23" s="2">
        <v>1532</v>
      </c>
      <c r="BI23" s="2">
        <v>222</v>
      </c>
      <c r="BJ23" s="2">
        <v>1754</v>
      </c>
      <c r="BK23" s="2">
        <v>39632</v>
      </c>
      <c r="BL23" s="2">
        <v>74</v>
      </c>
      <c r="BM23" s="2">
        <v>6</v>
      </c>
      <c r="BN23" s="2">
        <v>80</v>
      </c>
      <c r="BO23" s="2">
        <v>24</v>
      </c>
      <c r="BP23" s="2">
        <v>0</v>
      </c>
      <c r="BQ23" s="2">
        <v>4054</v>
      </c>
      <c r="BR23" s="2">
        <v>528</v>
      </c>
      <c r="BS23" s="2">
        <v>4582</v>
      </c>
      <c r="BT23" s="24">
        <v>0.60265684598184932</v>
      </c>
      <c r="BU23" s="2">
        <v>52000</v>
      </c>
      <c r="BV23" s="4">
        <v>6.8394054978298042</v>
      </c>
      <c r="BW23" s="2">
        <v>0</v>
      </c>
      <c r="BX23" s="4">
        <v>0</v>
      </c>
      <c r="BY23" s="2">
        <v>46270</v>
      </c>
      <c r="BZ23" s="2">
        <v>28000</v>
      </c>
      <c r="CA23" s="2">
        <v>74270</v>
      </c>
      <c r="CB23" s="4">
        <v>9.7685124293042218</v>
      </c>
      <c r="CC23" s="4">
        <v>1.8739907145740815</v>
      </c>
      <c r="CD23" s="2">
        <v>297</v>
      </c>
      <c r="CE23" s="2">
        <v>373</v>
      </c>
      <c r="CF23" s="2">
        <v>27</v>
      </c>
      <c r="CG23" s="2">
        <v>108</v>
      </c>
      <c r="CH23" s="2" t="s">
        <v>644</v>
      </c>
      <c r="CI23" s="2">
        <v>135</v>
      </c>
      <c r="CJ23" s="2">
        <v>1565</v>
      </c>
      <c r="CK23" s="2">
        <v>1905</v>
      </c>
      <c r="CL23" s="2" t="s">
        <v>644</v>
      </c>
      <c r="CM23" s="2">
        <v>3470</v>
      </c>
      <c r="CN23" s="4">
        <v>0.45639878995133498</v>
      </c>
      <c r="CO23" s="2">
        <v>12</v>
      </c>
      <c r="CP23" s="2">
        <v>312</v>
      </c>
      <c r="CQ23" s="2">
        <v>0</v>
      </c>
      <c r="CR23" s="2">
        <v>24</v>
      </c>
      <c r="CS23" s="2">
        <v>14</v>
      </c>
      <c r="CT23" s="2">
        <v>75</v>
      </c>
      <c r="CU23" s="2">
        <v>266</v>
      </c>
      <c r="CV23" s="2" t="s">
        <v>644</v>
      </c>
      <c r="CW23" s="2" t="s">
        <v>648</v>
      </c>
      <c r="CX23" s="2" t="s">
        <v>646</v>
      </c>
      <c r="CY23" s="2" t="s">
        <v>644</v>
      </c>
      <c r="CZ23" s="2" t="s">
        <v>1462</v>
      </c>
      <c r="DA23" s="2"/>
      <c r="DB23" s="2" t="s">
        <v>659</v>
      </c>
      <c r="DC23" s="2" t="s">
        <v>647</v>
      </c>
      <c r="DD23" s="2" t="s">
        <v>52</v>
      </c>
    </row>
    <row r="24" spans="1:108" x14ac:dyDescent="0.2">
      <c r="A24" t="s">
        <v>361</v>
      </c>
      <c r="B24" t="s">
        <v>363</v>
      </c>
      <c r="C24" t="s">
        <v>362</v>
      </c>
      <c r="D24" t="s">
        <v>365</v>
      </c>
      <c r="E24" t="s">
        <v>367</v>
      </c>
      <c r="F24" t="s">
        <v>366</v>
      </c>
      <c r="G24" t="s">
        <v>1120</v>
      </c>
      <c r="H24" t="s">
        <v>1746</v>
      </c>
      <c r="I24">
        <v>5000</v>
      </c>
      <c r="J24" t="s">
        <v>364</v>
      </c>
      <c r="K24" t="s">
        <v>368</v>
      </c>
      <c r="L24" s="8">
        <v>45</v>
      </c>
      <c r="M24" s="28" t="s">
        <v>742</v>
      </c>
      <c r="N24" s="2">
        <v>7269</v>
      </c>
      <c r="O24" s="1">
        <v>0</v>
      </c>
      <c r="P24">
        <v>0</v>
      </c>
      <c r="Q24" s="1">
        <v>40</v>
      </c>
      <c r="R24">
        <v>1</v>
      </c>
      <c r="S24" s="1">
        <v>98</v>
      </c>
      <c r="T24">
        <v>2.4500000000000002</v>
      </c>
      <c r="U24" s="1">
        <v>138</v>
      </c>
      <c r="V24">
        <v>3.45</v>
      </c>
      <c r="W24" s="1">
        <v>10</v>
      </c>
      <c r="X24" s="2">
        <v>11400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123000</v>
      </c>
      <c r="AE24" s="23">
        <v>16.921172100701611</v>
      </c>
      <c r="AF24" s="3">
        <v>47589</v>
      </c>
      <c r="AG24" s="3">
        <v>172180</v>
      </c>
      <c r="AH24" s="3">
        <v>1100</v>
      </c>
      <c r="AI24" s="3">
        <v>766</v>
      </c>
      <c r="AJ24" s="3">
        <v>1950</v>
      </c>
      <c r="AK24" s="3">
        <v>3816</v>
      </c>
      <c r="AL24" s="3">
        <v>2112</v>
      </c>
      <c r="AM24" s="3">
        <v>14697</v>
      </c>
      <c r="AN24" s="3" t="s">
        <v>644</v>
      </c>
      <c r="AO24" s="3">
        <v>201</v>
      </c>
      <c r="AP24" s="3">
        <v>14898</v>
      </c>
      <c r="AQ24" s="23">
        <v>2.0495253817581509</v>
      </c>
      <c r="AR24" s="3">
        <v>89312</v>
      </c>
      <c r="AS24" s="3">
        <v>13727</v>
      </c>
      <c r="AT24" s="3">
        <v>103039</v>
      </c>
      <c r="AU24" s="3">
        <v>56479</v>
      </c>
      <c r="AV24" s="3">
        <v>174416</v>
      </c>
      <c r="AW24" s="23">
        <v>23.99449717980465</v>
      </c>
      <c r="AX24" s="3">
        <v>3027</v>
      </c>
      <c r="AY24" s="3" t="s">
        <v>644</v>
      </c>
      <c r="AZ24" s="2">
        <v>13961</v>
      </c>
      <c r="BA24" s="2">
        <v>3594</v>
      </c>
      <c r="BB24" s="2">
        <v>17555</v>
      </c>
      <c r="BC24" s="4">
        <v>2.4150502132342826</v>
      </c>
      <c r="BD24" s="2">
        <v>0</v>
      </c>
      <c r="BE24" s="2" t="s">
        <v>644</v>
      </c>
      <c r="BF24" s="2" t="s">
        <v>644</v>
      </c>
      <c r="BG24" s="2">
        <v>1420</v>
      </c>
      <c r="BH24" s="2" t="s">
        <v>644</v>
      </c>
      <c r="BI24" s="2" t="s">
        <v>644</v>
      </c>
      <c r="BJ24" s="2">
        <v>527</v>
      </c>
      <c r="BK24" s="2">
        <v>19502</v>
      </c>
      <c r="BL24" s="2">
        <v>38</v>
      </c>
      <c r="BM24" s="2">
        <v>6</v>
      </c>
      <c r="BN24" s="2">
        <v>44</v>
      </c>
      <c r="BO24" s="2">
        <v>24</v>
      </c>
      <c r="BP24" s="2">
        <v>0</v>
      </c>
      <c r="BQ24" s="2" t="s">
        <v>644</v>
      </c>
      <c r="BR24" s="2" t="s">
        <v>644</v>
      </c>
      <c r="BS24" s="2">
        <v>5338</v>
      </c>
      <c r="BT24" s="24">
        <v>0.73435135506947313</v>
      </c>
      <c r="BU24" s="2">
        <v>29744</v>
      </c>
      <c r="BV24" s="4">
        <v>4.091897097262347</v>
      </c>
      <c r="BW24" s="2">
        <v>5980</v>
      </c>
      <c r="BX24" s="4">
        <v>0.82267161920484244</v>
      </c>
      <c r="BY24" s="2">
        <v>22737</v>
      </c>
      <c r="BZ24" s="2">
        <v>9354</v>
      </c>
      <c r="CA24" s="2">
        <v>32091</v>
      </c>
      <c r="CB24" s="4">
        <v>4.4147750722245149</v>
      </c>
      <c r="CC24" s="4">
        <v>1.6455235360475848</v>
      </c>
      <c r="CD24" s="2">
        <v>155</v>
      </c>
      <c r="CE24" s="2">
        <v>138</v>
      </c>
      <c r="CF24" s="2">
        <v>51</v>
      </c>
      <c r="CG24" s="2">
        <v>67</v>
      </c>
      <c r="CH24" s="2" t="s">
        <v>644</v>
      </c>
      <c r="CI24" s="2">
        <v>118</v>
      </c>
      <c r="CJ24" s="2">
        <v>814</v>
      </c>
      <c r="CK24" s="2">
        <v>1455</v>
      </c>
      <c r="CL24" s="2" t="s">
        <v>644</v>
      </c>
      <c r="CM24" s="2">
        <v>2269</v>
      </c>
      <c r="CN24" s="4">
        <v>0.3121474755812354</v>
      </c>
      <c r="CO24" s="2" t="s">
        <v>644</v>
      </c>
      <c r="CP24" s="2" t="s">
        <v>644</v>
      </c>
      <c r="CQ24" s="2" t="s">
        <v>644</v>
      </c>
      <c r="CR24" s="2">
        <v>14</v>
      </c>
      <c r="CS24" s="2">
        <v>9</v>
      </c>
      <c r="CT24" s="2" t="s">
        <v>644</v>
      </c>
      <c r="CU24" s="2">
        <v>213</v>
      </c>
      <c r="CV24" s="2" t="s">
        <v>644</v>
      </c>
      <c r="CW24" s="2" t="s">
        <v>648</v>
      </c>
      <c r="CX24" s="2" t="s">
        <v>646</v>
      </c>
      <c r="CY24" s="2" t="s">
        <v>1076</v>
      </c>
      <c r="CZ24" s="2" t="s">
        <v>1462</v>
      </c>
      <c r="DA24" s="2"/>
      <c r="DB24" s="2" t="s">
        <v>659</v>
      </c>
      <c r="DC24" s="2" t="s">
        <v>647</v>
      </c>
      <c r="DD24" s="2" t="s">
        <v>211</v>
      </c>
    </row>
    <row r="25" spans="1:108" x14ac:dyDescent="0.2">
      <c r="A25" t="s">
        <v>1490</v>
      </c>
      <c r="B25" t="s">
        <v>1492</v>
      </c>
      <c r="C25" t="s">
        <v>1491</v>
      </c>
      <c r="D25" t="s">
        <v>1494</v>
      </c>
      <c r="E25" t="s">
        <v>1496</v>
      </c>
      <c r="F25" t="s">
        <v>1495</v>
      </c>
      <c r="G25" t="s">
        <v>1248</v>
      </c>
      <c r="H25" t="s">
        <v>1934</v>
      </c>
      <c r="I25">
        <v>2222</v>
      </c>
      <c r="J25" t="s">
        <v>1493</v>
      </c>
      <c r="K25" t="s">
        <v>1935</v>
      </c>
      <c r="L25" s="8">
        <v>32</v>
      </c>
      <c r="M25" s="28" t="s">
        <v>1655</v>
      </c>
      <c r="N25" s="2">
        <v>7267</v>
      </c>
      <c r="O25" s="1">
        <v>0</v>
      </c>
      <c r="P25">
        <v>0</v>
      </c>
      <c r="Q25" s="1">
        <v>40</v>
      </c>
      <c r="R25">
        <v>1</v>
      </c>
      <c r="S25" s="1">
        <v>14</v>
      </c>
      <c r="T25">
        <v>0.35</v>
      </c>
      <c r="U25" s="1">
        <v>54</v>
      </c>
      <c r="V25">
        <v>1.35</v>
      </c>
      <c r="W25" s="1">
        <v>6</v>
      </c>
      <c r="X25" s="2">
        <v>4350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115607</v>
      </c>
      <c r="AE25" s="23">
        <v>15.908490436218521</v>
      </c>
      <c r="AF25" s="3">
        <v>0</v>
      </c>
      <c r="AG25" s="3">
        <v>115607</v>
      </c>
      <c r="AH25" s="3">
        <v>0</v>
      </c>
      <c r="AI25" s="3">
        <v>0</v>
      </c>
      <c r="AJ25" s="3">
        <v>5500</v>
      </c>
      <c r="AK25" s="3">
        <v>5500</v>
      </c>
      <c r="AL25" s="3">
        <v>0</v>
      </c>
      <c r="AM25" s="3" t="s">
        <v>644</v>
      </c>
      <c r="AN25" s="3" t="s">
        <v>644</v>
      </c>
      <c r="AO25" s="3" t="s">
        <v>644</v>
      </c>
      <c r="AP25" s="3">
        <v>21359</v>
      </c>
      <c r="AQ25" s="23">
        <v>2.9391771019677995</v>
      </c>
      <c r="AR25" s="3">
        <v>0</v>
      </c>
      <c r="AS25" s="3">
        <v>0</v>
      </c>
      <c r="AT25" s="3">
        <v>0</v>
      </c>
      <c r="AU25" s="3">
        <v>0</v>
      </c>
      <c r="AV25" s="3">
        <v>21359</v>
      </c>
      <c r="AW25" s="23">
        <v>2.9391771019677995</v>
      </c>
      <c r="AX25" s="3">
        <v>0</v>
      </c>
      <c r="AY25" s="3">
        <v>0</v>
      </c>
      <c r="AZ25" s="2" t="s">
        <v>644</v>
      </c>
      <c r="BA25" s="2" t="s">
        <v>644</v>
      </c>
      <c r="BB25" s="2">
        <v>10939</v>
      </c>
      <c r="BC25" s="4">
        <v>1.5052979221136644</v>
      </c>
      <c r="BD25" s="2">
        <v>0</v>
      </c>
      <c r="BE25" s="2" t="s">
        <v>644</v>
      </c>
      <c r="BF25" s="2" t="s">
        <v>644</v>
      </c>
      <c r="BG25" s="2">
        <v>382</v>
      </c>
      <c r="BH25" s="2" t="s">
        <v>644</v>
      </c>
      <c r="BI25" s="2" t="s">
        <v>644</v>
      </c>
      <c r="BJ25" s="2">
        <v>482</v>
      </c>
      <c r="BK25" s="2">
        <v>11803</v>
      </c>
      <c r="BL25" s="2" t="s">
        <v>644</v>
      </c>
      <c r="BM25" s="2" t="s">
        <v>644</v>
      </c>
      <c r="BN25" s="2">
        <v>28</v>
      </c>
      <c r="BO25" s="2">
        <v>1</v>
      </c>
      <c r="BP25" s="2">
        <v>0</v>
      </c>
      <c r="BQ25" s="2">
        <v>1890</v>
      </c>
      <c r="BR25" s="2">
        <v>399</v>
      </c>
      <c r="BS25" s="2">
        <v>2289</v>
      </c>
      <c r="BT25" s="24">
        <v>0.31498555112150817</v>
      </c>
      <c r="BU25" s="2">
        <v>13468</v>
      </c>
      <c r="BV25" s="4">
        <v>1.8533094812164579</v>
      </c>
      <c r="BW25" s="2">
        <v>1820</v>
      </c>
      <c r="BX25" s="4">
        <v>0.25044722719141321</v>
      </c>
      <c r="BY25" s="2" t="s">
        <v>644</v>
      </c>
      <c r="BZ25" s="2" t="s">
        <v>644</v>
      </c>
      <c r="CA25" s="2">
        <v>15212</v>
      </c>
      <c r="CB25" s="4">
        <v>2.0932984725471311</v>
      </c>
      <c r="CC25" s="4">
        <v>1.2888248750317717</v>
      </c>
      <c r="CD25" s="2">
        <v>56</v>
      </c>
      <c r="CE25" s="2">
        <v>33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4">
        <v>0</v>
      </c>
      <c r="CO25" s="2">
        <v>156</v>
      </c>
      <c r="CP25" s="2">
        <v>0</v>
      </c>
      <c r="CQ25" s="2">
        <v>0</v>
      </c>
      <c r="CR25" s="2">
        <v>8</v>
      </c>
      <c r="CS25" s="2">
        <v>6</v>
      </c>
      <c r="CT25" s="2">
        <v>75</v>
      </c>
      <c r="CU25" s="2">
        <v>106</v>
      </c>
      <c r="CV25" s="2">
        <v>30</v>
      </c>
      <c r="CW25" s="2" t="s">
        <v>648</v>
      </c>
      <c r="CX25" s="2" t="s">
        <v>646</v>
      </c>
      <c r="CY25" s="2" t="s">
        <v>644</v>
      </c>
      <c r="CZ25" s="2" t="s">
        <v>1940</v>
      </c>
      <c r="DA25" s="2"/>
      <c r="DB25" s="2" t="s">
        <v>645</v>
      </c>
      <c r="DC25" s="2" t="s">
        <v>647</v>
      </c>
      <c r="DD25" s="2" t="s">
        <v>1323</v>
      </c>
    </row>
    <row r="26" spans="1:108" x14ac:dyDescent="0.2">
      <c r="A26" t="s">
        <v>1545</v>
      </c>
      <c r="B26" t="s">
        <v>1547</v>
      </c>
      <c r="C26" t="s">
        <v>1546</v>
      </c>
      <c r="D26" t="s">
        <v>1831</v>
      </c>
      <c r="E26" t="s">
        <v>644</v>
      </c>
      <c r="F26" t="s">
        <v>1832</v>
      </c>
      <c r="G26" t="s">
        <v>1248</v>
      </c>
      <c r="H26" t="s">
        <v>1833</v>
      </c>
      <c r="I26">
        <v>6904</v>
      </c>
      <c r="J26" t="s">
        <v>1830</v>
      </c>
      <c r="K26" t="s">
        <v>1834</v>
      </c>
      <c r="L26" s="8">
        <v>47.5</v>
      </c>
      <c r="M26" s="28" t="s">
        <v>1655</v>
      </c>
      <c r="N26" s="2">
        <v>7144</v>
      </c>
      <c r="O26" s="1">
        <v>40</v>
      </c>
      <c r="P26">
        <v>1</v>
      </c>
      <c r="Q26" s="1">
        <v>40</v>
      </c>
      <c r="R26">
        <v>1</v>
      </c>
      <c r="S26" s="1">
        <v>149</v>
      </c>
      <c r="T26">
        <v>3.7250000000000001</v>
      </c>
      <c r="U26" s="1">
        <v>189</v>
      </c>
      <c r="V26">
        <v>4.7249999999999996</v>
      </c>
      <c r="W26" s="1">
        <v>52</v>
      </c>
      <c r="X26" s="2">
        <v>6400</v>
      </c>
      <c r="Y26" s="3">
        <v>1000</v>
      </c>
      <c r="Z26" s="3">
        <v>0</v>
      </c>
      <c r="AA26" s="3">
        <v>0</v>
      </c>
      <c r="AB26" s="3">
        <v>16900</v>
      </c>
      <c r="AC26" s="3">
        <v>17900</v>
      </c>
      <c r="AD26" s="3">
        <v>294693</v>
      </c>
      <c r="AE26" s="23">
        <v>41.25041993281075</v>
      </c>
      <c r="AF26" s="3">
        <v>8100</v>
      </c>
      <c r="AG26" s="3">
        <v>302793</v>
      </c>
      <c r="AH26" s="3">
        <v>100</v>
      </c>
      <c r="AI26" s="3">
        <v>207</v>
      </c>
      <c r="AJ26" s="3">
        <v>1300</v>
      </c>
      <c r="AK26" s="3">
        <v>1607</v>
      </c>
      <c r="AL26" s="3">
        <v>5400</v>
      </c>
      <c r="AM26" s="3">
        <v>38000</v>
      </c>
      <c r="AN26" s="3">
        <v>2400</v>
      </c>
      <c r="AO26" s="3">
        <v>4000</v>
      </c>
      <c r="AP26" s="3">
        <v>44400</v>
      </c>
      <c r="AQ26" s="23">
        <v>6.2150055991041437</v>
      </c>
      <c r="AR26" s="3">
        <v>164494</v>
      </c>
      <c r="AS26" s="3">
        <v>48049</v>
      </c>
      <c r="AT26" s="3">
        <v>212543</v>
      </c>
      <c r="AU26" s="3">
        <v>43150</v>
      </c>
      <c r="AV26" s="3">
        <v>300093</v>
      </c>
      <c r="AW26" s="23">
        <v>42.006298992161256</v>
      </c>
      <c r="AX26" s="3">
        <v>2600</v>
      </c>
      <c r="AY26" s="3">
        <v>17900</v>
      </c>
      <c r="AZ26" s="2" t="s">
        <v>644</v>
      </c>
      <c r="BA26" s="2" t="s">
        <v>644</v>
      </c>
      <c r="BB26" s="2">
        <v>32894</v>
      </c>
      <c r="BC26" s="4">
        <v>4.6044232922732364</v>
      </c>
      <c r="BD26" s="2">
        <v>0</v>
      </c>
      <c r="BE26" s="2" t="s">
        <v>644</v>
      </c>
      <c r="BF26" s="2" t="s">
        <v>644</v>
      </c>
      <c r="BG26" s="2">
        <v>2044</v>
      </c>
      <c r="BH26" s="2" t="s">
        <v>644</v>
      </c>
      <c r="BI26" s="2" t="s">
        <v>644</v>
      </c>
      <c r="BJ26" s="2">
        <v>1105</v>
      </c>
      <c r="BK26" s="2">
        <v>36043</v>
      </c>
      <c r="BL26" s="2">
        <v>80</v>
      </c>
      <c r="BM26" s="2">
        <v>15</v>
      </c>
      <c r="BN26" s="2">
        <v>95</v>
      </c>
      <c r="BO26" s="2">
        <v>27</v>
      </c>
      <c r="BP26" s="2">
        <v>0</v>
      </c>
      <c r="BQ26" s="2">
        <v>3283</v>
      </c>
      <c r="BR26" s="2">
        <v>1081</v>
      </c>
      <c r="BS26" s="2">
        <v>4364</v>
      </c>
      <c r="BT26" s="24">
        <v>0.61086226203807392</v>
      </c>
      <c r="BU26" s="2">
        <v>54028</v>
      </c>
      <c r="BV26" s="4">
        <v>7.5627099664053752</v>
      </c>
      <c r="BW26" s="2">
        <v>1300</v>
      </c>
      <c r="BX26" s="4">
        <v>0.18197088465845465</v>
      </c>
      <c r="BY26" s="2">
        <v>36222</v>
      </c>
      <c r="BZ26" s="2">
        <v>33926</v>
      </c>
      <c r="CA26" s="2">
        <v>70148</v>
      </c>
      <c r="CB26" s="4">
        <v>9.8191489361702136</v>
      </c>
      <c r="CC26" s="4">
        <v>1.9462308908803374</v>
      </c>
      <c r="CD26" s="2">
        <v>608</v>
      </c>
      <c r="CE26" s="2">
        <v>273</v>
      </c>
      <c r="CF26" s="2">
        <v>19</v>
      </c>
      <c r="CG26" s="2">
        <v>135</v>
      </c>
      <c r="CH26" s="2" t="s">
        <v>644</v>
      </c>
      <c r="CI26" s="2">
        <v>154</v>
      </c>
      <c r="CJ26" s="2">
        <v>580</v>
      </c>
      <c r="CK26" s="2">
        <v>2614</v>
      </c>
      <c r="CL26" s="2" t="s">
        <v>644</v>
      </c>
      <c r="CM26" s="2">
        <v>3194</v>
      </c>
      <c r="CN26" s="4">
        <v>0.44708846584546474</v>
      </c>
      <c r="CO26" s="2">
        <v>24</v>
      </c>
      <c r="CP26" s="2">
        <v>0</v>
      </c>
      <c r="CQ26" s="2">
        <v>6</v>
      </c>
      <c r="CR26" s="2">
        <v>19</v>
      </c>
      <c r="CS26" s="2">
        <v>13</v>
      </c>
      <c r="CT26" s="2">
        <v>100</v>
      </c>
      <c r="CU26" s="2">
        <v>141</v>
      </c>
      <c r="CV26" s="2">
        <v>48</v>
      </c>
      <c r="CW26" s="2" t="s">
        <v>648</v>
      </c>
      <c r="CX26" s="2" t="s">
        <v>646</v>
      </c>
      <c r="CY26" s="2" t="s">
        <v>644</v>
      </c>
      <c r="CZ26" s="2" t="s">
        <v>1461</v>
      </c>
      <c r="DA26" s="2"/>
      <c r="DB26" s="2" t="s">
        <v>645</v>
      </c>
      <c r="DC26" s="2" t="s">
        <v>647</v>
      </c>
      <c r="DD26" s="2" t="s">
        <v>1371</v>
      </c>
    </row>
    <row r="27" spans="1:108" x14ac:dyDescent="0.2">
      <c r="A27" t="s">
        <v>1146</v>
      </c>
      <c r="B27" t="s">
        <v>1148</v>
      </c>
      <c r="C27" t="s">
        <v>1147</v>
      </c>
      <c r="D27" t="s">
        <v>1150</v>
      </c>
      <c r="E27" t="s">
        <v>1153</v>
      </c>
      <c r="F27" t="s">
        <v>1151</v>
      </c>
      <c r="G27" t="s">
        <v>1074</v>
      </c>
      <c r="H27" t="s">
        <v>1152</v>
      </c>
      <c r="I27">
        <v>1204</v>
      </c>
      <c r="J27" t="s">
        <v>1149</v>
      </c>
      <c r="K27" t="s">
        <v>1890</v>
      </c>
      <c r="L27" s="8">
        <v>36</v>
      </c>
      <c r="M27" s="28" t="s">
        <v>1322</v>
      </c>
      <c r="N27" s="2">
        <v>6427</v>
      </c>
      <c r="O27" s="1">
        <v>0</v>
      </c>
      <c r="P27">
        <v>0</v>
      </c>
      <c r="Q27" s="1">
        <v>30</v>
      </c>
      <c r="R27">
        <v>0.75</v>
      </c>
      <c r="S27" s="1">
        <v>73</v>
      </c>
      <c r="T27">
        <v>1.825</v>
      </c>
      <c r="U27" s="1">
        <v>103</v>
      </c>
      <c r="V27">
        <v>2.5750000000000002</v>
      </c>
      <c r="W27" s="1">
        <v>0</v>
      </c>
      <c r="X27" s="2">
        <v>5000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102000</v>
      </c>
      <c r="AE27" s="23">
        <v>15.8705461334993</v>
      </c>
      <c r="AF27" s="3">
        <v>25073</v>
      </c>
      <c r="AG27" s="3">
        <v>127073</v>
      </c>
      <c r="AH27" s="3">
        <v>100</v>
      </c>
      <c r="AI27" s="3">
        <v>110</v>
      </c>
      <c r="AJ27" s="3">
        <v>0</v>
      </c>
      <c r="AK27" s="3">
        <v>210</v>
      </c>
      <c r="AL27" s="3">
        <v>0</v>
      </c>
      <c r="AM27" s="3" t="s">
        <v>644</v>
      </c>
      <c r="AN27" s="3" t="s">
        <v>644</v>
      </c>
      <c r="AO27" s="3" t="s">
        <v>644</v>
      </c>
      <c r="AP27" s="3">
        <v>11857</v>
      </c>
      <c r="AQ27" s="23">
        <v>1.8448731912245215</v>
      </c>
      <c r="AR27" s="3">
        <v>61431</v>
      </c>
      <c r="AS27" s="3">
        <v>4507</v>
      </c>
      <c r="AT27" s="3">
        <v>65938</v>
      </c>
      <c r="AU27" s="3">
        <v>45544</v>
      </c>
      <c r="AV27" s="3">
        <v>123339</v>
      </c>
      <c r="AW27" s="23">
        <v>19.190757740781081</v>
      </c>
      <c r="AX27" s="3">
        <v>110</v>
      </c>
      <c r="AY27" s="3">
        <v>0</v>
      </c>
      <c r="AZ27" s="2" t="s">
        <v>644</v>
      </c>
      <c r="BA27" s="2" t="s">
        <v>644</v>
      </c>
      <c r="BB27" s="2">
        <v>21000</v>
      </c>
      <c r="BC27" s="4">
        <v>3.2674653804263265</v>
      </c>
      <c r="BD27" s="2">
        <v>0</v>
      </c>
      <c r="BE27" s="2">
        <v>230</v>
      </c>
      <c r="BF27" s="2">
        <v>197</v>
      </c>
      <c r="BG27" s="2">
        <v>427</v>
      </c>
      <c r="BH27" s="2">
        <v>248</v>
      </c>
      <c r="BI27" s="2">
        <v>65</v>
      </c>
      <c r="BJ27" s="2">
        <v>313</v>
      </c>
      <c r="BK27" s="2">
        <v>21740</v>
      </c>
      <c r="BL27" s="2">
        <v>48</v>
      </c>
      <c r="BM27" s="2">
        <v>8</v>
      </c>
      <c r="BN27" s="2">
        <v>56</v>
      </c>
      <c r="BO27" s="2">
        <v>23</v>
      </c>
      <c r="BP27" s="2">
        <v>0</v>
      </c>
      <c r="BQ27" s="2" t="s">
        <v>644</v>
      </c>
      <c r="BR27" s="2" t="s">
        <v>644</v>
      </c>
      <c r="BS27" s="2">
        <v>8483</v>
      </c>
      <c r="BT27" s="24">
        <v>1.3199004201026918</v>
      </c>
      <c r="BU27" s="2">
        <v>18928</v>
      </c>
      <c r="BV27" s="4">
        <v>2.9450754628909288</v>
      </c>
      <c r="BW27" s="2">
        <v>3380</v>
      </c>
      <c r="BX27" s="4">
        <v>0.52590633265909448</v>
      </c>
      <c r="BY27" s="2" t="s">
        <v>644</v>
      </c>
      <c r="BZ27" s="2" t="s">
        <v>644</v>
      </c>
      <c r="CA27" s="2">
        <v>12137</v>
      </c>
      <c r="CB27" s="4">
        <v>1.8884393962968726</v>
      </c>
      <c r="CC27" s="4">
        <v>0.55827966881324742</v>
      </c>
      <c r="CD27" s="2">
        <v>132</v>
      </c>
      <c r="CE27" s="2">
        <v>154</v>
      </c>
      <c r="CF27" s="2">
        <v>63</v>
      </c>
      <c r="CG27" s="2">
        <v>70</v>
      </c>
      <c r="CH27" s="2">
        <v>5</v>
      </c>
      <c r="CI27" s="2">
        <v>138</v>
      </c>
      <c r="CJ27" s="2" t="s">
        <v>644</v>
      </c>
      <c r="CK27" s="2" t="s">
        <v>644</v>
      </c>
      <c r="CL27" s="2" t="s">
        <v>644</v>
      </c>
      <c r="CM27" s="2">
        <v>605</v>
      </c>
      <c r="CN27" s="4">
        <v>9.4134121674187027E-2</v>
      </c>
      <c r="CO27" s="2">
        <v>3</v>
      </c>
      <c r="CP27" s="2">
        <v>0</v>
      </c>
      <c r="CQ27" s="2">
        <v>3</v>
      </c>
      <c r="CR27" s="2">
        <v>6</v>
      </c>
      <c r="CS27" s="2">
        <v>6</v>
      </c>
      <c r="CT27" s="2">
        <v>10</v>
      </c>
      <c r="CU27" s="2">
        <v>341</v>
      </c>
      <c r="CV27" s="2" t="s">
        <v>644</v>
      </c>
      <c r="CW27" s="2" t="s">
        <v>648</v>
      </c>
      <c r="CX27" s="2" t="s">
        <v>646</v>
      </c>
      <c r="CY27" s="2" t="s">
        <v>644</v>
      </c>
      <c r="CZ27" s="2" t="s">
        <v>1462</v>
      </c>
      <c r="DA27" s="2"/>
      <c r="DB27" s="2" t="s">
        <v>645</v>
      </c>
      <c r="DC27" s="2" t="s">
        <v>646</v>
      </c>
      <c r="DD27" s="2" t="s">
        <v>644</v>
      </c>
    </row>
    <row r="28" spans="1:108" x14ac:dyDescent="0.2">
      <c r="A28" t="s">
        <v>849</v>
      </c>
      <c r="B28" t="s">
        <v>851</v>
      </c>
      <c r="C28" t="s">
        <v>850</v>
      </c>
      <c r="D28" t="s">
        <v>853</v>
      </c>
      <c r="E28" t="s">
        <v>644</v>
      </c>
      <c r="F28" t="s">
        <v>854</v>
      </c>
      <c r="G28" t="s">
        <v>1110</v>
      </c>
      <c r="H28" t="s">
        <v>1908</v>
      </c>
      <c r="I28">
        <v>1811</v>
      </c>
      <c r="J28" t="s">
        <v>852</v>
      </c>
      <c r="K28" t="s">
        <v>855</v>
      </c>
      <c r="L28" s="8">
        <v>46.53846153846154</v>
      </c>
      <c r="M28" s="28" t="s">
        <v>742</v>
      </c>
      <c r="N28" s="2">
        <v>6401</v>
      </c>
      <c r="O28" s="1">
        <v>0</v>
      </c>
      <c r="P28">
        <v>0</v>
      </c>
      <c r="Q28" s="1">
        <v>105</v>
      </c>
      <c r="R28">
        <v>2.625</v>
      </c>
      <c r="S28" s="1">
        <v>50</v>
      </c>
      <c r="T28">
        <v>1.25</v>
      </c>
      <c r="U28" s="1">
        <v>155</v>
      </c>
      <c r="V28">
        <v>3.875</v>
      </c>
      <c r="W28" s="1">
        <v>31</v>
      </c>
      <c r="X28" s="2">
        <v>1744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230373</v>
      </c>
      <c r="AE28" s="23">
        <v>35.990157787845646</v>
      </c>
      <c r="AF28" s="3">
        <v>17344</v>
      </c>
      <c r="AG28" s="3">
        <v>248857</v>
      </c>
      <c r="AH28" s="3">
        <v>100</v>
      </c>
      <c r="AI28" s="3">
        <v>329</v>
      </c>
      <c r="AJ28" s="3">
        <v>0</v>
      </c>
      <c r="AK28" s="3">
        <v>429</v>
      </c>
      <c r="AL28" s="3" t="s">
        <v>644</v>
      </c>
      <c r="AM28" s="3">
        <v>20271</v>
      </c>
      <c r="AN28" s="3">
        <v>2885</v>
      </c>
      <c r="AO28" s="3">
        <v>1724</v>
      </c>
      <c r="AP28" s="3">
        <v>24880</v>
      </c>
      <c r="AQ28" s="23">
        <v>3.8868926730198408</v>
      </c>
      <c r="AR28" s="3">
        <v>123131</v>
      </c>
      <c r="AS28" s="3">
        <v>28188</v>
      </c>
      <c r="AT28" s="3">
        <v>151319</v>
      </c>
      <c r="AU28" s="3">
        <v>59615</v>
      </c>
      <c r="AV28" s="3">
        <v>235814</v>
      </c>
      <c r="AW28" s="23">
        <v>36.840181221684112</v>
      </c>
      <c r="AX28" s="3">
        <v>0</v>
      </c>
      <c r="AY28" s="3">
        <v>0</v>
      </c>
      <c r="AZ28" s="2">
        <v>12718</v>
      </c>
      <c r="BA28" s="2">
        <v>8296</v>
      </c>
      <c r="BB28" s="2">
        <v>21014</v>
      </c>
      <c r="BC28" s="4">
        <v>3.2829245430401501</v>
      </c>
      <c r="BD28" s="2">
        <v>0</v>
      </c>
      <c r="BE28" s="2">
        <v>538</v>
      </c>
      <c r="BF28" s="2">
        <v>463</v>
      </c>
      <c r="BG28" s="2">
        <v>1001</v>
      </c>
      <c r="BH28" s="2">
        <v>516</v>
      </c>
      <c r="BI28" s="2">
        <v>357</v>
      </c>
      <c r="BJ28" s="2">
        <v>873</v>
      </c>
      <c r="BK28" s="2">
        <v>22888</v>
      </c>
      <c r="BL28" s="2">
        <v>53</v>
      </c>
      <c r="BM28" s="2">
        <v>4</v>
      </c>
      <c r="BN28" s="2">
        <v>57</v>
      </c>
      <c r="BO28" s="2">
        <v>27</v>
      </c>
      <c r="BP28" s="2">
        <v>0</v>
      </c>
      <c r="BQ28" s="2">
        <v>2128</v>
      </c>
      <c r="BR28" s="2">
        <v>656</v>
      </c>
      <c r="BS28" s="2">
        <v>2784</v>
      </c>
      <c r="BT28" s="24">
        <v>0.43493204186845807</v>
      </c>
      <c r="BU28" s="2">
        <v>30732</v>
      </c>
      <c r="BV28" s="4">
        <v>4.8011248242462115</v>
      </c>
      <c r="BW28" s="2">
        <v>5876</v>
      </c>
      <c r="BX28" s="4">
        <v>0.91798156538040931</v>
      </c>
      <c r="BY28" s="2">
        <v>20078</v>
      </c>
      <c r="BZ28" s="2">
        <v>23837</v>
      </c>
      <c r="CA28" s="2">
        <v>43915</v>
      </c>
      <c r="CB28" s="4">
        <v>6.8606467739415713</v>
      </c>
      <c r="CC28" s="4">
        <v>1.9186910171268787</v>
      </c>
      <c r="CD28" s="2">
        <v>688</v>
      </c>
      <c r="CE28" s="2">
        <v>596</v>
      </c>
      <c r="CF28" s="2">
        <v>36</v>
      </c>
      <c r="CG28" s="2">
        <v>143</v>
      </c>
      <c r="CH28" s="2" t="s">
        <v>644</v>
      </c>
      <c r="CI28" s="2">
        <v>179</v>
      </c>
      <c r="CJ28" s="2">
        <v>497</v>
      </c>
      <c r="CK28" s="2">
        <v>1334</v>
      </c>
      <c r="CL28" s="2" t="s">
        <v>644</v>
      </c>
      <c r="CM28" s="2">
        <v>1831</v>
      </c>
      <c r="CN28" s="4">
        <v>0.286049054835182</v>
      </c>
      <c r="CO28" s="2">
        <v>3</v>
      </c>
      <c r="CP28" s="2">
        <v>24</v>
      </c>
      <c r="CQ28" s="2">
        <v>20</v>
      </c>
      <c r="CR28" s="2">
        <v>11</v>
      </c>
      <c r="CS28" s="2">
        <v>4</v>
      </c>
      <c r="CT28" s="2" t="s">
        <v>644</v>
      </c>
      <c r="CU28" s="2">
        <v>52</v>
      </c>
      <c r="CV28" s="2">
        <v>20</v>
      </c>
      <c r="CW28" s="2" t="s">
        <v>648</v>
      </c>
      <c r="CX28" s="2" t="s">
        <v>646</v>
      </c>
      <c r="CY28" s="2" t="s">
        <v>644</v>
      </c>
      <c r="CZ28" s="29" t="s">
        <v>1461</v>
      </c>
      <c r="DA28" s="2"/>
      <c r="DB28" s="2" t="s">
        <v>645</v>
      </c>
      <c r="DC28" s="2" t="s">
        <v>647</v>
      </c>
      <c r="DD28" s="2" t="s">
        <v>200</v>
      </c>
    </row>
    <row r="29" spans="1:108" x14ac:dyDescent="0.2">
      <c r="A29" t="s">
        <v>1347</v>
      </c>
      <c r="B29" t="s">
        <v>1349</v>
      </c>
      <c r="C29" t="s">
        <v>1348</v>
      </c>
      <c r="D29" t="s">
        <v>1351</v>
      </c>
      <c r="E29" t="s">
        <v>644</v>
      </c>
      <c r="F29" t="s">
        <v>1352</v>
      </c>
      <c r="G29" t="s">
        <v>1110</v>
      </c>
      <c r="H29" t="s">
        <v>1685</v>
      </c>
      <c r="I29">
        <v>5600</v>
      </c>
      <c r="J29" t="s">
        <v>1350</v>
      </c>
      <c r="K29" t="s">
        <v>1353</v>
      </c>
      <c r="L29" s="8">
        <v>41.42307692307692</v>
      </c>
      <c r="M29" s="28" t="s">
        <v>1655</v>
      </c>
      <c r="N29" s="2">
        <v>6207</v>
      </c>
      <c r="O29" s="1">
        <v>0</v>
      </c>
      <c r="P29">
        <v>0</v>
      </c>
      <c r="Q29" s="1">
        <v>50</v>
      </c>
      <c r="R29">
        <v>1.25</v>
      </c>
      <c r="S29" s="1">
        <v>30</v>
      </c>
      <c r="T29">
        <v>0.75</v>
      </c>
      <c r="U29" s="1">
        <v>80</v>
      </c>
      <c r="V29">
        <v>2</v>
      </c>
      <c r="W29" s="1">
        <v>50</v>
      </c>
      <c r="X29" s="2">
        <v>11790</v>
      </c>
      <c r="Y29" s="3">
        <v>4500</v>
      </c>
      <c r="Z29" s="3">
        <v>0</v>
      </c>
      <c r="AA29" s="3">
        <v>0</v>
      </c>
      <c r="AB29" s="3">
        <v>0</v>
      </c>
      <c r="AC29" s="3">
        <v>4500</v>
      </c>
      <c r="AD29" s="3">
        <v>96800</v>
      </c>
      <c r="AE29" s="23">
        <v>15.595295633961657</v>
      </c>
      <c r="AF29" s="3">
        <v>12393</v>
      </c>
      <c r="AG29" s="3">
        <v>109721</v>
      </c>
      <c r="AH29" s="3">
        <v>1200</v>
      </c>
      <c r="AI29" s="3">
        <v>590</v>
      </c>
      <c r="AJ29" s="3">
        <v>3000</v>
      </c>
      <c r="AK29" s="3">
        <v>4790</v>
      </c>
      <c r="AL29" s="3">
        <v>0</v>
      </c>
      <c r="AM29" s="3">
        <v>8000</v>
      </c>
      <c r="AN29" s="3">
        <v>313</v>
      </c>
      <c r="AO29" s="3">
        <v>1550</v>
      </c>
      <c r="AP29" s="3">
        <v>9863</v>
      </c>
      <c r="AQ29" s="23">
        <v>1.5890124053487997</v>
      </c>
      <c r="AR29" s="3">
        <v>70141</v>
      </c>
      <c r="AS29" s="3">
        <v>15864</v>
      </c>
      <c r="AT29" s="3">
        <v>86005</v>
      </c>
      <c r="AU29" s="3">
        <v>10884</v>
      </c>
      <c r="AV29" s="3">
        <v>106752</v>
      </c>
      <c r="AW29" s="23">
        <v>17.198646689221846</v>
      </c>
      <c r="AX29" s="3">
        <v>2077</v>
      </c>
      <c r="AY29" s="3">
        <v>0</v>
      </c>
      <c r="AZ29" s="2">
        <v>11600</v>
      </c>
      <c r="BA29" s="2">
        <v>8600</v>
      </c>
      <c r="BB29" s="2">
        <v>20200</v>
      </c>
      <c r="BC29" s="4">
        <v>3.2543902046077009</v>
      </c>
      <c r="BD29" s="2">
        <v>2</v>
      </c>
      <c r="BE29" s="2">
        <v>1050</v>
      </c>
      <c r="BF29" s="2">
        <v>300</v>
      </c>
      <c r="BG29" s="2">
        <v>1350</v>
      </c>
      <c r="BH29" s="2">
        <v>1100</v>
      </c>
      <c r="BI29" s="2">
        <v>200</v>
      </c>
      <c r="BJ29" s="2">
        <v>1300</v>
      </c>
      <c r="BK29" s="2">
        <v>22850</v>
      </c>
      <c r="BL29" s="2">
        <v>30</v>
      </c>
      <c r="BM29" s="2">
        <v>0</v>
      </c>
      <c r="BN29" s="2">
        <v>30</v>
      </c>
      <c r="BO29" s="2">
        <v>24</v>
      </c>
      <c r="BP29" s="2">
        <v>0</v>
      </c>
      <c r="BQ29" s="2">
        <v>900</v>
      </c>
      <c r="BR29" s="2">
        <v>350</v>
      </c>
      <c r="BS29" s="2">
        <v>1250</v>
      </c>
      <c r="BT29" s="24">
        <v>0.20138553246334784</v>
      </c>
      <c r="BU29" s="2">
        <v>18200</v>
      </c>
      <c r="BV29" s="4">
        <v>2.9321733526663443</v>
      </c>
      <c r="BW29" s="2">
        <v>2496</v>
      </c>
      <c r="BX29" s="4">
        <v>0.40212663122281295</v>
      </c>
      <c r="BY29" s="2" t="s">
        <v>644</v>
      </c>
      <c r="BZ29" s="2" t="s">
        <v>644</v>
      </c>
      <c r="CA29" s="2">
        <v>21000</v>
      </c>
      <c r="CB29" s="4">
        <v>3.3832769453842437</v>
      </c>
      <c r="CC29" s="4">
        <v>0.91903719912472648</v>
      </c>
      <c r="CD29" s="2">
        <v>545</v>
      </c>
      <c r="CE29" s="2">
        <v>453</v>
      </c>
      <c r="CF29" s="2">
        <v>19</v>
      </c>
      <c r="CG29" s="2">
        <v>161</v>
      </c>
      <c r="CH29" s="2">
        <v>0</v>
      </c>
      <c r="CI29" s="2">
        <v>180</v>
      </c>
      <c r="CJ29" s="2">
        <v>222</v>
      </c>
      <c r="CK29" s="2">
        <v>2385</v>
      </c>
      <c r="CL29" s="2">
        <v>0</v>
      </c>
      <c r="CM29" s="2">
        <v>2607</v>
      </c>
      <c r="CN29" s="4">
        <v>0.42000966650555827</v>
      </c>
      <c r="CO29" s="2" t="s">
        <v>644</v>
      </c>
      <c r="CP29" s="2">
        <v>4</v>
      </c>
      <c r="CQ29" s="2">
        <v>12</v>
      </c>
      <c r="CR29" s="2">
        <v>13</v>
      </c>
      <c r="CS29" s="2">
        <v>9</v>
      </c>
      <c r="CT29" s="2" t="s">
        <v>644</v>
      </c>
      <c r="CU29" s="2">
        <v>108</v>
      </c>
      <c r="CV29" s="2">
        <v>4</v>
      </c>
      <c r="CW29" s="2" t="s">
        <v>648</v>
      </c>
      <c r="CX29" s="2" t="s">
        <v>646</v>
      </c>
      <c r="CY29" s="2" t="s">
        <v>644</v>
      </c>
      <c r="CZ29" s="2" t="s">
        <v>1462</v>
      </c>
      <c r="DA29" s="2"/>
      <c r="DB29" s="2" t="s">
        <v>659</v>
      </c>
      <c r="DC29" s="2" t="s">
        <v>647</v>
      </c>
      <c r="DD29" s="2" t="s">
        <v>1686</v>
      </c>
    </row>
    <row r="30" spans="1:108" x14ac:dyDescent="0.2">
      <c r="A30" t="s">
        <v>53</v>
      </c>
      <c r="B30" t="s">
        <v>55</v>
      </c>
      <c r="C30" t="s">
        <v>54</v>
      </c>
      <c r="D30" t="s">
        <v>57</v>
      </c>
      <c r="E30" t="s">
        <v>644</v>
      </c>
      <c r="F30" t="s">
        <v>58</v>
      </c>
      <c r="G30" t="s">
        <v>235</v>
      </c>
      <c r="H30" t="s">
        <v>1787</v>
      </c>
      <c r="I30">
        <v>1105</v>
      </c>
      <c r="J30" t="s">
        <v>56</v>
      </c>
      <c r="K30" t="s">
        <v>59</v>
      </c>
      <c r="L30" s="8">
        <v>36</v>
      </c>
      <c r="M30" s="28" t="s">
        <v>1655</v>
      </c>
      <c r="N30" s="2">
        <v>6024</v>
      </c>
      <c r="O30" s="1">
        <v>40</v>
      </c>
      <c r="P30">
        <v>1</v>
      </c>
      <c r="Q30" s="1">
        <v>115</v>
      </c>
      <c r="R30">
        <v>2.875</v>
      </c>
      <c r="S30" s="1">
        <v>16</v>
      </c>
      <c r="T30">
        <v>0.4</v>
      </c>
      <c r="U30" s="1">
        <v>131</v>
      </c>
      <c r="V30">
        <v>3.2749999999999999</v>
      </c>
      <c r="W30" s="1">
        <v>12</v>
      </c>
      <c r="X30" s="2">
        <v>4012</v>
      </c>
      <c r="Y30" s="3">
        <v>0</v>
      </c>
      <c r="Z30" s="3">
        <v>0</v>
      </c>
      <c r="AA30" s="3">
        <v>22742</v>
      </c>
      <c r="AB30" s="3">
        <v>2527</v>
      </c>
      <c r="AC30" s="3">
        <v>25269</v>
      </c>
      <c r="AD30" s="3">
        <v>170779</v>
      </c>
      <c r="AE30" s="23">
        <v>28.349767596281541</v>
      </c>
      <c r="AF30" s="3">
        <v>31846</v>
      </c>
      <c r="AG30" s="3">
        <v>205312</v>
      </c>
      <c r="AH30" s="3">
        <v>0</v>
      </c>
      <c r="AI30" s="3">
        <v>333</v>
      </c>
      <c r="AJ30" s="3">
        <v>0</v>
      </c>
      <c r="AK30" s="3">
        <v>333</v>
      </c>
      <c r="AL30" s="3">
        <v>2624</v>
      </c>
      <c r="AM30" s="3">
        <v>16449</v>
      </c>
      <c r="AN30" s="3">
        <v>439</v>
      </c>
      <c r="AO30" s="3">
        <v>2611</v>
      </c>
      <c r="AP30" s="3">
        <v>19499</v>
      </c>
      <c r="AQ30" s="23">
        <v>3.2368857901726429</v>
      </c>
      <c r="AR30" s="3">
        <v>106149</v>
      </c>
      <c r="AS30" s="3">
        <v>43012</v>
      </c>
      <c r="AT30" s="3">
        <v>149161</v>
      </c>
      <c r="AU30" s="3">
        <v>32917</v>
      </c>
      <c r="AV30" s="3">
        <v>201577</v>
      </c>
      <c r="AW30" s="23">
        <v>33.462317397078351</v>
      </c>
      <c r="AX30" s="3">
        <v>852</v>
      </c>
      <c r="AY30" s="3">
        <v>65980</v>
      </c>
      <c r="AZ30" s="2">
        <v>11704</v>
      </c>
      <c r="BA30" s="2">
        <v>8477</v>
      </c>
      <c r="BB30" s="2">
        <v>20181</v>
      </c>
      <c r="BC30" s="4">
        <v>3.3500996015936253</v>
      </c>
      <c r="BD30" s="2">
        <v>0</v>
      </c>
      <c r="BE30" s="2">
        <v>274</v>
      </c>
      <c r="BF30" s="2">
        <v>436</v>
      </c>
      <c r="BG30" s="2">
        <v>710</v>
      </c>
      <c r="BH30" s="2">
        <v>603</v>
      </c>
      <c r="BI30" s="2">
        <v>463</v>
      </c>
      <c r="BJ30" s="2">
        <v>1066</v>
      </c>
      <c r="BK30" s="2">
        <v>21957</v>
      </c>
      <c r="BL30" s="2">
        <v>46</v>
      </c>
      <c r="BM30" s="2">
        <v>2</v>
      </c>
      <c r="BN30" s="2">
        <v>48</v>
      </c>
      <c r="BO30" s="2">
        <v>24</v>
      </c>
      <c r="BP30" s="2">
        <v>0</v>
      </c>
      <c r="BQ30" s="2">
        <v>2854</v>
      </c>
      <c r="BR30" s="2">
        <v>703</v>
      </c>
      <c r="BS30" s="2">
        <v>3557</v>
      </c>
      <c r="BT30" s="24">
        <v>0.59047144754316072</v>
      </c>
      <c r="BU30" s="2">
        <v>30472</v>
      </c>
      <c r="BV30" s="4">
        <v>5.0584329349269588</v>
      </c>
      <c r="BW30" s="2">
        <v>6240</v>
      </c>
      <c r="BX30" s="4">
        <v>1.0358565737051793</v>
      </c>
      <c r="BY30" s="2">
        <v>18810</v>
      </c>
      <c r="BZ30" s="2">
        <v>21211</v>
      </c>
      <c r="CA30" s="2">
        <v>40021</v>
      </c>
      <c r="CB30" s="4">
        <v>6.6435922974767596</v>
      </c>
      <c r="CC30" s="4">
        <v>1.8226989115088583</v>
      </c>
      <c r="CD30" s="2">
        <v>440</v>
      </c>
      <c r="CE30" s="2">
        <v>1354</v>
      </c>
      <c r="CF30" s="2">
        <v>35</v>
      </c>
      <c r="CG30" s="2">
        <v>165</v>
      </c>
      <c r="CH30" s="2" t="s">
        <v>644</v>
      </c>
      <c r="CI30" s="2">
        <v>200</v>
      </c>
      <c r="CJ30" s="2">
        <v>281</v>
      </c>
      <c r="CK30" s="2">
        <v>2728</v>
      </c>
      <c r="CL30" s="2" t="s">
        <v>644</v>
      </c>
      <c r="CM30" s="2">
        <v>3009</v>
      </c>
      <c r="CN30" s="4">
        <v>0.49950199203187251</v>
      </c>
      <c r="CO30" s="2">
        <v>16</v>
      </c>
      <c r="CP30" s="2">
        <v>150</v>
      </c>
      <c r="CQ30" s="2">
        <v>0</v>
      </c>
      <c r="CR30" s="2">
        <v>11</v>
      </c>
      <c r="CS30" s="2">
        <v>7</v>
      </c>
      <c r="CT30" s="2" t="s">
        <v>644</v>
      </c>
      <c r="CU30" s="2">
        <v>147</v>
      </c>
      <c r="CV30" s="2" t="s">
        <v>644</v>
      </c>
      <c r="CW30" s="2" t="s">
        <v>648</v>
      </c>
      <c r="CX30" s="2" t="s">
        <v>646</v>
      </c>
      <c r="CY30" s="2" t="s">
        <v>644</v>
      </c>
      <c r="CZ30" s="2" t="s">
        <v>1462</v>
      </c>
      <c r="DA30" s="2"/>
      <c r="DB30" s="2" t="s">
        <v>645</v>
      </c>
      <c r="DC30" s="2" t="s">
        <v>647</v>
      </c>
      <c r="DD30" s="2" t="s">
        <v>1371</v>
      </c>
    </row>
    <row r="31" spans="1:108" x14ac:dyDescent="0.2">
      <c r="A31" t="s">
        <v>239</v>
      </c>
      <c r="B31" t="s">
        <v>241</v>
      </c>
      <c r="C31" t="s">
        <v>240</v>
      </c>
      <c r="D31" t="s">
        <v>243</v>
      </c>
      <c r="E31" t="s">
        <v>644</v>
      </c>
      <c r="F31" t="s">
        <v>244</v>
      </c>
      <c r="G31" t="s">
        <v>219</v>
      </c>
      <c r="H31" t="s">
        <v>1680</v>
      </c>
      <c r="I31">
        <v>1112</v>
      </c>
      <c r="J31" t="s">
        <v>242</v>
      </c>
      <c r="K31" t="s">
        <v>245</v>
      </c>
      <c r="L31" s="8">
        <v>42.53846153846154</v>
      </c>
      <c r="M31" s="28" t="s">
        <v>1655</v>
      </c>
      <c r="N31" s="2">
        <v>5626</v>
      </c>
      <c r="O31" s="1">
        <v>0</v>
      </c>
      <c r="P31">
        <v>0</v>
      </c>
      <c r="Q31" s="1">
        <v>102</v>
      </c>
      <c r="R31">
        <v>2.5499999999999998</v>
      </c>
      <c r="S31" s="1">
        <v>18</v>
      </c>
      <c r="T31">
        <v>0.45</v>
      </c>
      <c r="U31" s="1">
        <v>120</v>
      </c>
      <c r="V31">
        <v>3</v>
      </c>
      <c r="W31" s="1">
        <v>25</v>
      </c>
      <c r="X31" s="2">
        <v>4426</v>
      </c>
      <c r="Y31" s="3">
        <v>0</v>
      </c>
      <c r="Z31" s="3">
        <v>9000</v>
      </c>
      <c r="AA31" s="3">
        <v>0</v>
      </c>
      <c r="AB31" s="3">
        <v>15444</v>
      </c>
      <c r="AC31" s="3">
        <v>24444</v>
      </c>
      <c r="AD31" s="3">
        <v>79200</v>
      </c>
      <c r="AE31" s="23">
        <v>14.077497333807322</v>
      </c>
      <c r="AF31" s="3">
        <v>94591</v>
      </c>
      <c r="AG31" s="3">
        <v>173791</v>
      </c>
      <c r="AH31" s="3">
        <v>100</v>
      </c>
      <c r="AI31" s="3">
        <v>119</v>
      </c>
      <c r="AJ31" s="3">
        <v>15444</v>
      </c>
      <c r="AK31" s="3">
        <v>15663</v>
      </c>
      <c r="AL31" s="3">
        <v>0</v>
      </c>
      <c r="AM31" s="3">
        <v>11411</v>
      </c>
      <c r="AN31" s="3">
        <v>425</v>
      </c>
      <c r="AO31" s="3">
        <v>6100</v>
      </c>
      <c r="AP31" s="3">
        <v>17936</v>
      </c>
      <c r="AQ31" s="23">
        <v>3.1880554568076787</v>
      </c>
      <c r="AR31" s="3">
        <v>75410</v>
      </c>
      <c r="AS31" s="3">
        <v>14259</v>
      </c>
      <c r="AT31" s="3">
        <v>89669</v>
      </c>
      <c r="AU31" s="3">
        <v>65086</v>
      </c>
      <c r="AV31" s="3">
        <v>172691</v>
      </c>
      <c r="AW31" s="23">
        <v>30.695165303945966</v>
      </c>
      <c r="AX31" s="3">
        <v>0</v>
      </c>
      <c r="AY31" s="3">
        <v>26400</v>
      </c>
      <c r="AZ31" s="2" t="s">
        <v>644</v>
      </c>
      <c r="BA31" s="2" t="s">
        <v>644</v>
      </c>
      <c r="BB31" s="2">
        <v>19288</v>
      </c>
      <c r="BC31" s="4">
        <v>3.4283682900817634</v>
      </c>
      <c r="BD31" s="2">
        <v>0</v>
      </c>
      <c r="BE31" s="2" t="s">
        <v>644</v>
      </c>
      <c r="BF31" s="2" t="s">
        <v>644</v>
      </c>
      <c r="BG31" s="2">
        <v>2058</v>
      </c>
      <c r="BH31" s="2" t="s">
        <v>644</v>
      </c>
      <c r="BI31" s="2" t="s">
        <v>644</v>
      </c>
      <c r="BJ31" s="2">
        <v>825</v>
      </c>
      <c r="BK31" s="2">
        <v>22171</v>
      </c>
      <c r="BL31" s="2">
        <v>78</v>
      </c>
      <c r="BM31" s="2">
        <v>8</v>
      </c>
      <c r="BN31" s="2">
        <v>86</v>
      </c>
      <c r="BO31" s="2">
        <v>22</v>
      </c>
      <c r="BP31" s="2">
        <v>0</v>
      </c>
      <c r="BQ31" s="2" t="s">
        <v>644</v>
      </c>
      <c r="BR31" s="2" t="s">
        <v>644</v>
      </c>
      <c r="BS31" s="2">
        <v>0</v>
      </c>
      <c r="BT31" s="24">
        <v>0</v>
      </c>
      <c r="BU31" s="2">
        <v>63960</v>
      </c>
      <c r="BV31" s="4">
        <v>11.368645574120157</v>
      </c>
      <c r="BW31" s="2">
        <v>7540</v>
      </c>
      <c r="BX31" s="4">
        <v>1.3402061855670102</v>
      </c>
      <c r="BY31" s="2">
        <v>32483</v>
      </c>
      <c r="BZ31" s="2">
        <v>10086</v>
      </c>
      <c r="CA31" s="2">
        <v>42569</v>
      </c>
      <c r="CB31" s="4">
        <v>7.5664770707429794</v>
      </c>
      <c r="CC31" s="4">
        <v>1.9200306706959542</v>
      </c>
      <c r="CD31" s="2">
        <v>125</v>
      </c>
      <c r="CE31" s="2">
        <v>210</v>
      </c>
      <c r="CF31" s="2">
        <v>66</v>
      </c>
      <c r="CG31" s="2">
        <v>94</v>
      </c>
      <c r="CH31" s="2">
        <v>2</v>
      </c>
      <c r="CI31" s="2">
        <v>162</v>
      </c>
      <c r="CJ31" s="2" t="s">
        <v>644</v>
      </c>
      <c r="CK31" s="2" t="s">
        <v>644</v>
      </c>
      <c r="CL31" s="2" t="s">
        <v>644</v>
      </c>
      <c r="CM31" s="2" t="s">
        <v>644</v>
      </c>
      <c r="CN31" s="4">
        <v>0</v>
      </c>
      <c r="CO31" s="2">
        <v>89</v>
      </c>
      <c r="CP31" s="2">
        <v>0</v>
      </c>
      <c r="CQ31" s="2">
        <v>0</v>
      </c>
      <c r="CR31" s="2">
        <v>8</v>
      </c>
      <c r="CS31" s="2">
        <v>6</v>
      </c>
      <c r="CT31" s="2">
        <v>125</v>
      </c>
      <c r="CU31" s="2">
        <v>280</v>
      </c>
      <c r="CV31" s="2">
        <v>70</v>
      </c>
      <c r="CW31" s="2" t="s">
        <v>648</v>
      </c>
      <c r="CX31" s="2" t="s">
        <v>646</v>
      </c>
      <c r="CY31" s="2" t="s">
        <v>1065</v>
      </c>
      <c r="CZ31" s="2" t="s">
        <v>1462</v>
      </c>
      <c r="DA31" s="2"/>
      <c r="DB31" s="2" t="s">
        <v>659</v>
      </c>
      <c r="DC31" s="2" t="s">
        <v>647</v>
      </c>
      <c r="DD31" s="2" t="s">
        <v>211</v>
      </c>
    </row>
    <row r="32" spans="1:108" x14ac:dyDescent="0.2">
      <c r="A32" t="s">
        <v>1277</v>
      </c>
      <c r="B32" t="s">
        <v>1279</v>
      </c>
      <c r="C32" t="s">
        <v>1278</v>
      </c>
      <c r="D32" t="s">
        <v>1281</v>
      </c>
      <c r="E32" t="s">
        <v>1284</v>
      </c>
      <c r="F32" t="s">
        <v>1282</v>
      </c>
      <c r="G32" t="s">
        <v>219</v>
      </c>
      <c r="H32" t="s">
        <v>1696</v>
      </c>
      <c r="I32" t="s">
        <v>1283</v>
      </c>
      <c r="J32" t="s">
        <v>1280</v>
      </c>
      <c r="K32" t="s">
        <v>1285</v>
      </c>
      <c r="L32" s="8">
        <v>26.692307692307693</v>
      </c>
      <c r="M32" s="28" t="s">
        <v>1655</v>
      </c>
      <c r="N32" s="2">
        <v>5423</v>
      </c>
      <c r="O32" s="1">
        <v>0</v>
      </c>
      <c r="P32">
        <v>0</v>
      </c>
      <c r="Q32" s="1">
        <v>48</v>
      </c>
      <c r="R32">
        <v>1.2</v>
      </c>
      <c r="S32" s="1">
        <v>5.5</v>
      </c>
      <c r="T32">
        <v>0.13750000000000001</v>
      </c>
      <c r="U32" s="1">
        <v>53.5</v>
      </c>
      <c r="V32">
        <v>1.3374999999999999</v>
      </c>
      <c r="W32" s="1">
        <v>19.5</v>
      </c>
      <c r="X32" s="2">
        <v>4283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97500</v>
      </c>
      <c r="AE32" s="23">
        <v>17.97897842522589</v>
      </c>
      <c r="AF32" s="3">
        <v>2325</v>
      </c>
      <c r="AG32" s="3">
        <v>99825</v>
      </c>
      <c r="AH32" s="3">
        <v>0</v>
      </c>
      <c r="AI32" s="3">
        <v>57</v>
      </c>
      <c r="AJ32" s="3">
        <v>1300</v>
      </c>
      <c r="AK32" s="3">
        <v>1357</v>
      </c>
      <c r="AL32" s="3">
        <v>0</v>
      </c>
      <c r="AM32" s="3">
        <v>8360</v>
      </c>
      <c r="AN32" s="3">
        <v>1120</v>
      </c>
      <c r="AO32" s="3">
        <v>4211</v>
      </c>
      <c r="AP32" s="3">
        <v>13691</v>
      </c>
      <c r="AQ32" s="23">
        <v>2.5246173704591555</v>
      </c>
      <c r="AR32" s="3">
        <v>45765</v>
      </c>
      <c r="AS32" s="3">
        <v>10689</v>
      </c>
      <c r="AT32" s="3">
        <v>56454</v>
      </c>
      <c r="AU32" s="3">
        <v>24779</v>
      </c>
      <c r="AV32" s="3">
        <v>94924</v>
      </c>
      <c r="AW32" s="23">
        <v>17.503964595242486</v>
      </c>
      <c r="AX32" s="3">
        <v>2673</v>
      </c>
      <c r="AY32" s="3">
        <v>0</v>
      </c>
      <c r="AZ32" s="2">
        <v>10630</v>
      </c>
      <c r="BA32" s="2">
        <v>9331</v>
      </c>
      <c r="BB32" s="2">
        <v>19961</v>
      </c>
      <c r="BC32" s="4">
        <v>3.6808039830352204</v>
      </c>
      <c r="BD32" s="2">
        <v>0</v>
      </c>
      <c r="BE32" s="2">
        <v>2031</v>
      </c>
      <c r="BF32" s="2">
        <v>869</v>
      </c>
      <c r="BG32" s="2">
        <v>2900</v>
      </c>
      <c r="BH32" s="2">
        <v>791</v>
      </c>
      <c r="BI32" s="2">
        <v>161</v>
      </c>
      <c r="BJ32" s="2">
        <v>952</v>
      </c>
      <c r="BK32" s="2">
        <v>23813</v>
      </c>
      <c r="BL32" s="2">
        <v>25</v>
      </c>
      <c r="BM32" s="2">
        <v>6</v>
      </c>
      <c r="BN32" s="2">
        <v>31</v>
      </c>
      <c r="BO32" s="2">
        <v>24</v>
      </c>
      <c r="BP32" s="2">
        <v>0</v>
      </c>
      <c r="BQ32" s="2">
        <v>2022</v>
      </c>
      <c r="BR32" s="2">
        <v>852</v>
      </c>
      <c r="BS32" s="2">
        <v>2874</v>
      </c>
      <c r="BT32" s="24">
        <v>0.52996496404204319</v>
      </c>
      <c r="BU32" s="2">
        <v>7280</v>
      </c>
      <c r="BV32" s="4">
        <v>1.3424303890835332</v>
      </c>
      <c r="BW32" s="2">
        <v>0</v>
      </c>
      <c r="BX32" s="4">
        <v>0</v>
      </c>
      <c r="BY32" s="2">
        <v>7307</v>
      </c>
      <c r="BZ32" s="2">
        <v>4136</v>
      </c>
      <c r="CA32" s="2">
        <v>11443</v>
      </c>
      <c r="CB32" s="4">
        <v>2.1100866678959984</v>
      </c>
      <c r="CC32" s="4">
        <v>0.48053584176710201</v>
      </c>
      <c r="CD32" s="2">
        <v>27</v>
      </c>
      <c r="CE32" s="2">
        <v>183</v>
      </c>
      <c r="CF32" s="2">
        <v>26</v>
      </c>
      <c r="CG32" s="2">
        <v>56</v>
      </c>
      <c r="CH32" s="2">
        <v>23</v>
      </c>
      <c r="CI32" s="2">
        <v>105</v>
      </c>
      <c r="CJ32" s="2">
        <v>409</v>
      </c>
      <c r="CK32" s="2">
        <v>968</v>
      </c>
      <c r="CL32" s="2">
        <v>167</v>
      </c>
      <c r="CM32" s="2">
        <v>1544</v>
      </c>
      <c r="CN32" s="4">
        <v>0.28471325834409</v>
      </c>
      <c r="CO32" s="2">
        <v>16</v>
      </c>
      <c r="CP32" s="2">
        <v>2</v>
      </c>
      <c r="CQ32" s="2">
        <v>27</v>
      </c>
      <c r="CR32" s="2">
        <v>8</v>
      </c>
      <c r="CS32" s="2">
        <v>5</v>
      </c>
      <c r="CT32" s="2" t="s">
        <v>644</v>
      </c>
      <c r="CU32" s="2" t="s">
        <v>644</v>
      </c>
      <c r="CV32" s="2" t="s">
        <v>644</v>
      </c>
      <c r="CW32" s="2" t="s">
        <v>648</v>
      </c>
      <c r="CX32" s="2" t="s">
        <v>646</v>
      </c>
      <c r="CY32" s="2" t="s">
        <v>644</v>
      </c>
      <c r="CZ32" s="2" t="s">
        <v>1462</v>
      </c>
      <c r="DA32" s="2"/>
      <c r="DB32" s="2" t="s">
        <v>659</v>
      </c>
      <c r="DC32" s="2" t="s">
        <v>647</v>
      </c>
      <c r="DD32" s="2" t="s">
        <v>1286</v>
      </c>
    </row>
    <row r="33" spans="1:108" x14ac:dyDescent="0.2">
      <c r="A33" t="s">
        <v>96</v>
      </c>
      <c r="B33" t="s">
        <v>98</v>
      </c>
      <c r="C33" t="s">
        <v>97</v>
      </c>
      <c r="D33" t="s">
        <v>100</v>
      </c>
      <c r="E33" t="s">
        <v>644</v>
      </c>
      <c r="F33" t="s">
        <v>101</v>
      </c>
      <c r="G33" t="s">
        <v>252</v>
      </c>
      <c r="H33" t="s">
        <v>1851</v>
      </c>
      <c r="I33">
        <v>1555</v>
      </c>
      <c r="J33" t="s">
        <v>99</v>
      </c>
      <c r="K33" t="s">
        <v>1852</v>
      </c>
      <c r="L33" s="8">
        <v>45.977233262589237</v>
      </c>
      <c r="M33" s="28" t="s">
        <v>1655</v>
      </c>
      <c r="N33" s="2">
        <v>5282</v>
      </c>
      <c r="O33" s="1">
        <v>77</v>
      </c>
      <c r="P33">
        <v>1.925</v>
      </c>
      <c r="Q33" s="1">
        <v>147</v>
      </c>
      <c r="R33">
        <v>3.6749999999999998</v>
      </c>
      <c r="S33" s="1">
        <v>76</v>
      </c>
      <c r="T33">
        <v>1.9</v>
      </c>
      <c r="U33" s="1">
        <v>223</v>
      </c>
      <c r="V33">
        <v>5.5750000000000002</v>
      </c>
      <c r="W33" s="1">
        <v>75</v>
      </c>
      <c r="X33" s="2">
        <v>14000</v>
      </c>
      <c r="Y33" s="3">
        <v>29975</v>
      </c>
      <c r="Z33" s="3">
        <v>0</v>
      </c>
      <c r="AA33" s="3">
        <v>0</v>
      </c>
      <c r="AB33" s="3">
        <v>0</v>
      </c>
      <c r="AC33" s="3">
        <v>29975</v>
      </c>
      <c r="AD33" s="3">
        <v>257500</v>
      </c>
      <c r="AE33" s="23">
        <v>48.750473305566075</v>
      </c>
      <c r="AF33" s="3">
        <v>38341</v>
      </c>
      <c r="AG33" s="3">
        <v>298486</v>
      </c>
      <c r="AH33" s="3">
        <v>100</v>
      </c>
      <c r="AI33" s="3">
        <v>1455</v>
      </c>
      <c r="AJ33" s="3">
        <v>2000</v>
      </c>
      <c r="AK33" s="3">
        <v>3555</v>
      </c>
      <c r="AL33" s="3">
        <v>50297</v>
      </c>
      <c r="AM33" s="3">
        <v>17017</v>
      </c>
      <c r="AN33" s="3">
        <v>350</v>
      </c>
      <c r="AO33" s="3">
        <v>3070</v>
      </c>
      <c r="AP33" s="3">
        <v>20437</v>
      </c>
      <c r="AQ33" s="23">
        <v>3.8691783415372965</v>
      </c>
      <c r="AR33" s="3">
        <v>182000</v>
      </c>
      <c r="AS33" s="3">
        <v>62374</v>
      </c>
      <c r="AT33" s="3">
        <v>244374</v>
      </c>
      <c r="AU33" s="3">
        <v>84038</v>
      </c>
      <c r="AV33" s="3">
        <v>348849</v>
      </c>
      <c r="AW33" s="23">
        <v>66.044869367663765</v>
      </c>
      <c r="AX33" s="3">
        <v>2584</v>
      </c>
      <c r="AY33" s="3">
        <v>29993</v>
      </c>
      <c r="AZ33" s="2">
        <v>25192</v>
      </c>
      <c r="BA33" s="2">
        <v>11292</v>
      </c>
      <c r="BB33" s="2">
        <v>36484</v>
      </c>
      <c r="BC33" s="4">
        <v>6.9072321090496027</v>
      </c>
      <c r="BD33" s="2">
        <v>0</v>
      </c>
      <c r="BE33" s="2">
        <v>1845</v>
      </c>
      <c r="BF33" s="2">
        <v>541</v>
      </c>
      <c r="BG33" s="2">
        <v>2386</v>
      </c>
      <c r="BH33" s="2">
        <v>1124</v>
      </c>
      <c r="BI33" s="2">
        <v>344</v>
      </c>
      <c r="BJ33" s="2">
        <v>1468</v>
      </c>
      <c r="BK33" s="2">
        <v>40338</v>
      </c>
      <c r="BL33" s="2">
        <v>74</v>
      </c>
      <c r="BM33" s="2">
        <v>10</v>
      </c>
      <c r="BN33" s="2">
        <v>84</v>
      </c>
      <c r="BO33" s="2">
        <v>26</v>
      </c>
      <c r="BP33" s="2">
        <v>0</v>
      </c>
      <c r="BQ33" s="2">
        <v>3408</v>
      </c>
      <c r="BR33" s="2">
        <v>1112</v>
      </c>
      <c r="BS33" s="2">
        <v>4520</v>
      </c>
      <c r="BT33" s="24">
        <v>0.85573646346081034</v>
      </c>
      <c r="BU33" s="2">
        <v>52884</v>
      </c>
      <c r="BV33" s="4">
        <v>10.012116622491481</v>
      </c>
      <c r="BW33" s="2">
        <v>39780</v>
      </c>
      <c r="BX33" s="4">
        <v>7.5312381673608479</v>
      </c>
      <c r="BY33" s="2" t="s">
        <v>644</v>
      </c>
      <c r="BZ33" s="2" t="s">
        <v>644</v>
      </c>
      <c r="CA33" s="2">
        <v>48598</v>
      </c>
      <c r="CB33" s="4">
        <v>9.2006815600151466</v>
      </c>
      <c r="CC33" s="4">
        <v>1.2047696960682235</v>
      </c>
      <c r="CD33" s="2">
        <v>649</v>
      </c>
      <c r="CE33" s="2">
        <v>511</v>
      </c>
      <c r="CF33" s="2">
        <v>154</v>
      </c>
      <c r="CG33" s="2">
        <v>108</v>
      </c>
      <c r="CH33" s="2">
        <v>78</v>
      </c>
      <c r="CI33" s="2">
        <v>340</v>
      </c>
      <c r="CJ33" s="2">
        <v>2051</v>
      </c>
      <c r="CK33" s="2">
        <v>5056</v>
      </c>
      <c r="CL33" s="2">
        <v>3276</v>
      </c>
      <c r="CM33" s="2">
        <v>10383</v>
      </c>
      <c r="CN33" s="4">
        <v>1.9657326770162817</v>
      </c>
      <c r="CO33" s="2">
        <v>0</v>
      </c>
      <c r="CP33" s="2">
        <v>38</v>
      </c>
      <c r="CQ33" s="2">
        <v>0</v>
      </c>
      <c r="CR33" s="2">
        <v>23</v>
      </c>
      <c r="CS33" s="2">
        <v>15</v>
      </c>
      <c r="CT33" s="2">
        <v>780</v>
      </c>
      <c r="CU33" s="2">
        <v>325</v>
      </c>
      <c r="CV33" s="2">
        <v>102</v>
      </c>
      <c r="CW33" s="2" t="s">
        <v>648</v>
      </c>
      <c r="CX33" s="2" t="s">
        <v>646</v>
      </c>
      <c r="CY33" s="2" t="s">
        <v>237</v>
      </c>
      <c r="CZ33" s="29" t="s">
        <v>1462</v>
      </c>
      <c r="DA33" s="2"/>
      <c r="DB33" s="2" t="s">
        <v>645</v>
      </c>
      <c r="DC33" s="2" t="s">
        <v>647</v>
      </c>
      <c r="DD33" s="2" t="s">
        <v>1853</v>
      </c>
    </row>
    <row r="34" spans="1:108" x14ac:dyDescent="0.2">
      <c r="A34" t="s">
        <v>763</v>
      </c>
      <c r="B34" t="s">
        <v>765</v>
      </c>
      <c r="C34" t="s">
        <v>764</v>
      </c>
      <c r="D34" t="s">
        <v>767</v>
      </c>
      <c r="E34" t="s">
        <v>770</v>
      </c>
      <c r="F34" t="s">
        <v>768</v>
      </c>
      <c r="G34" t="s">
        <v>1266</v>
      </c>
      <c r="H34" t="s">
        <v>1812</v>
      </c>
      <c r="I34" t="s">
        <v>769</v>
      </c>
      <c r="J34" t="s">
        <v>766</v>
      </c>
      <c r="K34" t="s">
        <v>1813</v>
      </c>
      <c r="L34" s="8">
        <v>39</v>
      </c>
      <c r="M34" s="28" t="s">
        <v>1655</v>
      </c>
      <c r="N34" s="2">
        <v>5227</v>
      </c>
      <c r="O34" s="1">
        <v>0</v>
      </c>
      <c r="P34">
        <v>0</v>
      </c>
      <c r="Q34" s="1">
        <v>122</v>
      </c>
      <c r="R34">
        <v>3.05</v>
      </c>
      <c r="S34" s="1">
        <v>8</v>
      </c>
      <c r="T34">
        <v>0.2</v>
      </c>
      <c r="U34" s="1">
        <v>130</v>
      </c>
      <c r="V34">
        <v>3.25</v>
      </c>
      <c r="W34" s="1">
        <v>26</v>
      </c>
      <c r="X34" s="2">
        <v>3300</v>
      </c>
      <c r="Y34" s="3">
        <v>0</v>
      </c>
      <c r="Z34" s="3">
        <v>0</v>
      </c>
      <c r="AA34" s="3">
        <v>0</v>
      </c>
      <c r="AB34" s="3">
        <v>140604</v>
      </c>
      <c r="AC34" s="3">
        <v>140604</v>
      </c>
      <c r="AD34" s="3">
        <v>107843</v>
      </c>
      <c r="AE34" s="23">
        <v>20.63191123015114</v>
      </c>
      <c r="AF34" s="3">
        <v>22080</v>
      </c>
      <c r="AG34" s="3">
        <v>129923</v>
      </c>
      <c r="AH34" s="3">
        <v>700</v>
      </c>
      <c r="AI34" s="3">
        <v>200</v>
      </c>
      <c r="AJ34" s="3">
        <v>10311</v>
      </c>
      <c r="AK34" s="3">
        <v>11211</v>
      </c>
      <c r="AL34" s="3">
        <v>37223</v>
      </c>
      <c r="AM34" s="3">
        <v>14891</v>
      </c>
      <c r="AN34" s="3">
        <v>389</v>
      </c>
      <c r="AO34" s="3">
        <v>3731</v>
      </c>
      <c r="AP34" s="3">
        <v>19011</v>
      </c>
      <c r="AQ34" s="23">
        <v>3.6370767170461069</v>
      </c>
      <c r="AR34" s="3">
        <v>107319</v>
      </c>
      <c r="AS34" s="3">
        <v>28724</v>
      </c>
      <c r="AT34" s="3">
        <v>136043</v>
      </c>
      <c r="AU34" s="3">
        <v>23233</v>
      </c>
      <c r="AV34" s="3">
        <v>178287</v>
      </c>
      <c r="AW34" s="23">
        <v>34.108857853453223</v>
      </c>
      <c r="AX34" s="3">
        <v>11211</v>
      </c>
      <c r="AY34" s="3">
        <v>930086</v>
      </c>
      <c r="AZ34" s="2" t="s">
        <v>1065</v>
      </c>
      <c r="BA34" s="2" t="s">
        <v>1065</v>
      </c>
      <c r="BB34" s="2">
        <v>20733</v>
      </c>
      <c r="BC34" s="4">
        <v>3.9665199923474268</v>
      </c>
      <c r="BD34" s="2">
        <v>0</v>
      </c>
      <c r="BE34" s="2">
        <v>798</v>
      </c>
      <c r="BF34" s="2">
        <v>626</v>
      </c>
      <c r="BG34" s="2">
        <v>1424</v>
      </c>
      <c r="BH34" s="2">
        <v>768</v>
      </c>
      <c r="BI34" s="2">
        <v>242</v>
      </c>
      <c r="BJ34" s="2">
        <v>1010</v>
      </c>
      <c r="BK34" s="2">
        <v>23167</v>
      </c>
      <c r="BL34" s="2">
        <v>47</v>
      </c>
      <c r="BM34" s="2">
        <v>16</v>
      </c>
      <c r="BN34" s="2">
        <v>63</v>
      </c>
      <c r="BO34" s="2">
        <v>24</v>
      </c>
      <c r="BP34" s="2">
        <v>0</v>
      </c>
      <c r="BQ34" s="2" t="s">
        <v>644</v>
      </c>
      <c r="BR34" s="2" t="s">
        <v>644</v>
      </c>
      <c r="BS34" s="2">
        <v>3207</v>
      </c>
      <c r="BT34" s="24">
        <v>0.61354505452458385</v>
      </c>
      <c r="BU34" s="2">
        <v>26572</v>
      </c>
      <c r="BV34" s="4">
        <v>5.0836043619667111</v>
      </c>
      <c r="BW34" s="2">
        <v>8788</v>
      </c>
      <c r="BX34" s="4">
        <v>1.6812703271475034</v>
      </c>
      <c r="BY34" s="2" t="s">
        <v>644</v>
      </c>
      <c r="BZ34" s="2" t="s">
        <v>644</v>
      </c>
      <c r="CA34" s="2">
        <v>35638</v>
      </c>
      <c r="CB34" s="4">
        <v>6.8180600726994456</v>
      </c>
      <c r="CC34" s="4">
        <v>1.5383088013122113</v>
      </c>
      <c r="CD34" s="2">
        <v>125</v>
      </c>
      <c r="CE34" s="2">
        <v>540</v>
      </c>
      <c r="CF34" s="2">
        <v>51</v>
      </c>
      <c r="CG34" s="2">
        <v>97</v>
      </c>
      <c r="CH34" s="2">
        <v>0</v>
      </c>
      <c r="CI34" s="2">
        <v>148</v>
      </c>
      <c r="CJ34" s="2">
        <v>489</v>
      </c>
      <c r="CK34" s="2">
        <v>472</v>
      </c>
      <c r="CL34" s="2" t="s">
        <v>644</v>
      </c>
      <c r="CM34" s="2">
        <v>961</v>
      </c>
      <c r="CN34" s="4">
        <v>0.18385307059498757</v>
      </c>
      <c r="CO34" s="2">
        <v>18</v>
      </c>
      <c r="CP34" s="2">
        <v>105</v>
      </c>
      <c r="CQ34" s="2">
        <v>50</v>
      </c>
      <c r="CR34" s="2">
        <v>12</v>
      </c>
      <c r="CS34" s="2">
        <v>5</v>
      </c>
      <c r="CT34" s="2">
        <v>6</v>
      </c>
      <c r="CU34" s="2">
        <v>191</v>
      </c>
      <c r="CV34" s="2">
        <v>33</v>
      </c>
      <c r="CW34" s="2" t="s">
        <v>648</v>
      </c>
      <c r="CX34" s="2" t="s">
        <v>646</v>
      </c>
      <c r="CY34" s="2" t="s">
        <v>1065</v>
      </c>
      <c r="CZ34" s="2" t="s">
        <v>1462</v>
      </c>
      <c r="DA34" s="2"/>
      <c r="DB34" s="2" t="s">
        <v>659</v>
      </c>
      <c r="DC34" s="2" t="s">
        <v>647</v>
      </c>
      <c r="DD34" s="2" t="s">
        <v>325</v>
      </c>
    </row>
    <row r="35" spans="1:108" x14ac:dyDescent="0.2">
      <c r="A35" t="s">
        <v>171</v>
      </c>
      <c r="B35" t="s">
        <v>173</v>
      </c>
      <c r="C35" t="s">
        <v>172</v>
      </c>
      <c r="D35" t="s">
        <v>175</v>
      </c>
      <c r="E35" t="s">
        <v>177</v>
      </c>
      <c r="F35" t="s">
        <v>176</v>
      </c>
      <c r="G35" t="s">
        <v>1248</v>
      </c>
      <c r="H35" t="s">
        <v>1717</v>
      </c>
      <c r="I35">
        <v>1055</v>
      </c>
      <c r="J35" t="s">
        <v>174</v>
      </c>
      <c r="K35" t="s">
        <v>178</v>
      </c>
      <c r="L35" s="8">
        <v>17</v>
      </c>
      <c r="M35" s="28" t="s">
        <v>1699</v>
      </c>
      <c r="N35" s="2">
        <v>5009</v>
      </c>
      <c r="O35" s="1">
        <v>0</v>
      </c>
      <c r="P35">
        <v>0</v>
      </c>
      <c r="Q35" s="1">
        <v>16</v>
      </c>
      <c r="R35">
        <v>0.4</v>
      </c>
      <c r="S35" s="1">
        <v>0</v>
      </c>
      <c r="T35">
        <v>0</v>
      </c>
      <c r="U35" s="1">
        <v>16</v>
      </c>
      <c r="V35">
        <v>0.4</v>
      </c>
      <c r="W35" s="1">
        <v>55</v>
      </c>
      <c r="X35" s="2">
        <v>2080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19981</v>
      </c>
      <c r="AE35" s="23">
        <v>3.9890197644240368</v>
      </c>
      <c r="AF35" s="3">
        <v>4411</v>
      </c>
      <c r="AG35" s="3">
        <v>24392</v>
      </c>
      <c r="AH35" s="3">
        <v>100</v>
      </c>
      <c r="AI35" s="3">
        <v>50</v>
      </c>
      <c r="AJ35" s="3">
        <v>0</v>
      </c>
      <c r="AK35" s="3">
        <v>150</v>
      </c>
      <c r="AL35" s="3">
        <v>0</v>
      </c>
      <c r="AM35" s="3">
        <v>3733</v>
      </c>
      <c r="AN35" s="3">
        <v>100</v>
      </c>
      <c r="AO35" s="3">
        <v>0</v>
      </c>
      <c r="AP35" s="3">
        <v>3833</v>
      </c>
      <c r="AQ35" s="23">
        <v>0.76522259932122183</v>
      </c>
      <c r="AR35" s="3">
        <v>12294</v>
      </c>
      <c r="AS35" s="3">
        <v>996</v>
      </c>
      <c r="AT35" s="3">
        <v>13290</v>
      </c>
      <c r="AU35" s="3">
        <v>6765</v>
      </c>
      <c r="AV35" s="3">
        <v>23888</v>
      </c>
      <c r="AW35" s="23">
        <v>4.7690157716110999</v>
      </c>
      <c r="AX35" s="3">
        <v>8</v>
      </c>
      <c r="AY35" s="3">
        <v>0</v>
      </c>
      <c r="AZ35" s="2">
        <v>2690</v>
      </c>
      <c r="BA35" s="2">
        <v>4759</v>
      </c>
      <c r="BB35" s="2">
        <v>7449</v>
      </c>
      <c r="BC35" s="4">
        <v>1.4871231782790977</v>
      </c>
      <c r="BD35" s="2">
        <v>0</v>
      </c>
      <c r="BE35" s="2">
        <v>384</v>
      </c>
      <c r="BF35" s="2">
        <v>371</v>
      </c>
      <c r="BG35" s="2">
        <v>755</v>
      </c>
      <c r="BH35" s="2">
        <v>15</v>
      </c>
      <c r="BI35" s="2">
        <v>33</v>
      </c>
      <c r="BJ35" s="2">
        <v>48</v>
      </c>
      <c r="BK35" s="2">
        <v>8252</v>
      </c>
      <c r="BL35" s="2">
        <v>2</v>
      </c>
      <c r="BM35" s="2">
        <v>0</v>
      </c>
      <c r="BN35" s="2">
        <v>2</v>
      </c>
      <c r="BO35" s="2">
        <v>1</v>
      </c>
      <c r="BP35" s="2">
        <v>0</v>
      </c>
      <c r="BQ35" s="2">
        <v>224</v>
      </c>
      <c r="BR35" s="2">
        <v>29</v>
      </c>
      <c r="BS35" s="2">
        <v>253</v>
      </c>
      <c r="BT35" s="24">
        <v>5.0509083649431026E-2</v>
      </c>
      <c r="BU35" s="2">
        <v>6188</v>
      </c>
      <c r="BV35" s="4">
        <v>1.2353763226192853</v>
      </c>
      <c r="BW35" s="2">
        <v>884</v>
      </c>
      <c r="BX35" s="4">
        <v>0.17648233180275505</v>
      </c>
      <c r="BY35" s="2">
        <v>1348</v>
      </c>
      <c r="BZ35" s="2">
        <v>4629</v>
      </c>
      <c r="CA35" s="2">
        <v>5977</v>
      </c>
      <c r="CB35" s="4">
        <v>1.1932521461369534</v>
      </c>
      <c r="CC35" s="4">
        <v>0.72430925836160931</v>
      </c>
      <c r="CD35" s="2">
        <v>121</v>
      </c>
      <c r="CE35" s="2">
        <v>49</v>
      </c>
      <c r="CF35" s="2">
        <v>29</v>
      </c>
      <c r="CG35" s="2">
        <v>113</v>
      </c>
      <c r="CH35" s="2" t="s">
        <v>644</v>
      </c>
      <c r="CI35" s="2">
        <v>142</v>
      </c>
      <c r="CJ35" s="2">
        <v>397</v>
      </c>
      <c r="CK35" s="2">
        <v>2323</v>
      </c>
      <c r="CL35" s="2" t="s">
        <v>644</v>
      </c>
      <c r="CM35" s="2">
        <v>2720</v>
      </c>
      <c r="CN35" s="4">
        <v>0.54302255939309241</v>
      </c>
      <c r="CO35" s="2">
        <v>5</v>
      </c>
      <c r="CP35" s="2">
        <v>0</v>
      </c>
      <c r="CQ35" s="2">
        <v>0</v>
      </c>
      <c r="CR35" s="2">
        <v>3</v>
      </c>
      <c r="CS35" s="2">
        <v>2</v>
      </c>
      <c r="CT35" s="2">
        <v>0</v>
      </c>
      <c r="CU35" s="2">
        <v>7</v>
      </c>
      <c r="CV35" s="2" t="s">
        <v>644</v>
      </c>
      <c r="CW35" s="2" t="s">
        <v>648</v>
      </c>
      <c r="CX35" s="2" t="s">
        <v>646</v>
      </c>
      <c r="CY35" s="2" t="s">
        <v>644</v>
      </c>
      <c r="CZ35" s="2" t="s">
        <v>1462</v>
      </c>
      <c r="DA35" s="2"/>
      <c r="DB35" s="2" t="s">
        <v>645</v>
      </c>
      <c r="DC35" s="2" t="s">
        <v>647</v>
      </c>
      <c r="DD35" s="2" t="s">
        <v>1780</v>
      </c>
    </row>
    <row r="36" spans="1:108" x14ac:dyDescent="0.2">
      <c r="A36" t="s">
        <v>607</v>
      </c>
      <c r="B36" t="s">
        <v>609</v>
      </c>
      <c r="C36" t="s">
        <v>608</v>
      </c>
      <c r="D36" t="s">
        <v>611</v>
      </c>
      <c r="E36" t="s">
        <v>614</v>
      </c>
      <c r="F36" t="s">
        <v>612</v>
      </c>
      <c r="G36" t="s">
        <v>1084</v>
      </c>
      <c r="H36" t="s">
        <v>1843</v>
      </c>
      <c r="I36" t="s">
        <v>613</v>
      </c>
      <c r="J36" t="s">
        <v>610</v>
      </c>
      <c r="K36" t="s">
        <v>1844</v>
      </c>
      <c r="L36" s="8">
        <v>42</v>
      </c>
      <c r="M36" s="28" t="s">
        <v>1655</v>
      </c>
      <c r="N36" s="2">
        <v>4777</v>
      </c>
      <c r="O36" s="1">
        <v>20</v>
      </c>
      <c r="P36">
        <v>0.5</v>
      </c>
      <c r="Q36" s="1">
        <v>70</v>
      </c>
      <c r="R36">
        <v>1.75</v>
      </c>
      <c r="S36" s="1">
        <v>0</v>
      </c>
      <c r="T36">
        <v>0</v>
      </c>
      <c r="U36" s="1">
        <v>70</v>
      </c>
      <c r="V36">
        <v>1.75</v>
      </c>
      <c r="W36" s="1">
        <v>60</v>
      </c>
      <c r="X36" s="2">
        <v>6000</v>
      </c>
      <c r="Y36" s="3">
        <v>0</v>
      </c>
      <c r="Z36" s="3">
        <v>0</v>
      </c>
      <c r="AA36" s="3">
        <v>0</v>
      </c>
      <c r="AB36" s="3">
        <v>30000</v>
      </c>
      <c r="AC36" s="3">
        <v>30000</v>
      </c>
      <c r="AD36" s="3">
        <v>125600</v>
      </c>
      <c r="AE36" s="23">
        <v>26.292652292233619</v>
      </c>
      <c r="AF36" s="3">
        <v>29943</v>
      </c>
      <c r="AG36" s="3">
        <v>155543</v>
      </c>
      <c r="AH36" s="3">
        <v>1700</v>
      </c>
      <c r="AI36" s="3">
        <v>669</v>
      </c>
      <c r="AJ36" s="3">
        <v>13600</v>
      </c>
      <c r="AK36" s="3">
        <v>15969</v>
      </c>
      <c r="AL36" s="3">
        <v>0</v>
      </c>
      <c r="AM36" s="3">
        <v>11778</v>
      </c>
      <c r="AN36" s="3">
        <v>1456</v>
      </c>
      <c r="AO36" s="3">
        <v>4907</v>
      </c>
      <c r="AP36" s="3">
        <v>18141</v>
      </c>
      <c r="AQ36" s="23">
        <v>3.797571697718233</v>
      </c>
      <c r="AR36" s="3">
        <v>71635</v>
      </c>
      <c r="AS36" s="3">
        <v>6077</v>
      </c>
      <c r="AT36" s="3">
        <v>77712</v>
      </c>
      <c r="AU36" s="3">
        <v>42099</v>
      </c>
      <c r="AV36" s="3">
        <v>137952</v>
      </c>
      <c r="AW36" s="23">
        <v>28.878375549508061</v>
      </c>
      <c r="AX36" s="3">
        <v>10207</v>
      </c>
      <c r="AY36" s="3">
        <v>40313</v>
      </c>
      <c r="AZ36" s="2">
        <v>15856</v>
      </c>
      <c r="BA36" s="2">
        <v>12167</v>
      </c>
      <c r="BB36" s="2">
        <v>28023</v>
      </c>
      <c r="BC36" s="4">
        <v>5.8662340380992255</v>
      </c>
      <c r="BD36" s="2">
        <v>0</v>
      </c>
      <c r="BE36" s="2">
        <v>1740</v>
      </c>
      <c r="BF36" s="2">
        <v>534</v>
      </c>
      <c r="BG36" s="2">
        <v>2274</v>
      </c>
      <c r="BH36" s="2">
        <v>1274</v>
      </c>
      <c r="BI36" s="2">
        <v>186</v>
      </c>
      <c r="BJ36" s="2">
        <v>1460</v>
      </c>
      <c r="BK36" s="2">
        <v>31757</v>
      </c>
      <c r="BL36" s="2">
        <v>33</v>
      </c>
      <c r="BM36" s="2">
        <v>2</v>
      </c>
      <c r="BN36" s="2">
        <v>35</v>
      </c>
      <c r="BO36" s="2">
        <v>25</v>
      </c>
      <c r="BP36" s="2">
        <v>0</v>
      </c>
      <c r="BQ36" s="2" t="s">
        <v>644</v>
      </c>
      <c r="BR36" s="2" t="s">
        <v>644</v>
      </c>
      <c r="BS36" s="2">
        <v>3124</v>
      </c>
      <c r="BT36" s="24">
        <v>0.65396692484823116</v>
      </c>
      <c r="BU36" s="2">
        <v>22672</v>
      </c>
      <c r="BV36" s="4">
        <v>4.7460749424324886</v>
      </c>
      <c r="BW36" s="2">
        <v>3588</v>
      </c>
      <c r="BX36" s="4">
        <v>0.75109901611890306</v>
      </c>
      <c r="BY36" s="2">
        <v>24309</v>
      </c>
      <c r="BZ36" s="2">
        <v>14634</v>
      </c>
      <c r="CA36" s="2">
        <v>38943</v>
      </c>
      <c r="CB36" s="4">
        <v>8.152187565417627</v>
      </c>
      <c r="CC36" s="4">
        <v>1.2262808199766981</v>
      </c>
      <c r="CD36" s="2">
        <v>760</v>
      </c>
      <c r="CE36" s="2">
        <v>126</v>
      </c>
      <c r="CF36" s="2">
        <v>44</v>
      </c>
      <c r="CG36" s="2">
        <v>197</v>
      </c>
      <c r="CH36" s="2">
        <v>29</v>
      </c>
      <c r="CI36" s="2">
        <v>270</v>
      </c>
      <c r="CJ36" s="2">
        <v>631</v>
      </c>
      <c r="CK36" s="2">
        <v>4976</v>
      </c>
      <c r="CL36" s="2">
        <v>145</v>
      </c>
      <c r="CM36" s="2">
        <v>5752</v>
      </c>
      <c r="CN36" s="4">
        <v>1.2041029935105716</v>
      </c>
      <c r="CO36" s="2">
        <v>35</v>
      </c>
      <c r="CP36" s="2">
        <v>79</v>
      </c>
      <c r="CQ36" s="2">
        <v>36</v>
      </c>
      <c r="CR36" s="2">
        <v>14</v>
      </c>
      <c r="CS36" s="2">
        <v>8</v>
      </c>
      <c r="CT36" s="2">
        <v>115</v>
      </c>
      <c r="CU36" s="2">
        <v>61</v>
      </c>
      <c r="CV36" s="2">
        <v>49</v>
      </c>
      <c r="CW36" s="2" t="s">
        <v>648</v>
      </c>
      <c r="CX36" s="2" t="s">
        <v>646</v>
      </c>
      <c r="CY36" s="2" t="s">
        <v>1065</v>
      </c>
      <c r="CZ36" s="2" t="s">
        <v>1461</v>
      </c>
      <c r="DA36" s="2"/>
      <c r="DB36" s="2" t="s">
        <v>659</v>
      </c>
      <c r="DC36" s="2" t="s">
        <v>647</v>
      </c>
      <c r="DD36" s="2" t="s">
        <v>684</v>
      </c>
    </row>
    <row r="37" spans="1:108" x14ac:dyDescent="0.2">
      <c r="A37" t="s">
        <v>124</v>
      </c>
      <c r="B37" t="s">
        <v>126</v>
      </c>
      <c r="C37" t="s">
        <v>125</v>
      </c>
      <c r="D37" t="s">
        <v>128</v>
      </c>
      <c r="E37" t="s">
        <v>131</v>
      </c>
      <c r="F37" t="s">
        <v>129</v>
      </c>
      <c r="G37" t="s">
        <v>1248</v>
      </c>
      <c r="H37" t="s">
        <v>1695</v>
      </c>
      <c r="I37" t="s">
        <v>130</v>
      </c>
      <c r="J37" t="s">
        <v>127</v>
      </c>
      <c r="K37" t="s">
        <v>132</v>
      </c>
      <c r="L37" s="8">
        <v>40.384615384615387</v>
      </c>
      <c r="M37" s="28" t="s">
        <v>1655</v>
      </c>
      <c r="N37" s="2">
        <v>4733</v>
      </c>
      <c r="O37" s="1">
        <v>36</v>
      </c>
      <c r="P37">
        <v>0.9</v>
      </c>
      <c r="Q37" s="1">
        <v>103</v>
      </c>
      <c r="R37">
        <v>2.5750000000000002</v>
      </c>
      <c r="S37" s="1">
        <v>55</v>
      </c>
      <c r="T37">
        <v>1.375</v>
      </c>
      <c r="U37" s="1">
        <v>158</v>
      </c>
      <c r="V37">
        <v>3.95</v>
      </c>
      <c r="W37" s="1">
        <v>7</v>
      </c>
      <c r="X37" s="2">
        <v>6000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174500</v>
      </c>
      <c r="AE37" s="23">
        <v>36.868793577012468</v>
      </c>
      <c r="AF37" s="3">
        <v>13613</v>
      </c>
      <c r="AG37" s="3">
        <v>188748</v>
      </c>
      <c r="AH37" s="3">
        <v>100</v>
      </c>
      <c r="AI37" s="3">
        <v>467</v>
      </c>
      <c r="AJ37" s="3">
        <v>1200</v>
      </c>
      <c r="AK37" s="3">
        <v>1767</v>
      </c>
      <c r="AL37" s="3">
        <v>4628</v>
      </c>
      <c r="AM37" s="3">
        <v>10764</v>
      </c>
      <c r="AN37" s="3">
        <v>1148</v>
      </c>
      <c r="AO37" s="3">
        <v>1423</v>
      </c>
      <c r="AP37" s="3">
        <v>13335</v>
      </c>
      <c r="AQ37" s="23">
        <v>2.817451933234735</v>
      </c>
      <c r="AR37" s="3">
        <v>120798</v>
      </c>
      <c r="AS37" s="3">
        <v>18469</v>
      </c>
      <c r="AT37" s="3">
        <v>139267</v>
      </c>
      <c r="AU37" s="3">
        <v>46225</v>
      </c>
      <c r="AV37" s="3">
        <v>198827</v>
      </c>
      <c r="AW37" s="23">
        <v>42.00866258187196</v>
      </c>
      <c r="AX37" s="3">
        <v>567</v>
      </c>
      <c r="AY37" s="3">
        <v>0</v>
      </c>
      <c r="AZ37" s="2">
        <v>16130</v>
      </c>
      <c r="BA37" s="2">
        <v>8197</v>
      </c>
      <c r="BB37" s="2">
        <v>24327</v>
      </c>
      <c r="BC37" s="4">
        <v>5.1398690048594968</v>
      </c>
      <c r="BD37" s="2">
        <v>1123</v>
      </c>
      <c r="BE37" s="2">
        <v>1270</v>
      </c>
      <c r="BF37" s="2">
        <v>680</v>
      </c>
      <c r="BG37" s="2">
        <v>1950</v>
      </c>
      <c r="BH37" s="2">
        <v>1092</v>
      </c>
      <c r="BI37" s="2">
        <v>266</v>
      </c>
      <c r="BJ37" s="2">
        <v>1358</v>
      </c>
      <c r="BK37" s="2">
        <v>27635</v>
      </c>
      <c r="BL37" s="2">
        <v>55</v>
      </c>
      <c r="BM37" s="2">
        <v>7</v>
      </c>
      <c r="BN37" s="2">
        <v>62</v>
      </c>
      <c r="BO37" s="2">
        <v>23</v>
      </c>
      <c r="BP37" s="2">
        <v>0</v>
      </c>
      <c r="BQ37" s="2">
        <v>2435</v>
      </c>
      <c r="BR37" s="2">
        <v>551</v>
      </c>
      <c r="BS37" s="2">
        <v>2986</v>
      </c>
      <c r="BT37" s="24">
        <v>0.6308894992605113</v>
      </c>
      <c r="BU37" s="2">
        <v>22516</v>
      </c>
      <c r="BV37" s="4">
        <v>4.7572364251003592</v>
      </c>
      <c r="BW37" s="2">
        <v>5460</v>
      </c>
      <c r="BX37" s="4">
        <v>1.1536023663638284</v>
      </c>
      <c r="BY37" s="2">
        <v>22280</v>
      </c>
      <c r="BZ37" s="2">
        <v>18127</v>
      </c>
      <c r="CA37" s="2">
        <v>40407</v>
      </c>
      <c r="CB37" s="4">
        <v>8.5372913585463763</v>
      </c>
      <c r="CC37" s="4">
        <v>1.4621675411615704</v>
      </c>
      <c r="CD37" s="2">
        <v>831</v>
      </c>
      <c r="CE37" s="2">
        <v>303</v>
      </c>
      <c r="CF37" s="2">
        <v>26</v>
      </c>
      <c r="CG37" s="2">
        <v>98</v>
      </c>
      <c r="CH37" s="2">
        <v>5</v>
      </c>
      <c r="CI37" s="2">
        <v>129</v>
      </c>
      <c r="CJ37" s="2">
        <v>502</v>
      </c>
      <c r="CK37" s="2">
        <v>1362</v>
      </c>
      <c r="CL37" s="2">
        <v>9</v>
      </c>
      <c r="CM37" s="2">
        <v>1873</v>
      </c>
      <c r="CN37" s="4">
        <v>0.3957320938094232</v>
      </c>
      <c r="CO37" s="2">
        <v>7</v>
      </c>
      <c r="CP37" s="2">
        <v>5</v>
      </c>
      <c r="CQ37" s="2">
        <v>15</v>
      </c>
      <c r="CR37" s="2">
        <v>15</v>
      </c>
      <c r="CS37" s="2">
        <v>9</v>
      </c>
      <c r="CT37" s="2">
        <v>50</v>
      </c>
      <c r="CU37" s="2">
        <v>200</v>
      </c>
      <c r="CV37" s="2">
        <v>30</v>
      </c>
      <c r="CW37" s="2" t="s">
        <v>648</v>
      </c>
      <c r="CX37" s="2" t="s">
        <v>646</v>
      </c>
      <c r="CY37" s="2" t="s">
        <v>644</v>
      </c>
      <c r="CZ37" s="2" t="s">
        <v>1462</v>
      </c>
      <c r="DA37" s="2"/>
      <c r="DB37" s="2" t="s">
        <v>659</v>
      </c>
      <c r="DC37" s="2" t="s">
        <v>647</v>
      </c>
      <c r="DD37" s="2" t="s">
        <v>133</v>
      </c>
    </row>
    <row r="38" spans="1:108" x14ac:dyDescent="0.2">
      <c r="A38" t="s">
        <v>995</v>
      </c>
      <c r="B38" t="s">
        <v>997</v>
      </c>
      <c r="C38" t="s">
        <v>996</v>
      </c>
      <c r="D38" t="s">
        <v>999</v>
      </c>
      <c r="E38" t="s">
        <v>1000</v>
      </c>
      <c r="F38" t="s">
        <v>581</v>
      </c>
      <c r="G38" t="s">
        <v>1074</v>
      </c>
      <c r="H38" t="s">
        <v>1728</v>
      </c>
      <c r="I38">
        <v>5430</v>
      </c>
      <c r="J38" t="s">
        <v>998</v>
      </c>
      <c r="K38" t="s">
        <v>1739</v>
      </c>
      <c r="L38" s="8">
        <v>44</v>
      </c>
      <c r="M38" s="28" t="s">
        <v>742</v>
      </c>
      <c r="N38" s="2">
        <v>4515</v>
      </c>
      <c r="O38" s="1">
        <v>0</v>
      </c>
      <c r="P38">
        <v>0</v>
      </c>
      <c r="Q38" s="1">
        <v>24</v>
      </c>
      <c r="R38">
        <v>0.6</v>
      </c>
      <c r="S38" s="1">
        <v>28</v>
      </c>
      <c r="T38">
        <v>0.7</v>
      </c>
      <c r="U38" s="1">
        <v>52</v>
      </c>
      <c r="V38">
        <v>1.3</v>
      </c>
      <c r="W38" s="1">
        <v>11</v>
      </c>
      <c r="X38" s="2">
        <v>7000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77218</v>
      </c>
      <c r="AE38" s="23">
        <v>17.102547065337763</v>
      </c>
      <c r="AF38" s="3">
        <v>700</v>
      </c>
      <c r="AG38" s="3">
        <v>78118</v>
      </c>
      <c r="AH38" s="3">
        <v>100</v>
      </c>
      <c r="AI38" s="3">
        <v>73</v>
      </c>
      <c r="AJ38" s="3">
        <v>7021</v>
      </c>
      <c r="AK38" s="3">
        <v>7194</v>
      </c>
      <c r="AL38" s="3">
        <v>0</v>
      </c>
      <c r="AM38" s="3">
        <v>8755</v>
      </c>
      <c r="AN38" s="3">
        <v>0</v>
      </c>
      <c r="AO38" s="3">
        <v>2290</v>
      </c>
      <c r="AP38" s="3">
        <v>11045</v>
      </c>
      <c r="AQ38" s="23">
        <v>2.4462901439645628</v>
      </c>
      <c r="AR38" s="3">
        <v>36171</v>
      </c>
      <c r="AS38" s="3">
        <v>6805</v>
      </c>
      <c r="AT38" s="3">
        <v>42976</v>
      </c>
      <c r="AU38" s="3">
        <v>14926</v>
      </c>
      <c r="AV38" s="3">
        <v>68947</v>
      </c>
      <c r="AW38" s="23">
        <v>15.270653377630122</v>
      </c>
      <c r="AX38" s="3">
        <v>0</v>
      </c>
      <c r="AY38" s="3">
        <v>0</v>
      </c>
      <c r="AZ38" s="2" t="s">
        <v>644</v>
      </c>
      <c r="BA38" s="2" t="s">
        <v>1740</v>
      </c>
      <c r="BB38" s="2">
        <v>17500</v>
      </c>
      <c r="BC38" s="4">
        <v>3.8759689922480618</v>
      </c>
      <c r="BD38" s="2">
        <v>0</v>
      </c>
      <c r="BE38" s="2" t="s">
        <v>644</v>
      </c>
      <c r="BF38" s="2" t="s">
        <v>644</v>
      </c>
      <c r="BG38" s="2">
        <v>782</v>
      </c>
      <c r="BH38" s="2" t="s">
        <v>644</v>
      </c>
      <c r="BI38" s="2" t="s">
        <v>644</v>
      </c>
      <c r="BJ38" s="2">
        <v>756</v>
      </c>
      <c r="BK38" s="2">
        <v>19038</v>
      </c>
      <c r="BL38" s="2">
        <v>35</v>
      </c>
      <c r="BM38" s="2">
        <v>5</v>
      </c>
      <c r="BN38" s="2">
        <v>40</v>
      </c>
      <c r="BO38" s="2">
        <v>24</v>
      </c>
      <c r="BP38" s="2">
        <v>0</v>
      </c>
      <c r="BQ38" s="2" t="s">
        <v>644</v>
      </c>
      <c r="BR38" s="2" t="s">
        <v>644</v>
      </c>
      <c r="BS38" s="2">
        <v>2292</v>
      </c>
      <c r="BT38" s="24">
        <v>0.50764119601328905</v>
      </c>
      <c r="BU38" s="2">
        <v>15964</v>
      </c>
      <c r="BV38" s="4">
        <v>3.5357696566998893</v>
      </c>
      <c r="BW38" s="2">
        <v>1300</v>
      </c>
      <c r="BX38" s="4">
        <v>0.28792912513842744</v>
      </c>
      <c r="BY38" s="2" t="s">
        <v>644</v>
      </c>
      <c r="BZ38" s="2" t="s">
        <v>644</v>
      </c>
      <c r="CA38" s="2">
        <v>35071</v>
      </c>
      <c r="CB38" s="4">
        <v>7.7676633444075307</v>
      </c>
      <c r="CC38" s="4">
        <v>1.8421577896837904</v>
      </c>
      <c r="CD38" s="2">
        <v>49</v>
      </c>
      <c r="CE38" s="2">
        <v>163</v>
      </c>
      <c r="CF38" s="2">
        <v>54</v>
      </c>
      <c r="CG38" s="2">
        <v>76</v>
      </c>
      <c r="CH38" s="2">
        <v>2</v>
      </c>
      <c r="CI38" s="2">
        <v>132</v>
      </c>
      <c r="CJ38" s="2" t="s">
        <v>644</v>
      </c>
      <c r="CK38" s="2" t="s">
        <v>644</v>
      </c>
      <c r="CL38" s="2" t="s">
        <v>644</v>
      </c>
      <c r="CM38" s="2">
        <v>0</v>
      </c>
      <c r="CN38" s="4">
        <v>0</v>
      </c>
      <c r="CO38" s="2">
        <v>10</v>
      </c>
      <c r="CP38" s="2">
        <v>520</v>
      </c>
      <c r="CQ38" s="2">
        <v>2</v>
      </c>
      <c r="CR38" s="2">
        <v>10</v>
      </c>
      <c r="CS38" s="2">
        <v>6</v>
      </c>
      <c r="CT38" s="2">
        <v>25</v>
      </c>
      <c r="CU38" s="2">
        <v>41</v>
      </c>
      <c r="CV38" s="2">
        <v>15</v>
      </c>
      <c r="CW38" s="2" t="s">
        <v>648</v>
      </c>
      <c r="CX38" s="2" t="s">
        <v>646</v>
      </c>
      <c r="CY38" s="2" t="s">
        <v>644</v>
      </c>
      <c r="CZ38" s="2" t="s">
        <v>1462</v>
      </c>
      <c r="DA38" s="2"/>
      <c r="DB38" s="2" t="s">
        <v>645</v>
      </c>
      <c r="DC38" s="2" t="s">
        <v>647</v>
      </c>
      <c r="DD38" s="2" t="s">
        <v>238</v>
      </c>
    </row>
    <row r="39" spans="1:108" x14ac:dyDescent="0.2">
      <c r="A39" t="s">
        <v>599</v>
      </c>
      <c r="B39" t="s">
        <v>601</v>
      </c>
      <c r="C39" t="s">
        <v>600</v>
      </c>
      <c r="D39" t="s">
        <v>603</v>
      </c>
      <c r="E39" t="s">
        <v>605</v>
      </c>
      <c r="F39" t="s">
        <v>600</v>
      </c>
      <c r="G39" t="s">
        <v>1084</v>
      </c>
      <c r="H39" t="s">
        <v>1759</v>
      </c>
      <c r="I39" t="s">
        <v>604</v>
      </c>
      <c r="J39" t="s">
        <v>602</v>
      </c>
      <c r="K39" t="s">
        <v>606</v>
      </c>
      <c r="L39" s="8">
        <v>40.269230769230766</v>
      </c>
      <c r="M39" s="28" t="s">
        <v>1655</v>
      </c>
      <c r="N39" s="2">
        <v>4478</v>
      </c>
      <c r="O39" s="1">
        <v>0</v>
      </c>
      <c r="P39">
        <v>0</v>
      </c>
      <c r="Q39" s="1">
        <v>28.5</v>
      </c>
      <c r="R39">
        <v>0.71250000000000002</v>
      </c>
      <c r="S39" s="1">
        <v>35</v>
      </c>
      <c r="T39">
        <v>0.875</v>
      </c>
      <c r="U39" s="1">
        <v>63.5</v>
      </c>
      <c r="V39">
        <v>1.5874999999999999</v>
      </c>
      <c r="W39" s="1">
        <v>14.5</v>
      </c>
      <c r="X39" s="2">
        <v>2400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74300</v>
      </c>
      <c r="AE39" s="23">
        <v>16.592228673514963</v>
      </c>
      <c r="AF39" s="3">
        <v>3451</v>
      </c>
      <c r="AG39" s="3">
        <v>77751</v>
      </c>
      <c r="AH39" s="3">
        <v>0</v>
      </c>
      <c r="AI39" s="3">
        <v>77</v>
      </c>
      <c r="AJ39" s="3">
        <v>2550</v>
      </c>
      <c r="AK39" s="3">
        <v>2627</v>
      </c>
      <c r="AL39" s="3">
        <v>0</v>
      </c>
      <c r="AM39" s="3" t="s">
        <v>644</v>
      </c>
      <c r="AN39" s="3" t="s">
        <v>644</v>
      </c>
      <c r="AO39" s="3" t="s">
        <v>644</v>
      </c>
      <c r="AP39" s="3">
        <v>9966</v>
      </c>
      <c r="AQ39" s="23">
        <v>2.225547119249665</v>
      </c>
      <c r="AR39" s="3">
        <v>29184</v>
      </c>
      <c r="AS39" s="3">
        <v>6660</v>
      </c>
      <c r="AT39" s="3">
        <v>35844</v>
      </c>
      <c r="AU39" s="3">
        <v>27492</v>
      </c>
      <c r="AV39" s="3">
        <v>73302</v>
      </c>
      <c r="AW39" s="23">
        <v>16.369361322018758</v>
      </c>
      <c r="AX39" s="3">
        <v>2183</v>
      </c>
      <c r="AY39" s="3">
        <v>0</v>
      </c>
      <c r="AZ39" s="2" t="s">
        <v>1076</v>
      </c>
      <c r="BA39" s="2" t="s">
        <v>1076</v>
      </c>
      <c r="BB39" s="2">
        <v>14776</v>
      </c>
      <c r="BC39" s="4">
        <v>3.2996873604287629</v>
      </c>
      <c r="BD39" s="2">
        <v>0</v>
      </c>
      <c r="BE39" s="2">
        <v>428</v>
      </c>
      <c r="BF39" s="2">
        <v>293</v>
      </c>
      <c r="BG39" s="2">
        <v>721</v>
      </c>
      <c r="BH39" s="2">
        <v>472</v>
      </c>
      <c r="BI39" s="2">
        <v>50</v>
      </c>
      <c r="BJ39" s="2">
        <v>522</v>
      </c>
      <c r="BK39" s="2">
        <v>16019</v>
      </c>
      <c r="BL39" s="2">
        <v>19</v>
      </c>
      <c r="BM39" s="2">
        <v>3</v>
      </c>
      <c r="BN39" s="2">
        <v>22</v>
      </c>
      <c r="BO39" s="2">
        <v>24</v>
      </c>
      <c r="BP39" s="2">
        <v>0</v>
      </c>
      <c r="BQ39" s="2" t="s">
        <v>644</v>
      </c>
      <c r="BR39" s="2" t="s">
        <v>644</v>
      </c>
      <c r="BS39" s="2">
        <v>1832</v>
      </c>
      <c r="BT39" s="24">
        <v>0.40911121036176867</v>
      </c>
      <c r="BU39" s="2">
        <v>15132</v>
      </c>
      <c r="BV39" s="4">
        <v>3.3791871371147835</v>
      </c>
      <c r="BW39" s="2">
        <v>1040</v>
      </c>
      <c r="BX39" s="4">
        <v>0.23224653863331846</v>
      </c>
      <c r="BY39" s="2">
        <v>12720</v>
      </c>
      <c r="BZ39" s="2">
        <v>10031</v>
      </c>
      <c r="CA39" s="2">
        <v>22751</v>
      </c>
      <c r="CB39" s="4">
        <v>5.0806163465832963</v>
      </c>
      <c r="CC39" s="4">
        <v>1.4202509519945066</v>
      </c>
      <c r="CD39" s="2">
        <v>89</v>
      </c>
      <c r="CE39" s="2">
        <v>731</v>
      </c>
      <c r="CF39" s="2">
        <v>10</v>
      </c>
      <c r="CG39" s="2">
        <v>93</v>
      </c>
      <c r="CH39" s="2">
        <v>0</v>
      </c>
      <c r="CI39" s="2">
        <v>103</v>
      </c>
      <c r="CJ39" s="2">
        <v>67</v>
      </c>
      <c r="CK39" s="2">
        <v>2165</v>
      </c>
      <c r="CL39" s="2">
        <v>0</v>
      </c>
      <c r="CM39" s="2">
        <v>2232</v>
      </c>
      <c r="CN39" s="4">
        <v>0.49843680214381419</v>
      </c>
      <c r="CO39" s="2">
        <v>5</v>
      </c>
      <c r="CP39" s="2">
        <v>0</v>
      </c>
      <c r="CQ39" s="2">
        <v>50</v>
      </c>
      <c r="CR39" s="2">
        <v>11</v>
      </c>
      <c r="CS39" s="2">
        <v>8</v>
      </c>
      <c r="CT39" s="2">
        <v>25</v>
      </c>
      <c r="CU39" s="2">
        <v>60</v>
      </c>
      <c r="CV39" s="2">
        <v>5</v>
      </c>
      <c r="CW39" s="2" t="s">
        <v>648</v>
      </c>
      <c r="CX39" s="2" t="s">
        <v>646</v>
      </c>
      <c r="CY39" s="2" t="s">
        <v>644</v>
      </c>
      <c r="CZ39" s="2" t="s">
        <v>1462</v>
      </c>
      <c r="DA39" s="2"/>
      <c r="DB39" s="2" t="s">
        <v>659</v>
      </c>
      <c r="DC39" s="2" t="s">
        <v>647</v>
      </c>
      <c r="DD39" s="2" t="s">
        <v>1760</v>
      </c>
    </row>
    <row r="40" spans="1:108" x14ac:dyDescent="0.2">
      <c r="A40" t="s">
        <v>1607</v>
      </c>
      <c r="B40" t="s">
        <v>1609</v>
      </c>
      <c r="C40" t="s">
        <v>1608</v>
      </c>
      <c r="D40" t="s">
        <v>1611</v>
      </c>
      <c r="E40" t="s">
        <v>1614</v>
      </c>
      <c r="F40" t="s">
        <v>1612</v>
      </c>
      <c r="G40" t="s">
        <v>656</v>
      </c>
      <c r="H40" t="s">
        <v>1796</v>
      </c>
      <c r="I40" t="s">
        <v>1613</v>
      </c>
      <c r="J40" t="s">
        <v>1610</v>
      </c>
      <c r="K40" t="s">
        <v>1615</v>
      </c>
      <c r="L40" s="8">
        <v>38</v>
      </c>
      <c r="M40" s="28" t="s">
        <v>1797</v>
      </c>
      <c r="N40" s="2">
        <v>4391</v>
      </c>
      <c r="O40" s="1">
        <v>95</v>
      </c>
      <c r="P40">
        <v>2.375</v>
      </c>
      <c r="Q40" s="1">
        <v>185</v>
      </c>
      <c r="R40">
        <v>4.625</v>
      </c>
      <c r="S40" s="1">
        <v>26</v>
      </c>
      <c r="T40">
        <v>0.65</v>
      </c>
      <c r="U40" s="1">
        <v>211</v>
      </c>
      <c r="V40">
        <v>5.2750000000000004</v>
      </c>
      <c r="W40" s="1">
        <v>22</v>
      </c>
      <c r="X40" s="2">
        <v>7725</v>
      </c>
      <c r="Y40" s="3">
        <v>0</v>
      </c>
      <c r="Z40" s="3">
        <v>0</v>
      </c>
      <c r="AA40" s="3">
        <v>0</v>
      </c>
      <c r="AB40" s="3">
        <v>40000</v>
      </c>
      <c r="AC40" s="3">
        <v>40000</v>
      </c>
      <c r="AD40" s="3">
        <v>153200</v>
      </c>
      <c r="AE40" s="23">
        <v>34.889546800273287</v>
      </c>
      <c r="AF40" s="3">
        <v>67016</v>
      </c>
      <c r="AG40" s="3">
        <v>229996</v>
      </c>
      <c r="AH40" s="3">
        <v>0</v>
      </c>
      <c r="AI40" s="3">
        <v>0</v>
      </c>
      <c r="AJ40" s="3">
        <v>550</v>
      </c>
      <c r="AK40" s="3">
        <v>550</v>
      </c>
      <c r="AL40" s="3">
        <v>113194</v>
      </c>
      <c r="AM40" s="3">
        <v>21249</v>
      </c>
      <c r="AN40" s="3">
        <v>1334</v>
      </c>
      <c r="AO40" s="3">
        <v>6303</v>
      </c>
      <c r="AP40" s="3">
        <v>28886</v>
      </c>
      <c r="AQ40" s="23">
        <v>6.578455932589387</v>
      </c>
      <c r="AR40" s="3" t="s">
        <v>644</v>
      </c>
      <c r="AS40" s="3" t="s">
        <v>644</v>
      </c>
      <c r="AT40" s="3">
        <v>184537</v>
      </c>
      <c r="AU40" s="3">
        <v>130166</v>
      </c>
      <c r="AV40" s="3">
        <v>343589</v>
      </c>
      <c r="AW40" s="23">
        <v>78.248462764746066</v>
      </c>
      <c r="AX40" s="3">
        <v>0</v>
      </c>
      <c r="AY40" s="3">
        <v>82246</v>
      </c>
      <c r="AZ40" s="2">
        <v>11459</v>
      </c>
      <c r="BA40" s="2">
        <v>5640</v>
      </c>
      <c r="BB40" s="2">
        <v>17099</v>
      </c>
      <c r="BC40" s="4">
        <v>3.8941015713960372</v>
      </c>
      <c r="BD40" s="2">
        <v>0</v>
      </c>
      <c r="BE40" s="2">
        <v>1238</v>
      </c>
      <c r="BF40" s="2">
        <v>177</v>
      </c>
      <c r="BG40" s="2">
        <v>1415</v>
      </c>
      <c r="BH40" s="2">
        <v>778</v>
      </c>
      <c r="BI40" s="2">
        <v>79</v>
      </c>
      <c r="BJ40" s="2">
        <v>857</v>
      </c>
      <c r="BK40" s="2">
        <v>19371</v>
      </c>
      <c r="BL40" s="2">
        <v>38</v>
      </c>
      <c r="BM40" s="2">
        <v>1</v>
      </c>
      <c r="BN40" s="2">
        <v>39</v>
      </c>
      <c r="BO40" s="2">
        <v>26</v>
      </c>
      <c r="BP40" s="2">
        <v>0</v>
      </c>
      <c r="BQ40" s="2">
        <v>3094</v>
      </c>
      <c r="BR40" s="2">
        <v>874</v>
      </c>
      <c r="BS40" s="2">
        <v>3968</v>
      </c>
      <c r="BT40" s="24">
        <v>0.90366659075381461</v>
      </c>
      <c r="BU40" s="2">
        <v>20800</v>
      </c>
      <c r="BV40" s="4">
        <v>4.7369619676611254</v>
      </c>
      <c r="BW40" s="2">
        <v>7800</v>
      </c>
      <c r="BX40" s="4">
        <v>1.7763607378729218</v>
      </c>
      <c r="BY40" s="2">
        <v>37365</v>
      </c>
      <c r="BZ40" s="2">
        <v>12770</v>
      </c>
      <c r="CA40" s="2">
        <v>50135</v>
      </c>
      <c r="CB40" s="4">
        <v>11.417672511956274</v>
      </c>
      <c r="CC40" s="4">
        <v>2.5881472303959527</v>
      </c>
      <c r="CD40" s="2">
        <v>366</v>
      </c>
      <c r="CE40" s="2">
        <v>428</v>
      </c>
      <c r="CF40" s="2">
        <v>68</v>
      </c>
      <c r="CG40" s="2">
        <v>163</v>
      </c>
      <c r="CH40" s="2">
        <v>0</v>
      </c>
      <c r="CI40" s="2">
        <v>231</v>
      </c>
      <c r="CJ40" s="2">
        <v>1729</v>
      </c>
      <c r="CK40" s="2">
        <v>3292</v>
      </c>
      <c r="CL40" s="2">
        <v>0</v>
      </c>
      <c r="CM40" s="2">
        <v>5021</v>
      </c>
      <c r="CN40" s="4">
        <v>1.1434752903666592</v>
      </c>
      <c r="CO40" s="2">
        <v>144</v>
      </c>
      <c r="CP40" s="2">
        <v>50</v>
      </c>
      <c r="CQ40" s="2">
        <v>0</v>
      </c>
      <c r="CR40" s="2">
        <v>19</v>
      </c>
      <c r="CS40" s="2">
        <v>11</v>
      </c>
      <c r="CT40" s="2">
        <v>100</v>
      </c>
      <c r="CU40" s="2">
        <v>125</v>
      </c>
      <c r="CV40" s="2">
        <v>31</v>
      </c>
      <c r="CW40" s="2" t="s">
        <v>648</v>
      </c>
      <c r="CX40" s="2" t="s">
        <v>646</v>
      </c>
      <c r="CY40" s="2" t="s">
        <v>644</v>
      </c>
      <c r="CZ40" s="2" t="s">
        <v>1462</v>
      </c>
      <c r="DA40" s="2"/>
      <c r="DB40" s="2" t="s">
        <v>659</v>
      </c>
      <c r="DC40" s="2" t="s">
        <v>647</v>
      </c>
      <c r="DD40" s="2" t="s">
        <v>1298</v>
      </c>
    </row>
    <row r="41" spans="1:108" x14ac:dyDescent="0.2">
      <c r="A41" t="s">
        <v>701</v>
      </c>
      <c r="B41" t="s">
        <v>702</v>
      </c>
      <c r="C41" t="s">
        <v>796</v>
      </c>
      <c r="D41" t="s">
        <v>1135</v>
      </c>
      <c r="E41" t="s">
        <v>1137</v>
      </c>
      <c r="F41" t="s">
        <v>1136</v>
      </c>
      <c r="G41" t="s">
        <v>1266</v>
      </c>
      <c r="H41" t="s">
        <v>1888</v>
      </c>
      <c r="I41">
        <v>1029</v>
      </c>
      <c r="J41" t="s">
        <v>703</v>
      </c>
      <c r="K41" t="s">
        <v>1889</v>
      </c>
      <c r="L41" s="8">
        <v>41.03846153846154</v>
      </c>
      <c r="M41" s="28" t="s">
        <v>1655</v>
      </c>
      <c r="N41" s="2">
        <v>4314</v>
      </c>
      <c r="O41" s="1">
        <v>40</v>
      </c>
      <c r="P41">
        <v>1</v>
      </c>
      <c r="Q41" s="1">
        <v>120</v>
      </c>
      <c r="R41">
        <v>3</v>
      </c>
      <c r="S41" s="1">
        <v>100</v>
      </c>
      <c r="T41">
        <v>2.5</v>
      </c>
      <c r="U41" s="1">
        <v>220</v>
      </c>
      <c r="V41">
        <v>5.5</v>
      </c>
      <c r="W41" s="1">
        <v>20.5</v>
      </c>
      <c r="X41" s="2">
        <v>6000</v>
      </c>
      <c r="Y41" s="3">
        <v>73971</v>
      </c>
      <c r="Z41" s="3">
        <v>0</v>
      </c>
      <c r="AA41" s="3">
        <v>0</v>
      </c>
      <c r="AB41" s="3">
        <v>0</v>
      </c>
      <c r="AC41" s="3">
        <v>73971</v>
      </c>
      <c r="AD41" s="3">
        <v>456954</v>
      </c>
      <c r="AE41" s="23">
        <v>105.92350486787204</v>
      </c>
      <c r="AF41" s="3">
        <v>37501</v>
      </c>
      <c r="AG41" s="3">
        <v>498945</v>
      </c>
      <c r="AH41" s="3">
        <v>1351</v>
      </c>
      <c r="AI41" s="3">
        <v>580</v>
      </c>
      <c r="AJ41" s="3">
        <v>115</v>
      </c>
      <c r="AK41" s="3">
        <v>2046</v>
      </c>
      <c r="AL41" s="3">
        <v>24300</v>
      </c>
      <c r="AM41" s="3">
        <v>36040</v>
      </c>
      <c r="AN41" s="3">
        <v>4414</v>
      </c>
      <c r="AO41" s="3">
        <v>8643</v>
      </c>
      <c r="AP41" s="3">
        <v>49097</v>
      </c>
      <c r="AQ41" s="23">
        <v>11.380853036624941</v>
      </c>
      <c r="AR41" s="3">
        <v>239611</v>
      </c>
      <c r="AS41" s="3">
        <v>97075</v>
      </c>
      <c r="AT41" s="3">
        <v>336686</v>
      </c>
      <c r="AU41" s="3">
        <v>77452</v>
      </c>
      <c r="AV41" s="3">
        <v>463235</v>
      </c>
      <c r="AW41" s="23">
        <v>107.37946221604079</v>
      </c>
      <c r="AX41" s="3">
        <v>3000</v>
      </c>
      <c r="AY41" s="3">
        <v>73971</v>
      </c>
      <c r="AZ41" s="2">
        <v>25078</v>
      </c>
      <c r="BA41" s="2">
        <v>6206</v>
      </c>
      <c r="BB41" s="2">
        <v>31284</v>
      </c>
      <c r="BC41" s="4">
        <v>7.2517385257301807</v>
      </c>
      <c r="BD41" s="2">
        <v>0</v>
      </c>
      <c r="BE41" s="2">
        <v>2690</v>
      </c>
      <c r="BF41" s="2">
        <v>867</v>
      </c>
      <c r="BG41" s="2">
        <v>3557</v>
      </c>
      <c r="BH41" s="2">
        <v>1617</v>
      </c>
      <c r="BI41" s="2">
        <v>531</v>
      </c>
      <c r="BJ41" s="2">
        <v>2148</v>
      </c>
      <c r="BK41" s="2">
        <v>36989</v>
      </c>
      <c r="BL41" s="2">
        <v>109</v>
      </c>
      <c r="BM41" s="2">
        <v>12</v>
      </c>
      <c r="BN41" s="2">
        <v>121</v>
      </c>
      <c r="BO41" s="2">
        <v>23</v>
      </c>
      <c r="BP41" s="2">
        <v>0</v>
      </c>
      <c r="BQ41" s="2">
        <v>5903</v>
      </c>
      <c r="BR41" s="2">
        <v>708</v>
      </c>
      <c r="BS41" s="2">
        <v>6611</v>
      </c>
      <c r="BT41" s="24">
        <v>1.5324524802967083</v>
      </c>
      <c r="BU41" s="2">
        <v>0</v>
      </c>
      <c r="BV41" s="4">
        <v>0</v>
      </c>
      <c r="BW41" s="2">
        <v>0</v>
      </c>
      <c r="BX41" s="4">
        <v>0</v>
      </c>
      <c r="BY41" s="2">
        <v>90391</v>
      </c>
      <c r="BZ41" s="2">
        <v>5352</v>
      </c>
      <c r="CA41" s="2">
        <v>95743</v>
      </c>
      <c r="CB41" s="4">
        <v>22.193555864626795</v>
      </c>
      <c r="CC41" s="4">
        <v>2.5884181783773554</v>
      </c>
      <c r="CD41" s="2">
        <v>825</v>
      </c>
      <c r="CE41" s="2">
        <v>303</v>
      </c>
      <c r="CF41" s="2">
        <v>27</v>
      </c>
      <c r="CG41" s="2">
        <v>146</v>
      </c>
      <c r="CH41" s="2" t="s">
        <v>644</v>
      </c>
      <c r="CI41" s="2">
        <v>173</v>
      </c>
      <c r="CJ41" s="2">
        <v>1111</v>
      </c>
      <c r="CK41" s="2">
        <v>2927</v>
      </c>
      <c r="CL41" s="2" t="s">
        <v>644</v>
      </c>
      <c r="CM41" s="2">
        <v>4038</v>
      </c>
      <c r="CN41" s="4">
        <v>0.93602225312934628</v>
      </c>
      <c r="CO41" s="2" t="s">
        <v>644</v>
      </c>
      <c r="CP41" s="2" t="s">
        <v>644</v>
      </c>
      <c r="CQ41" s="2" t="s">
        <v>644</v>
      </c>
      <c r="CR41" s="2">
        <v>21</v>
      </c>
      <c r="CS41" s="2">
        <v>12</v>
      </c>
      <c r="CT41" s="2" t="s">
        <v>644</v>
      </c>
      <c r="CU41" s="2">
        <v>155</v>
      </c>
      <c r="CV41" s="2" t="s">
        <v>644</v>
      </c>
      <c r="CW41" s="2" t="s">
        <v>648</v>
      </c>
      <c r="CX41" s="2" t="s">
        <v>646</v>
      </c>
      <c r="CY41" s="2" t="s">
        <v>1065</v>
      </c>
      <c r="CZ41" s="29" t="s">
        <v>1462</v>
      </c>
      <c r="DA41" s="2"/>
      <c r="DB41" s="2" t="s">
        <v>645</v>
      </c>
      <c r="DC41" s="2" t="s">
        <v>647</v>
      </c>
      <c r="DD41" s="2" t="s">
        <v>1371</v>
      </c>
    </row>
    <row r="42" spans="1:108" x14ac:dyDescent="0.2">
      <c r="A42" t="s">
        <v>576</v>
      </c>
      <c r="B42" t="s">
        <v>578</v>
      </c>
      <c r="C42" t="s">
        <v>577</v>
      </c>
      <c r="D42" t="s">
        <v>580</v>
      </c>
      <c r="E42" t="s">
        <v>582</v>
      </c>
      <c r="F42" t="s">
        <v>581</v>
      </c>
      <c r="G42" t="s">
        <v>1074</v>
      </c>
      <c r="H42" t="s">
        <v>1728</v>
      </c>
      <c r="I42">
        <v>9675</v>
      </c>
      <c r="J42" t="s">
        <v>579</v>
      </c>
      <c r="K42" t="s">
        <v>1729</v>
      </c>
      <c r="L42" s="8">
        <v>54.303030303030305</v>
      </c>
      <c r="M42" s="28" t="s">
        <v>742</v>
      </c>
      <c r="N42" s="2">
        <v>4285</v>
      </c>
      <c r="O42" s="1">
        <v>0</v>
      </c>
      <c r="P42">
        <v>0</v>
      </c>
      <c r="Q42" s="1">
        <v>31.75</v>
      </c>
      <c r="R42">
        <v>0.79374999999999996</v>
      </c>
      <c r="S42" s="1">
        <v>30</v>
      </c>
      <c r="T42">
        <v>0.75</v>
      </c>
      <c r="U42" s="1">
        <v>61.75</v>
      </c>
      <c r="V42">
        <v>1.54375</v>
      </c>
      <c r="W42" s="1">
        <v>5</v>
      </c>
      <c r="X42" s="2">
        <v>5112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71562</v>
      </c>
      <c r="AE42" s="23">
        <v>16.700583430571761</v>
      </c>
      <c r="AF42" s="3">
        <v>468</v>
      </c>
      <c r="AG42" s="3">
        <v>72345</v>
      </c>
      <c r="AH42" s="3">
        <v>100</v>
      </c>
      <c r="AI42" s="3">
        <v>915</v>
      </c>
      <c r="AJ42" s="3">
        <v>200</v>
      </c>
      <c r="AK42" s="3">
        <v>1215</v>
      </c>
      <c r="AL42" s="3">
        <v>1824</v>
      </c>
      <c r="AM42" s="3">
        <v>8426</v>
      </c>
      <c r="AN42" s="3">
        <v>800</v>
      </c>
      <c r="AO42" s="3">
        <v>1150</v>
      </c>
      <c r="AP42" s="3">
        <v>10376</v>
      </c>
      <c r="AQ42" s="23">
        <v>2.4214702450408403</v>
      </c>
      <c r="AR42" s="3">
        <v>53877</v>
      </c>
      <c r="AS42" s="3">
        <v>3680</v>
      </c>
      <c r="AT42" s="3">
        <v>57557</v>
      </c>
      <c r="AU42" s="3">
        <v>4665</v>
      </c>
      <c r="AV42" s="3">
        <v>72598</v>
      </c>
      <c r="AW42" s="23">
        <v>16.94235705950992</v>
      </c>
      <c r="AX42" s="3">
        <v>1215</v>
      </c>
      <c r="AY42" s="3">
        <v>0</v>
      </c>
      <c r="AZ42" s="2" t="s">
        <v>644</v>
      </c>
      <c r="BA42" s="2" t="s">
        <v>644</v>
      </c>
      <c r="BB42" s="2">
        <v>42926</v>
      </c>
      <c r="BC42" s="4">
        <v>10.017736289381563</v>
      </c>
      <c r="BD42" s="2">
        <v>0</v>
      </c>
      <c r="BE42" s="2" t="s">
        <v>644</v>
      </c>
      <c r="BF42" s="2" t="s">
        <v>644</v>
      </c>
      <c r="BG42" s="2">
        <v>1192</v>
      </c>
      <c r="BH42" s="2" t="s">
        <v>644</v>
      </c>
      <c r="BI42" s="2" t="s">
        <v>644</v>
      </c>
      <c r="BJ42" s="2">
        <v>1199</v>
      </c>
      <c r="BK42" s="2">
        <v>45317</v>
      </c>
      <c r="BL42" s="2">
        <v>10</v>
      </c>
      <c r="BM42" s="2">
        <v>2</v>
      </c>
      <c r="BN42" s="2">
        <v>12</v>
      </c>
      <c r="BO42" s="2">
        <v>24</v>
      </c>
      <c r="BP42" s="2">
        <v>0</v>
      </c>
      <c r="BQ42" s="2" t="s">
        <v>644</v>
      </c>
      <c r="BR42" s="2" t="s">
        <v>644</v>
      </c>
      <c r="BS42" s="2">
        <v>1417</v>
      </c>
      <c r="BT42" s="24">
        <v>0.33068844807467912</v>
      </c>
      <c r="BU42" s="2">
        <v>11024</v>
      </c>
      <c r="BV42" s="4">
        <v>2.5726954492415404</v>
      </c>
      <c r="BW42" s="2">
        <v>1196</v>
      </c>
      <c r="BX42" s="4">
        <v>0.27911318553092185</v>
      </c>
      <c r="BY42" s="2" t="s">
        <v>644</v>
      </c>
      <c r="BZ42" s="2" t="s">
        <v>644</v>
      </c>
      <c r="CA42" s="2">
        <v>65717</v>
      </c>
      <c r="CB42" s="4">
        <v>15.336522753792298</v>
      </c>
      <c r="CC42" s="4">
        <v>1.4501621907893285</v>
      </c>
      <c r="CD42" s="2">
        <v>447</v>
      </c>
      <c r="CE42" s="2">
        <v>299</v>
      </c>
      <c r="CF42" s="2" t="s">
        <v>644</v>
      </c>
      <c r="CG42" s="2" t="s">
        <v>644</v>
      </c>
      <c r="CH42" s="2" t="s">
        <v>644</v>
      </c>
      <c r="CI42" s="2">
        <v>73</v>
      </c>
      <c r="CJ42" s="2" t="s">
        <v>644</v>
      </c>
      <c r="CK42" s="2" t="s">
        <v>644</v>
      </c>
      <c r="CL42" s="2" t="s">
        <v>644</v>
      </c>
      <c r="CM42" s="2">
        <v>1090</v>
      </c>
      <c r="CN42" s="4">
        <v>0.25437572928821472</v>
      </c>
      <c r="CO42" s="2">
        <v>0</v>
      </c>
      <c r="CP42" s="2">
        <v>0</v>
      </c>
      <c r="CQ42" s="2">
        <v>0</v>
      </c>
      <c r="CR42" s="2">
        <v>1</v>
      </c>
      <c r="CS42" s="2">
        <v>12</v>
      </c>
      <c r="CT42" s="2" t="s">
        <v>644</v>
      </c>
      <c r="CU42" s="2">
        <v>43</v>
      </c>
      <c r="CV42" s="2" t="s">
        <v>644</v>
      </c>
      <c r="CW42" s="2" t="s">
        <v>648</v>
      </c>
      <c r="CX42" s="2" t="s">
        <v>647</v>
      </c>
      <c r="CY42" s="2">
        <v>8000000</v>
      </c>
      <c r="CZ42" s="2" t="s">
        <v>1462</v>
      </c>
      <c r="DA42" s="2"/>
      <c r="DB42" s="2" t="s">
        <v>1296</v>
      </c>
      <c r="DC42" s="2" t="s">
        <v>647</v>
      </c>
      <c r="DD42" s="2" t="s">
        <v>1298</v>
      </c>
    </row>
    <row r="43" spans="1:108" x14ac:dyDescent="0.2">
      <c r="A43" t="s">
        <v>81</v>
      </c>
      <c r="B43" t="s">
        <v>82</v>
      </c>
      <c r="C43" t="s">
        <v>793</v>
      </c>
      <c r="D43" t="s">
        <v>84</v>
      </c>
      <c r="E43" t="s">
        <v>86</v>
      </c>
      <c r="F43" t="s">
        <v>85</v>
      </c>
      <c r="G43" t="s">
        <v>1248</v>
      </c>
      <c r="H43" t="s">
        <v>1849</v>
      </c>
      <c r="I43">
        <v>9908</v>
      </c>
      <c r="J43" t="s">
        <v>83</v>
      </c>
      <c r="K43" t="s">
        <v>87</v>
      </c>
      <c r="L43" s="8">
        <v>39.307692307692307</v>
      </c>
      <c r="M43" s="28" t="s">
        <v>1655</v>
      </c>
      <c r="N43" s="2">
        <v>4081</v>
      </c>
      <c r="O43" s="1">
        <v>32</v>
      </c>
      <c r="P43">
        <v>0.8</v>
      </c>
      <c r="Q43" s="1">
        <v>48</v>
      </c>
      <c r="R43">
        <v>1.2</v>
      </c>
      <c r="S43" s="1">
        <v>66</v>
      </c>
      <c r="T43">
        <v>1.65</v>
      </c>
      <c r="U43" s="1">
        <v>114</v>
      </c>
      <c r="V43">
        <v>2.85</v>
      </c>
      <c r="W43" s="1">
        <v>18</v>
      </c>
      <c r="X43" s="2">
        <v>5000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165414</v>
      </c>
      <c r="AE43" s="23">
        <v>40.532712570448417</v>
      </c>
      <c r="AF43" s="3">
        <v>2732</v>
      </c>
      <c r="AG43" s="3">
        <v>169061</v>
      </c>
      <c r="AH43" s="3">
        <v>100</v>
      </c>
      <c r="AI43" s="3">
        <v>8721</v>
      </c>
      <c r="AJ43" s="3">
        <v>0</v>
      </c>
      <c r="AK43" s="3">
        <v>8821</v>
      </c>
      <c r="AL43" s="3">
        <v>0</v>
      </c>
      <c r="AM43" s="3">
        <v>7942</v>
      </c>
      <c r="AN43" s="3">
        <v>1262</v>
      </c>
      <c r="AO43" s="3">
        <v>1345</v>
      </c>
      <c r="AP43" s="3">
        <v>10549</v>
      </c>
      <c r="AQ43" s="23">
        <v>2.5849056603773586</v>
      </c>
      <c r="AR43" s="3">
        <v>107433</v>
      </c>
      <c r="AS43" s="3">
        <v>21471</v>
      </c>
      <c r="AT43" s="3">
        <v>128904</v>
      </c>
      <c r="AU43" s="3">
        <v>27628</v>
      </c>
      <c r="AV43" s="3">
        <v>167081</v>
      </c>
      <c r="AW43" s="23">
        <v>40.941190884587108</v>
      </c>
      <c r="AX43" s="3">
        <v>0</v>
      </c>
      <c r="AY43" s="3">
        <v>0</v>
      </c>
      <c r="AZ43" s="2">
        <v>12345</v>
      </c>
      <c r="BA43" s="2">
        <v>7558</v>
      </c>
      <c r="BB43" s="2">
        <v>19903</v>
      </c>
      <c r="BC43" s="4">
        <v>4.8769909335947075</v>
      </c>
      <c r="BD43" s="2">
        <v>0</v>
      </c>
      <c r="BE43" s="2">
        <v>1010</v>
      </c>
      <c r="BF43" s="2">
        <v>210</v>
      </c>
      <c r="BG43" s="2">
        <v>1220</v>
      </c>
      <c r="BH43" s="2">
        <v>1292</v>
      </c>
      <c r="BI43" s="2">
        <v>334</v>
      </c>
      <c r="BJ43" s="2">
        <v>1626</v>
      </c>
      <c r="BK43" s="2">
        <v>22749</v>
      </c>
      <c r="BL43" s="2">
        <v>68</v>
      </c>
      <c r="BM43" s="2">
        <v>5</v>
      </c>
      <c r="BN43" s="2">
        <v>73</v>
      </c>
      <c r="BO43" s="2">
        <v>23</v>
      </c>
      <c r="BP43" s="2">
        <v>0</v>
      </c>
      <c r="BQ43" s="2" t="s">
        <v>644</v>
      </c>
      <c r="BR43" s="2" t="s">
        <v>644</v>
      </c>
      <c r="BS43" s="2">
        <v>2791</v>
      </c>
      <c r="BT43" s="24">
        <v>0.68390100465572168</v>
      </c>
      <c r="BU43" s="2">
        <v>0</v>
      </c>
      <c r="BV43" s="4">
        <v>0</v>
      </c>
      <c r="BW43" s="2">
        <v>2080</v>
      </c>
      <c r="BX43" s="4">
        <v>0.50967900024503798</v>
      </c>
      <c r="BY43" s="2" t="s">
        <v>644</v>
      </c>
      <c r="BZ43" s="2" t="s">
        <v>644</v>
      </c>
      <c r="CA43" s="2">
        <v>41804</v>
      </c>
      <c r="CB43" s="4">
        <v>10.243567753001715</v>
      </c>
      <c r="CC43" s="4">
        <v>1.837619236010374</v>
      </c>
      <c r="CD43" s="2">
        <v>168</v>
      </c>
      <c r="CE43" s="2">
        <v>480</v>
      </c>
      <c r="CF43" s="2">
        <v>94</v>
      </c>
      <c r="CG43" s="2">
        <v>156</v>
      </c>
      <c r="CH43" s="2">
        <v>0</v>
      </c>
      <c r="CI43" s="2">
        <v>250</v>
      </c>
      <c r="CJ43" s="2">
        <v>1456</v>
      </c>
      <c r="CK43" s="2">
        <v>1752</v>
      </c>
      <c r="CL43" s="2">
        <v>0</v>
      </c>
      <c r="CM43" s="2">
        <v>3208</v>
      </c>
      <c r="CN43" s="4">
        <v>0.78608184268561632</v>
      </c>
      <c r="CO43" s="2">
        <v>5</v>
      </c>
      <c r="CP43" s="2">
        <v>41</v>
      </c>
      <c r="CQ43" s="2">
        <v>0</v>
      </c>
      <c r="CR43" s="2">
        <v>9</v>
      </c>
      <c r="CS43" s="2">
        <v>5</v>
      </c>
      <c r="CT43" s="2">
        <v>43</v>
      </c>
      <c r="CU43" s="2">
        <v>65</v>
      </c>
      <c r="CV43" s="2" t="s">
        <v>644</v>
      </c>
      <c r="CW43" s="2" t="s">
        <v>648</v>
      </c>
      <c r="CX43" s="2" t="s">
        <v>646</v>
      </c>
      <c r="CY43" s="2" t="s">
        <v>1065</v>
      </c>
      <c r="CZ43" s="29" t="s">
        <v>1461</v>
      </c>
      <c r="DA43" s="2"/>
      <c r="DB43" s="2" t="s">
        <v>645</v>
      </c>
      <c r="DC43" s="2" t="s">
        <v>647</v>
      </c>
      <c r="DD43" s="2" t="s">
        <v>1371</v>
      </c>
    </row>
    <row r="44" spans="1:108" x14ac:dyDescent="0.2">
      <c r="A44" t="s">
        <v>936</v>
      </c>
      <c r="B44" t="s">
        <v>938</v>
      </c>
      <c r="C44" t="s">
        <v>937</v>
      </c>
      <c r="D44" t="s">
        <v>940</v>
      </c>
      <c r="E44" t="s">
        <v>944</v>
      </c>
      <c r="F44" t="s">
        <v>941</v>
      </c>
      <c r="G44" t="s">
        <v>1120</v>
      </c>
      <c r="H44" t="s">
        <v>942</v>
      </c>
      <c r="I44" t="s">
        <v>943</v>
      </c>
      <c r="J44" t="s">
        <v>939</v>
      </c>
      <c r="K44" t="s">
        <v>1712</v>
      </c>
      <c r="L44" s="8">
        <v>35</v>
      </c>
      <c r="M44" s="28" t="s">
        <v>1713</v>
      </c>
      <c r="N44" s="2">
        <v>4045</v>
      </c>
      <c r="O44" s="1">
        <v>0</v>
      </c>
      <c r="P44">
        <v>0</v>
      </c>
      <c r="Q44" s="1">
        <v>25</v>
      </c>
      <c r="R44">
        <v>0.625</v>
      </c>
      <c r="S44" s="1">
        <v>35</v>
      </c>
      <c r="T44">
        <v>0.875</v>
      </c>
      <c r="U44" s="1">
        <v>60</v>
      </c>
      <c r="V44">
        <v>1.5</v>
      </c>
      <c r="W44" s="1">
        <v>9</v>
      </c>
      <c r="X44" s="2">
        <v>2400</v>
      </c>
      <c r="Y44" s="3">
        <v>0</v>
      </c>
      <c r="Z44" s="3">
        <v>0</v>
      </c>
      <c r="AA44" s="3">
        <v>0</v>
      </c>
      <c r="AB44" s="3">
        <v>12000</v>
      </c>
      <c r="AC44" s="3">
        <v>12000</v>
      </c>
      <c r="AD44" s="3">
        <v>30100</v>
      </c>
      <c r="AE44" s="23">
        <v>7.4412855377008649</v>
      </c>
      <c r="AF44" s="3">
        <v>68275</v>
      </c>
      <c r="AG44" s="3">
        <v>98375</v>
      </c>
      <c r="AH44" s="3">
        <v>100</v>
      </c>
      <c r="AI44" s="3">
        <v>270</v>
      </c>
      <c r="AJ44" s="3">
        <v>4500</v>
      </c>
      <c r="AK44" s="3">
        <v>4870</v>
      </c>
      <c r="AL44" s="3">
        <v>0</v>
      </c>
      <c r="AM44" s="3">
        <v>9343</v>
      </c>
      <c r="AN44" s="3">
        <v>540</v>
      </c>
      <c r="AO44" s="3">
        <v>798</v>
      </c>
      <c r="AP44" s="3">
        <v>10681</v>
      </c>
      <c r="AQ44" s="23">
        <v>2.6405438813349815</v>
      </c>
      <c r="AR44" s="3" t="s">
        <v>644</v>
      </c>
      <c r="AS44" s="3" t="s">
        <v>644</v>
      </c>
      <c r="AT44" s="3">
        <v>41115</v>
      </c>
      <c r="AU44" s="3">
        <v>18559</v>
      </c>
      <c r="AV44" s="3">
        <v>70355</v>
      </c>
      <c r="AW44" s="23">
        <v>17.393077873918418</v>
      </c>
      <c r="AX44" s="3">
        <v>4600</v>
      </c>
      <c r="AY44" s="3">
        <v>2194</v>
      </c>
      <c r="AZ44" s="2" t="s">
        <v>1065</v>
      </c>
      <c r="BA44" s="2" t="s">
        <v>1065</v>
      </c>
      <c r="BB44" s="2">
        <v>12390</v>
      </c>
      <c r="BC44" s="4">
        <v>3.0630407911001236</v>
      </c>
      <c r="BD44" s="2">
        <v>0</v>
      </c>
      <c r="BE44" s="2" t="s">
        <v>644</v>
      </c>
      <c r="BF44" s="2" t="s">
        <v>644</v>
      </c>
      <c r="BG44" s="2">
        <v>700</v>
      </c>
      <c r="BH44" s="2" t="s">
        <v>644</v>
      </c>
      <c r="BI44" s="2" t="s">
        <v>644</v>
      </c>
      <c r="BJ44" s="2">
        <v>200</v>
      </c>
      <c r="BK44" s="2">
        <v>13290</v>
      </c>
      <c r="BL44" s="2">
        <v>22</v>
      </c>
      <c r="BM44" s="2">
        <v>0</v>
      </c>
      <c r="BN44" s="2">
        <v>22</v>
      </c>
      <c r="BO44" s="2">
        <v>24</v>
      </c>
      <c r="BP44" s="2">
        <v>0</v>
      </c>
      <c r="BQ44" s="2" t="s">
        <v>644</v>
      </c>
      <c r="BR44" s="2" t="s">
        <v>644</v>
      </c>
      <c r="BS44" s="2">
        <v>803</v>
      </c>
      <c r="BT44" s="24">
        <v>0.19851668726823238</v>
      </c>
      <c r="BU44" s="2">
        <v>12324</v>
      </c>
      <c r="BV44" s="4">
        <v>3.0467243510506798</v>
      </c>
      <c r="BW44" s="2">
        <v>5824</v>
      </c>
      <c r="BX44" s="4">
        <v>1.4398022249690976</v>
      </c>
      <c r="BY44" s="2">
        <v>10417</v>
      </c>
      <c r="BZ44" s="2">
        <v>6216</v>
      </c>
      <c r="CA44" s="2">
        <v>16633</v>
      </c>
      <c r="CB44" s="4">
        <v>4.1119901112484545</v>
      </c>
      <c r="CC44" s="4">
        <v>1.2515425131677953</v>
      </c>
      <c r="CD44" s="2">
        <v>139</v>
      </c>
      <c r="CE44" s="2">
        <v>299</v>
      </c>
      <c r="CF44" s="2">
        <v>6</v>
      </c>
      <c r="CG44" s="2">
        <v>50</v>
      </c>
      <c r="CH44" s="2">
        <v>6</v>
      </c>
      <c r="CI44" s="2">
        <v>62</v>
      </c>
      <c r="CJ44" s="2">
        <v>75</v>
      </c>
      <c r="CK44" s="2">
        <v>1191</v>
      </c>
      <c r="CL44" s="2">
        <v>60</v>
      </c>
      <c r="CM44" s="2">
        <v>1326</v>
      </c>
      <c r="CN44" s="4">
        <v>0.32781211372064278</v>
      </c>
      <c r="CO44" s="2" t="s">
        <v>644</v>
      </c>
      <c r="CP44" s="2" t="s">
        <v>644</v>
      </c>
      <c r="CQ44" s="2" t="s">
        <v>644</v>
      </c>
      <c r="CR44" s="2">
        <v>8</v>
      </c>
      <c r="CS44" s="2">
        <v>5</v>
      </c>
      <c r="CT44" s="2">
        <v>3</v>
      </c>
      <c r="CU44" s="2">
        <v>64</v>
      </c>
      <c r="CV44" s="2">
        <v>3</v>
      </c>
      <c r="CW44" s="2" t="s">
        <v>648</v>
      </c>
      <c r="CX44" s="2" t="s">
        <v>646</v>
      </c>
      <c r="CY44" s="2" t="s">
        <v>1065</v>
      </c>
      <c r="CZ44" s="2" t="s">
        <v>1462</v>
      </c>
      <c r="DA44" s="2"/>
      <c r="DB44" s="2" t="s">
        <v>659</v>
      </c>
      <c r="DC44" s="2" t="s">
        <v>647</v>
      </c>
      <c r="DD44" s="2" t="s">
        <v>238</v>
      </c>
    </row>
    <row r="45" spans="1:108" x14ac:dyDescent="0.2">
      <c r="A45" t="s">
        <v>76</v>
      </c>
      <c r="B45" t="s">
        <v>77</v>
      </c>
      <c r="C45" t="s">
        <v>792</v>
      </c>
      <c r="D45" t="s">
        <v>1588</v>
      </c>
      <c r="E45" t="s">
        <v>644</v>
      </c>
      <c r="F45" t="s">
        <v>79</v>
      </c>
      <c r="G45" t="s">
        <v>1074</v>
      </c>
      <c r="H45" t="s">
        <v>1660</v>
      </c>
      <c r="I45" t="s">
        <v>1102</v>
      </c>
      <c r="J45" t="s">
        <v>78</v>
      </c>
      <c r="K45" t="s">
        <v>80</v>
      </c>
      <c r="L45" s="8">
        <v>27.057692307692307</v>
      </c>
      <c r="M45" s="28" t="s">
        <v>742</v>
      </c>
      <c r="N45" s="2">
        <v>4000</v>
      </c>
      <c r="O45" s="1">
        <v>0</v>
      </c>
      <c r="P45">
        <v>0</v>
      </c>
      <c r="Q45" s="1">
        <v>49</v>
      </c>
      <c r="R45">
        <v>1.2250000000000001</v>
      </c>
      <c r="S45" s="1">
        <v>20.5</v>
      </c>
      <c r="T45">
        <v>0.51249999999999996</v>
      </c>
      <c r="U45" s="1">
        <v>69.5</v>
      </c>
      <c r="V45">
        <v>1.7375</v>
      </c>
      <c r="W45" s="1">
        <v>4</v>
      </c>
      <c r="X45" s="2">
        <v>2750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50000</v>
      </c>
      <c r="AE45" s="23">
        <v>12.5</v>
      </c>
      <c r="AF45" s="3">
        <v>6984</v>
      </c>
      <c r="AG45" s="3">
        <v>57285</v>
      </c>
      <c r="AH45" s="3">
        <v>0</v>
      </c>
      <c r="AI45" s="3">
        <v>84</v>
      </c>
      <c r="AJ45" s="3">
        <v>359</v>
      </c>
      <c r="AK45" s="3">
        <v>443</v>
      </c>
      <c r="AL45" s="3">
        <v>1302</v>
      </c>
      <c r="AM45" s="3">
        <v>3729</v>
      </c>
      <c r="AN45" s="3">
        <v>518</v>
      </c>
      <c r="AO45" s="3">
        <v>188</v>
      </c>
      <c r="AP45" s="3">
        <v>4435</v>
      </c>
      <c r="AQ45" s="23">
        <v>1.1087499999999999</v>
      </c>
      <c r="AR45" s="3">
        <v>37351</v>
      </c>
      <c r="AS45" s="3">
        <v>4341</v>
      </c>
      <c r="AT45" s="3">
        <v>41692</v>
      </c>
      <c r="AU45" s="3">
        <v>11838</v>
      </c>
      <c r="AV45" s="3">
        <v>57965</v>
      </c>
      <c r="AW45" s="23">
        <v>14.491250000000001</v>
      </c>
      <c r="AX45" s="3">
        <v>2334</v>
      </c>
      <c r="AY45" s="3">
        <v>0</v>
      </c>
      <c r="AZ45" s="2">
        <v>6986</v>
      </c>
      <c r="BA45" s="2">
        <v>4915</v>
      </c>
      <c r="BB45" s="2">
        <v>11901</v>
      </c>
      <c r="BC45" s="4">
        <v>2.97525</v>
      </c>
      <c r="BD45" s="2">
        <v>0</v>
      </c>
      <c r="BE45" s="2" t="s">
        <v>644</v>
      </c>
      <c r="BF45" s="2" t="s">
        <v>644</v>
      </c>
      <c r="BG45" s="2">
        <v>1262</v>
      </c>
      <c r="BH45" s="2" t="s">
        <v>644</v>
      </c>
      <c r="BI45" s="2" t="s">
        <v>644</v>
      </c>
      <c r="BJ45" s="2">
        <v>345</v>
      </c>
      <c r="BK45" s="2">
        <v>13508</v>
      </c>
      <c r="BL45" s="2" t="s">
        <v>644</v>
      </c>
      <c r="BM45" s="2" t="s">
        <v>644</v>
      </c>
      <c r="BN45" s="2">
        <v>81</v>
      </c>
      <c r="BO45" s="2">
        <v>24</v>
      </c>
      <c r="BP45" s="2">
        <v>0</v>
      </c>
      <c r="BQ45" s="2" t="s">
        <v>644</v>
      </c>
      <c r="BR45" s="2" t="s">
        <v>644</v>
      </c>
      <c r="BS45" s="2">
        <v>769</v>
      </c>
      <c r="BT45" s="24">
        <v>0.19225</v>
      </c>
      <c r="BU45" s="2">
        <v>8372</v>
      </c>
      <c r="BV45" s="4">
        <v>2.093</v>
      </c>
      <c r="BW45" s="2">
        <v>0</v>
      </c>
      <c r="BX45" s="4">
        <v>0</v>
      </c>
      <c r="BY45" s="2" t="s">
        <v>644</v>
      </c>
      <c r="BZ45" s="2" t="s">
        <v>644</v>
      </c>
      <c r="CA45" s="2">
        <v>12862</v>
      </c>
      <c r="CB45" s="4">
        <v>3.2155</v>
      </c>
      <c r="CC45" s="4">
        <v>0.95217648800710686</v>
      </c>
      <c r="CD45" s="2">
        <v>43</v>
      </c>
      <c r="CE45" s="2">
        <v>127</v>
      </c>
      <c r="CF45" s="2" t="s">
        <v>644</v>
      </c>
      <c r="CG45" s="2" t="s">
        <v>644</v>
      </c>
      <c r="CH45" s="2" t="s">
        <v>644</v>
      </c>
      <c r="CI45" s="2">
        <v>133</v>
      </c>
      <c r="CJ45" s="2" t="s">
        <v>644</v>
      </c>
      <c r="CK45" s="2" t="s">
        <v>644</v>
      </c>
      <c r="CL45" s="2" t="s">
        <v>644</v>
      </c>
      <c r="CM45" s="2">
        <v>1608</v>
      </c>
      <c r="CN45" s="4">
        <v>0.40200000000000002</v>
      </c>
      <c r="CO45" s="2">
        <v>0</v>
      </c>
      <c r="CP45" s="2">
        <v>0</v>
      </c>
      <c r="CQ45" s="2">
        <v>25</v>
      </c>
      <c r="CR45" s="2">
        <v>11</v>
      </c>
      <c r="CS45" s="2">
        <v>8</v>
      </c>
      <c r="CT45" s="2" t="s">
        <v>644</v>
      </c>
      <c r="CU45" s="2">
        <v>45</v>
      </c>
      <c r="CV45" s="2" t="s">
        <v>644</v>
      </c>
      <c r="CW45" s="2" t="s">
        <v>648</v>
      </c>
      <c r="CX45" s="2" t="s">
        <v>646</v>
      </c>
      <c r="CY45" s="2" t="s">
        <v>644</v>
      </c>
      <c r="CZ45" s="2" t="s">
        <v>1462</v>
      </c>
      <c r="DA45" s="2"/>
      <c r="DB45" s="2" t="s">
        <v>659</v>
      </c>
      <c r="DC45" s="2" t="s">
        <v>647</v>
      </c>
      <c r="DD45" s="2" t="s">
        <v>238</v>
      </c>
    </row>
    <row r="46" spans="1:108" x14ac:dyDescent="0.2">
      <c r="A46" t="s">
        <v>263</v>
      </c>
      <c r="B46" t="s">
        <v>265</v>
      </c>
      <c r="C46" t="s">
        <v>264</v>
      </c>
      <c r="D46" t="s">
        <v>267</v>
      </c>
      <c r="E46" t="s">
        <v>644</v>
      </c>
      <c r="F46" t="s">
        <v>268</v>
      </c>
      <c r="G46" t="s">
        <v>269</v>
      </c>
      <c r="H46" t="s">
        <v>1791</v>
      </c>
      <c r="I46">
        <v>1207</v>
      </c>
      <c r="J46" t="s">
        <v>266</v>
      </c>
      <c r="K46" t="s">
        <v>270</v>
      </c>
      <c r="L46" s="8">
        <v>44.25</v>
      </c>
      <c r="M46" s="28" t="s">
        <v>1655</v>
      </c>
      <c r="N46" s="2">
        <v>3894</v>
      </c>
      <c r="O46" s="1">
        <v>0</v>
      </c>
      <c r="P46">
        <v>0</v>
      </c>
      <c r="Q46" s="1">
        <v>36</v>
      </c>
      <c r="R46">
        <v>0.9</v>
      </c>
      <c r="S46" s="1">
        <v>52</v>
      </c>
      <c r="T46">
        <v>1.3</v>
      </c>
      <c r="U46" s="1">
        <v>88</v>
      </c>
      <c r="V46">
        <v>2.2000000000000002</v>
      </c>
      <c r="W46" s="1">
        <v>20</v>
      </c>
      <c r="X46" s="2">
        <v>2100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110584</v>
      </c>
      <c r="AE46" s="23">
        <v>28.398561890087315</v>
      </c>
      <c r="AF46" s="3">
        <v>6000</v>
      </c>
      <c r="AG46" s="3">
        <v>118884</v>
      </c>
      <c r="AH46" s="3">
        <v>100</v>
      </c>
      <c r="AI46" s="3">
        <v>74</v>
      </c>
      <c r="AJ46" s="3">
        <v>0</v>
      </c>
      <c r="AK46" s="3">
        <v>174</v>
      </c>
      <c r="AL46" s="3">
        <v>7500</v>
      </c>
      <c r="AM46" s="3">
        <v>9000</v>
      </c>
      <c r="AN46" s="3">
        <v>700</v>
      </c>
      <c r="AO46" s="3" t="s">
        <v>644</v>
      </c>
      <c r="AP46" s="3">
        <v>9700</v>
      </c>
      <c r="AQ46" s="23">
        <v>2.4910118130457115</v>
      </c>
      <c r="AR46" s="3">
        <v>73994</v>
      </c>
      <c r="AS46" s="3">
        <v>22900</v>
      </c>
      <c r="AT46" s="3">
        <v>96894</v>
      </c>
      <c r="AU46" s="3">
        <v>17470</v>
      </c>
      <c r="AV46" s="3">
        <v>124064</v>
      </c>
      <c r="AW46" s="23">
        <v>31.860297894196201</v>
      </c>
      <c r="AX46" s="3">
        <v>0</v>
      </c>
      <c r="AY46" s="3">
        <v>0</v>
      </c>
      <c r="AZ46" s="2" t="s">
        <v>1065</v>
      </c>
      <c r="BA46" s="2" t="s">
        <v>1065</v>
      </c>
      <c r="BB46" s="2">
        <v>17000</v>
      </c>
      <c r="BC46" s="4">
        <v>4.3656908063687725</v>
      </c>
      <c r="BD46" s="2">
        <v>0</v>
      </c>
      <c r="BE46" s="2">
        <v>0</v>
      </c>
      <c r="BF46" s="2">
        <v>0</v>
      </c>
      <c r="BG46" s="2">
        <v>2201</v>
      </c>
      <c r="BH46" s="2">
        <v>0</v>
      </c>
      <c r="BI46" s="2">
        <v>0</v>
      </c>
      <c r="BJ46" s="2">
        <v>340</v>
      </c>
      <c r="BK46" s="2">
        <v>19541</v>
      </c>
      <c r="BL46" s="2">
        <v>23</v>
      </c>
      <c r="BM46" s="2">
        <v>9</v>
      </c>
      <c r="BN46" s="2">
        <v>32</v>
      </c>
      <c r="BO46" s="2">
        <v>24</v>
      </c>
      <c r="BP46" s="2">
        <v>0</v>
      </c>
      <c r="BQ46" s="2" t="s">
        <v>644</v>
      </c>
      <c r="BR46" s="2" t="s">
        <v>644</v>
      </c>
      <c r="BS46" s="2">
        <v>2816</v>
      </c>
      <c r="BT46" s="24">
        <v>0.7231638418079096</v>
      </c>
      <c r="BU46" s="2">
        <v>23400</v>
      </c>
      <c r="BV46" s="4">
        <v>6.00924499229584</v>
      </c>
      <c r="BW46" s="2">
        <v>624</v>
      </c>
      <c r="BX46" s="4">
        <v>0.16024653312788906</v>
      </c>
      <c r="BY46" s="2" t="s">
        <v>644</v>
      </c>
      <c r="BZ46" s="2" t="s">
        <v>644</v>
      </c>
      <c r="CA46" s="2">
        <v>31639</v>
      </c>
      <c r="CB46" s="4">
        <v>8.1250642013353875</v>
      </c>
      <c r="CC46" s="4">
        <v>1.6191085410163246</v>
      </c>
      <c r="CD46" s="2">
        <v>36</v>
      </c>
      <c r="CE46" s="2">
        <v>340</v>
      </c>
      <c r="CF46" s="2">
        <v>34</v>
      </c>
      <c r="CG46" s="2">
        <v>87</v>
      </c>
      <c r="CH46" s="2">
        <v>8</v>
      </c>
      <c r="CI46" s="2">
        <v>129</v>
      </c>
      <c r="CJ46" s="2">
        <v>320</v>
      </c>
      <c r="CK46" s="2">
        <v>1200</v>
      </c>
      <c r="CL46" s="2">
        <v>24</v>
      </c>
      <c r="CM46" s="2">
        <v>1544</v>
      </c>
      <c r="CN46" s="4">
        <v>0.39650744735490501</v>
      </c>
      <c r="CO46" s="2">
        <v>0</v>
      </c>
      <c r="CP46" s="2">
        <v>160</v>
      </c>
      <c r="CQ46" s="2">
        <v>0</v>
      </c>
      <c r="CR46" s="2">
        <v>10</v>
      </c>
      <c r="CS46" s="2">
        <v>8</v>
      </c>
      <c r="CT46" s="2">
        <v>10</v>
      </c>
      <c r="CU46" s="2">
        <v>47</v>
      </c>
      <c r="CV46" s="2">
        <v>50</v>
      </c>
      <c r="CW46" s="2" t="s">
        <v>648</v>
      </c>
      <c r="CX46" s="2" t="s">
        <v>646</v>
      </c>
      <c r="CY46" s="2" t="s">
        <v>1065</v>
      </c>
      <c r="CZ46" s="2" t="s">
        <v>1461</v>
      </c>
      <c r="DA46" s="2"/>
      <c r="DB46" s="2" t="s">
        <v>645</v>
      </c>
      <c r="DC46" s="2" t="s">
        <v>647</v>
      </c>
      <c r="DD46" s="2" t="s">
        <v>1227</v>
      </c>
    </row>
    <row r="47" spans="1:108" x14ac:dyDescent="0.2">
      <c r="A47" t="s">
        <v>1299</v>
      </c>
      <c r="B47" t="s">
        <v>1301</v>
      </c>
      <c r="C47" t="s">
        <v>1300</v>
      </c>
      <c r="D47" t="s">
        <v>1303</v>
      </c>
      <c r="E47" t="s">
        <v>1305</v>
      </c>
      <c r="F47" t="s">
        <v>1300</v>
      </c>
      <c r="G47" t="s">
        <v>1248</v>
      </c>
      <c r="H47" t="s">
        <v>1700</v>
      </c>
      <c r="I47" t="s">
        <v>1304</v>
      </c>
      <c r="J47" t="s">
        <v>1302</v>
      </c>
      <c r="K47" t="s">
        <v>1306</v>
      </c>
      <c r="L47" s="8">
        <v>38.230769230769234</v>
      </c>
      <c r="M47" s="28" t="s">
        <v>1655</v>
      </c>
      <c r="N47" s="2">
        <v>3754</v>
      </c>
      <c r="O47" s="1">
        <v>0</v>
      </c>
      <c r="P47">
        <v>0</v>
      </c>
      <c r="Q47" s="1">
        <v>35</v>
      </c>
      <c r="R47">
        <v>0.875</v>
      </c>
      <c r="S47" s="1">
        <v>74</v>
      </c>
      <c r="T47">
        <v>1.85</v>
      </c>
      <c r="U47" s="1">
        <v>109</v>
      </c>
      <c r="V47">
        <v>2.7250000000000001</v>
      </c>
      <c r="W47" s="1">
        <v>18</v>
      </c>
      <c r="X47" s="2">
        <v>2400</v>
      </c>
      <c r="Y47" s="3">
        <v>0</v>
      </c>
      <c r="Z47" s="3">
        <v>0</v>
      </c>
      <c r="AA47" s="3">
        <v>0</v>
      </c>
      <c r="AB47" s="3">
        <v>29018</v>
      </c>
      <c r="AC47" s="3">
        <v>29018</v>
      </c>
      <c r="AD47" s="3">
        <v>128801</v>
      </c>
      <c r="AE47" s="23">
        <v>34.310335641981887</v>
      </c>
      <c r="AF47" s="3">
        <v>10434</v>
      </c>
      <c r="AG47" s="3">
        <v>139235</v>
      </c>
      <c r="AH47" s="3">
        <v>100</v>
      </c>
      <c r="AI47" s="3">
        <v>50</v>
      </c>
      <c r="AJ47" s="3">
        <v>0</v>
      </c>
      <c r="AK47" s="3">
        <v>150</v>
      </c>
      <c r="AL47" s="3">
        <v>0</v>
      </c>
      <c r="AM47" s="3">
        <v>17117</v>
      </c>
      <c r="AN47" s="3">
        <v>771</v>
      </c>
      <c r="AO47" s="3">
        <v>5326</v>
      </c>
      <c r="AP47" s="3">
        <v>23214</v>
      </c>
      <c r="AQ47" s="23">
        <v>6.1838039424613749</v>
      </c>
      <c r="AR47" s="3">
        <v>83935</v>
      </c>
      <c r="AS47" s="3">
        <v>9156</v>
      </c>
      <c r="AT47" s="3">
        <v>93091</v>
      </c>
      <c r="AU47" s="3">
        <v>27012</v>
      </c>
      <c r="AV47" s="3">
        <v>143317</v>
      </c>
      <c r="AW47" s="23">
        <v>38.177144379328716</v>
      </c>
      <c r="AX47" s="3">
        <v>0</v>
      </c>
      <c r="AY47" s="3">
        <v>29018</v>
      </c>
      <c r="AZ47" s="2">
        <v>6063</v>
      </c>
      <c r="BA47" s="2">
        <v>7138</v>
      </c>
      <c r="BB47" s="2">
        <v>13201</v>
      </c>
      <c r="BC47" s="4">
        <v>3.5165157165689931</v>
      </c>
      <c r="BD47" s="2">
        <v>0</v>
      </c>
      <c r="BE47" s="2">
        <v>353</v>
      </c>
      <c r="BF47" s="2">
        <v>209</v>
      </c>
      <c r="BG47" s="2">
        <v>562</v>
      </c>
      <c r="BH47" s="2">
        <v>760</v>
      </c>
      <c r="BI47" s="2">
        <v>375</v>
      </c>
      <c r="BJ47" s="2">
        <v>1135</v>
      </c>
      <c r="BK47" s="2">
        <v>14898</v>
      </c>
      <c r="BL47" s="2">
        <v>47</v>
      </c>
      <c r="BM47" s="2">
        <v>3</v>
      </c>
      <c r="BN47" s="2">
        <v>50</v>
      </c>
      <c r="BO47" s="2">
        <v>1</v>
      </c>
      <c r="BP47" s="2">
        <v>0</v>
      </c>
      <c r="BQ47" s="2">
        <v>1725</v>
      </c>
      <c r="BR47" s="2">
        <v>424</v>
      </c>
      <c r="BS47" s="2">
        <v>2149</v>
      </c>
      <c r="BT47" s="24">
        <v>0.57245604688332441</v>
      </c>
      <c r="BU47" s="2">
        <v>23972</v>
      </c>
      <c r="BV47" s="4">
        <v>6.38572189664358</v>
      </c>
      <c r="BW47" s="2">
        <v>1664</v>
      </c>
      <c r="BX47" s="4">
        <v>0.44326052210974959</v>
      </c>
      <c r="BY47" s="2">
        <v>16922</v>
      </c>
      <c r="BZ47" s="2">
        <v>34077</v>
      </c>
      <c r="CA47" s="2">
        <v>50999</v>
      </c>
      <c r="CB47" s="4">
        <v>13.585242408098029</v>
      </c>
      <c r="CC47" s="4">
        <v>3.4232111692844676</v>
      </c>
      <c r="CD47" s="2">
        <v>108</v>
      </c>
      <c r="CE47" s="2">
        <v>84</v>
      </c>
      <c r="CF47" s="2">
        <v>14</v>
      </c>
      <c r="CG47" s="2">
        <v>100</v>
      </c>
      <c r="CH47" s="2">
        <v>2</v>
      </c>
      <c r="CI47" s="2">
        <v>116</v>
      </c>
      <c r="CJ47" s="2">
        <v>125</v>
      </c>
      <c r="CK47" s="2">
        <v>1536</v>
      </c>
      <c r="CL47" s="2">
        <v>18</v>
      </c>
      <c r="CM47" s="2">
        <v>1679</v>
      </c>
      <c r="CN47" s="4">
        <v>0.44725625998934471</v>
      </c>
      <c r="CO47" s="2">
        <v>5</v>
      </c>
      <c r="CP47" s="2">
        <v>2</v>
      </c>
      <c r="CQ47" s="2">
        <v>0</v>
      </c>
      <c r="CR47" s="2">
        <v>6</v>
      </c>
      <c r="CS47" s="2">
        <v>2</v>
      </c>
      <c r="CT47" s="2">
        <v>15</v>
      </c>
      <c r="CU47" s="2">
        <v>96</v>
      </c>
      <c r="CV47" s="2">
        <v>28</v>
      </c>
      <c r="CW47" s="2" t="s">
        <v>648</v>
      </c>
      <c r="CX47" s="2" t="s">
        <v>646</v>
      </c>
      <c r="CY47" s="2" t="s">
        <v>644</v>
      </c>
      <c r="CZ47" s="2" t="s">
        <v>1462</v>
      </c>
      <c r="DA47" s="2"/>
      <c r="DB47" s="2" t="s">
        <v>645</v>
      </c>
      <c r="DC47" s="2" t="s">
        <v>647</v>
      </c>
      <c r="DD47" s="2" t="s">
        <v>1066</v>
      </c>
    </row>
    <row r="48" spans="1:108" x14ac:dyDescent="0.2">
      <c r="A48" t="s">
        <v>649</v>
      </c>
      <c r="B48" t="s">
        <v>651</v>
      </c>
      <c r="C48" t="s">
        <v>650</v>
      </c>
      <c r="D48" t="s">
        <v>653</v>
      </c>
      <c r="E48" t="s">
        <v>657</v>
      </c>
      <c r="F48" t="s">
        <v>654</v>
      </c>
      <c r="G48" t="s">
        <v>656</v>
      </c>
      <c r="H48" t="s">
        <v>1798</v>
      </c>
      <c r="I48" t="s">
        <v>655</v>
      </c>
      <c r="J48" t="s">
        <v>652</v>
      </c>
      <c r="K48" t="s">
        <v>658</v>
      </c>
      <c r="L48" s="8">
        <v>39</v>
      </c>
      <c r="M48" s="28" t="s">
        <v>742</v>
      </c>
      <c r="N48" s="2">
        <v>3678</v>
      </c>
      <c r="O48" s="1">
        <v>0</v>
      </c>
      <c r="P48">
        <v>0</v>
      </c>
      <c r="Q48" s="1">
        <v>28</v>
      </c>
      <c r="R48">
        <v>0.7</v>
      </c>
      <c r="S48" s="1">
        <v>23</v>
      </c>
      <c r="T48">
        <v>0.57499999999999996</v>
      </c>
      <c r="U48" s="1">
        <v>51</v>
      </c>
      <c r="V48">
        <v>1.2749999999999999</v>
      </c>
      <c r="W48" s="1">
        <v>46</v>
      </c>
      <c r="X48" s="2">
        <v>9520</v>
      </c>
      <c r="Y48" s="3">
        <v>0</v>
      </c>
      <c r="Z48" s="3">
        <v>0</v>
      </c>
      <c r="AA48" s="3">
        <v>0</v>
      </c>
      <c r="AB48" s="3">
        <v>10535</v>
      </c>
      <c r="AC48" s="3">
        <v>10535</v>
      </c>
      <c r="AD48" s="3">
        <v>20800</v>
      </c>
      <c r="AE48" s="23">
        <v>5.6552474170744969</v>
      </c>
      <c r="AF48" s="3">
        <v>60047</v>
      </c>
      <c r="AG48" s="3">
        <v>80847</v>
      </c>
      <c r="AH48" s="3">
        <v>0</v>
      </c>
      <c r="AI48" s="3">
        <v>335</v>
      </c>
      <c r="AJ48" s="3">
        <v>200</v>
      </c>
      <c r="AK48" s="3">
        <v>535</v>
      </c>
      <c r="AL48" s="3">
        <v>13779</v>
      </c>
      <c r="AM48" s="3">
        <v>9821</v>
      </c>
      <c r="AN48" s="3">
        <v>1494</v>
      </c>
      <c r="AO48" s="3">
        <v>1767</v>
      </c>
      <c r="AP48" s="3">
        <v>13082</v>
      </c>
      <c r="AQ48" s="23">
        <v>3.5568243610657966</v>
      </c>
      <c r="AR48" s="3">
        <v>36510</v>
      </c>
      <c r="AS48" s="3">
        <v>6840</v>
      </c>
      <c r="AT48" s="3">
        <v>43350</v>
      </c>
      <c r="AU48" s="3">
        <v>35806</v>
      </c>
      <c r="AV48" s="3">
        <v>92238</v>
      </c>
      <c r="AW48" s="23">
        <v>25.078303425774877</v>
      </c>
      <c r="AX48" s="3">
        <v>375</v>
      </c>
      <c r="AY48" s="3">
        <v>7844</v>
      </c>
      <c r="AZ48" s="2">
        <v>19196</v>
      </c>
      <c r="BA48" s="2">
        <v>7922</v>
      </c>
      <c r="BB48" s="2">
        <v>27118</v>
      </c>
      <c r="BC48" s="4">
        <v>7.3730288200108758</v>
      </c>
      <c r="BD48" s="2">
        <v>0</v>
      </c>
      <c r="BE48" s="2">
        <v>1481</v>
      </c>
      <c r="BF48" s="2">
        <v>368</v>
      </c>
      <c r="BG48" s="2">
        <v>1849</v>
      </c>
      <c r="BH48" s="2">
        <v>2013</v>
      </c>
      <c r="BI48" s="2">
        <v>395</v>
      </c>
      <c r="BJ48" s="2">
        <v>2408</v>
      </c>
      <c r="BK48" s="2">
        <v>31375</v>
      </c>
      <c r="BL48" s="2">
        <v>47</v>
      </c>
      <c r="BM48" s="2">
        <v>10</v>
      </c>
      <c r="BN48" s="2">
        <v>57</v>
      </c>
      <c r="BO48" s="2">
        <v>26</v>
      </c>
      <c r="BP48" s="2">
        <v>0</v>
      </c>
      <c r="BQ48" s="2">
        <v>1275</v>
      </c>
      <c r="BR48" s="2">
        <v>209</v>
      </c>
      <c r="BS48" s="2">
        <v>1484</v>
      </c>
      <c r="BT48" s="24">
        <v>0.40348015225666123</v>
      </c>
      <c r="BU48" s="2">
        <v>18304</v>
      </c>
      <c r="BV48" s="4">
        <v>4.9766177270255572</v>
      </c>
      <c r="BW48" s="2">
        <v>884</v>
      </c>
      <c r="BX48" s="4">
        <v>0.24034801522566612</v>
      </c>
      <c r="BY48" s="2">
        <v>17199</v>
      </c>
      <c r="BZ48" s="2">
        <v>6835</v>
      </c>
      <c r="CA48" s="2">
        <v>24034</v>
      </c>
      <c r="CB48" s="4">
        <v>6.5345296356715608</v>
      </c>
      <c r="CC48" s="4">
        <v>0.76602390438247014</v>
      </c>
      <c r="CD48" s="2">
        <v>197</v>
      </c>
      <c r="CE48" s="2">
        <v>549</v>
      </c>
      <c r="CF48" s="2">
        <v>4</v>
      </c>
      <c r="CG48" s="2">
        <v>40</v>
      </c>
      <c r="CH48" s="2">
        <v>0</v>
      </c>
      <c r="CI48" s="2">
        <v>44</v>
      </c>
      <c r="CJ48" s="2">
        <v>55</v>
      </c>
      <c r="CK48" s="2">
        <v>462</v>
      </c>
      <c r="CL48" s="2">
        <v>0</v>
      </c>
      <c r="CM48" s="2">
        <v>517</v>
      </c>
      <c r="CN48" s="4">
        <v>0.14056552474170744</v>
      </c>
      <c r="CO48" s="2">
        <v>48</v>
      </c>
      <c r="CP48" s="2">
        <v>0</v>
      </c>
      <c r="CQ48" s="2">
        <v>0</v>
      </c>
      <c r="CR48" s="2">
        <v>13</v>
      </c>
      <c r="CS48" s="2">
        <v>7</v>
      </c>
      <c r="CT48" s="2">
        <v>90</v>
      </c>
      <c r="CU48" s="2">
        <v>67</v>
      </c>
      <c r="CV48" s="2">
        <v>10</v>
      </c>
      <c r="CW48" s="2" t="s">
        <v>648</v>
      </c>
      <c r="CX48" s="2" t="s">
        <v>646</v>
      </c>
      <c r="CY48" s="2" t="s">
        <v>1065</v>
      </c>
      <c r="CZ48" s="29" t="s">
        <v>1461</v>
      </c>
      <c r="DA48" s="2"/>
      <c r="DB48" s="2" t="s">
        <v>659</v>
      </c>
      <c r="DC48" s="2" t="s">
        <v>647</v>
      </c>
      <c r="DD48" s="2" t="s">
        <v>1066</v>
      </c>
    </row>
    <row r="49" spans="1:108" x14ac:dyDescent="0.2">
      <c r="A49" t="s">
        <v>1259</v>
      </c>
      <c r="B49" t="s">
        <v>1261</v>
      </c>
      <c r="C49" t="s">
        <v>1260</v>
      </c>
      <c r="D49" t="s">
        <v>1263</v>
      </c>
      <c r="E49" t="s">
        <v>1267</v>
      </c>
      <c r="F49" t="s">
        <v>1264</v>
      </c>
      <c r="G49" t="s">
        <v>1266</v>
      </c>
      <c r="H49" t="s">
        <v>1896</v>
      </c>
      <c r="I49" t="s">
        <v>1265</v>
      </c>
      <c r="J49" t="s">
        <v>1262</v>
      </c>
      <c r="K49" t="s">
        <v>1897</v>
      </c>
      <c r="L49" s="8">
        <v>27.692307692307693</v>
      </c>
      <c r="M49" s="28" t="s">
        <v>742</v>
      </c>
      <c r="N49" s="2">
        <v>3659</v>
      </c>
      <c r="O49" s="1">
        <v>0</v>
      </c>
      <c r="P49">
        <v>0</v>
      </c>
      <c r="Q49" s="1">
        <v>23</v>
      </c>
      <c r="R49">
        <v>0.57499999999999996</v>
      </c>
      <c r="S49" s="1">
        <v>17</v>
      </c>
      <c r="T49">
        <v>0.42499999999999999</v>
      </c>
      <c r="U49" s="1">
        <v>40</v>
      </c>
      <c r="V49">
        <v>1</v>
      </c>
      <c r="W49" s="1">
        <v>20</v>
      </c>
      <c r="X49" s="2">
        <v>1744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24600</v>
      </c>
      <c r="AE49" s="23">
        <v>6.723148401202514</v>
      </c>
      <c r="AF49" s="3">
        <v>3318</v>
      </c>
      <c r="AG49" s="3">
        <v>27918</v>
      </c>
      <c r="AH49" s="3">
        <v>0</v>
      </c>
      <c r="AI49" s="3">
        <v>0</v>
      </c>
      <c r="AJ49" s="3">
        <v>250</v>
      </c>
      <c r="AK49" s="3">
        <v>250</v>
      </c>
      <c r="AL49" s="3">
        <v>1392</v>
      </c>
      <c r="AM49" s="3" t="s">
        <v>1898</v>
      </c>
      <c r="AN49" s="3" t="s">
        <v>1898</v>
      </c>
      <c r="AO49" s="3" t="s">
        <v>1898</v>
      </c>
      <c r="AP49" s="3">
        <v>7963</v>
      </c>
      <c r="AQ49" s="23">
        <v>2.1762776714949439</v>
      </c>
      <c r="AR49" s="3" t="s">
        <v>1898</v>
      </c>
      <c r="AS49" s="3" t="s">
        <v>1898</v>
      </c>
      <c r="AT49" s="3">
        <v>15783</v>
      </c>
      <c r="AU49" s="3">
        <v>9944</v>
      </c>
      <c r="AV49" s="3">
        <v>33690</v>
      </c>
      <c r="AW49" s="23">
        <v>9.2074337250614917</v>
      </c>
      <c r="AX49" s="3">
        <v>0</v>
      </c>
      <c r="AY49" s="3">
        <v>0</v>
      </c>
      <c r="AZ49" s="2">
        <v>3213</v>
      </c>
      <c r="BA49" s="2">
        <v>2672</v>
      </c>
      <c r="BB49" s="2">
        <v>5885</v>
      </c>
      <c r="BC49" s="4">
        <v>1.6083629406941788</v>
      </c>
      <c r="BD49" s="2">
        <v>0</v>
      </c>
      <c r="BE49" s="2" t="s">
        <v>1898</v>
      </c>
      <c r="BF49" s="2" t="s">
        <v>1898</v>
      </c>
      <c r="BG49" s="2">
        <v>433</v>
      </c>
      <c r="BH49" s="2" t="s">
        <v>1898</v>
      </c>
      <c r="BI49" s="2" t="s">
        <v>1898</v>
      </c>
      <c r="BJ49" s="2">
        <v>130</v>
      </c>
      <c r="BK49" s="2">
        <v>6448</v>
      </c>
      <c r="BL49" s="2">
        <v>15</v>
      </c>
      <c r="BM49" s="2">
        <v>2</v>
      </c>
      <c r="BN49" s="2">
        <v>17</v>
      </c>
      <c r="BO49" s="2">
        <v>24</v>
      </c>
      <c r="BP49" s="2">
        <v>0</v>
      </c>
      <c r="BQ49" s="2" t="s">
        <v>1898</v>
      </c>
      <c r="BR49" s="2" t="s">
        <v>1898</v>
      </c>
      <c r="BS49" s="2">
        <v>401</v>
      </c>
      <c r="BT49" s="24">
        <v>0.1095927849139109</v>
      </c>
      <c r="BU49" s="2">
        <v>8320</v>
      </c>
      <c r="BV49" s="4">
        <v>2.2738453129270293</v>
      </c>
      <c r="BW49" s="2">
        <v>260</v>
      </c>
      <c r="BX49" s="4">
        <v>7.1057666028969665E-2</v>
      </c>
      <c r="BY49" s="2">
        <v>3733</v>
      </c>
      <c r="BZ49" s="2">
        <v>4316</v>
      </c>
      <c r="CA49" s="2">
        <v>8049</v>
      </c>
      <c r="CB49" s="4">
        <v>2.1997813610276031</v>
      </c>
      <c r="CC49" s="4">
        <v>1.2482940446650124</v>
      </c>
      <c r="CD49" s="2">
        <v>0</v>
      </c>
      <c r="CE49" s="2">
        <v>52</v>
      </c>
      <c r="CF49" s="2">
        <v>13</v>
      </c>
      <c r="CG49" s="2">
        <v>2</v>
      </c>
      <c r="CH49" s="2">
        <v>0</v>
      </c>
      <c r="CI49" s="2">
        <v>15</v>
      </c>
      <c r="CJ49" s="2" t="s">
        <v>644</v>
      </c>
      <c r="CK49" s="2" t="s">
        <v>644</v>
      </c>
      <c r="CL49" s="2" t="s">
        <v>644</v>
      </c>
      <c r="CM49" s="2">
        <v>160</v>
      </c>
      <c r="CN49" s="4">
        <v>4.372779447936595E-2</v>
      </c>
      <c r="CO49" s="2">
        <v>5</v>
      </c>
      <c r="CP49" s="2">
        <v>0</v>
      </c>
      <c r="CQ49" s="2">
        <v>0</v>
      </c>
      <c r="CR49" s="2">
        <v>9</v>
      </c>
      <c r="CS49" s="2">
        <v>7</v>
      </c>
      <c r="CT49" s="2">
        <v>5</v>
      </c>
      <c r="CU49" s="2">
        <v>59</v>
      </c>
      <c r="CV49" s="2">
        <v>5</v>
      </c>
      <c r="CW49" s="2" t="s">
        <v>648</v>
      </c>
      <c r="CX49" s="2" t="s">
        <v>646</v>
      </c>
      <c r="CY49" s="2" t="s">
        <v>1065</v>
      </c>
      <c r="CZ49" s="2" t="s">
        <v>1462</v>
      </c>
      <c r="DA49" s="2"/>
      <c r="DB49" s="2" t="s">
        <v>659</v>
      </c>
      <c r="DC49" s="2" t="s">
        <v>646</v>
      </c>
      <c r="DD49" s="2" t="s">
        <v>1899</v>
      </c>
    </row>
    <row r="50" spans="1:108" x14ac:dyDescent="0.2">
      <c r="A50" t="s">
        <v>1475</v>
      </c>
      <c r="B50" t="s">
        <v>1477</v>
      </c>
      <c r="C50" t="s">
        <v>1476</v>
      </c>
      <c r="D50" t="s">
        <v>1479</v>
      </c>
      <c r="E50" t="s">
        <v>1480</v>
      </c>
      <c r="F50" t="s">
        <v>1084</v>
      </c>
      <c r="G50" t="s">
        <v>1084</v>
      </c>
      <c r="H50" t="s">
        <v>1931</v>
      </c>
      <c r="I50">
        <v>1213</v>
      </c>
      <c r="J50" t="s">
        <v>1478</v>
      </c>
      <c r="K50" t="s">
        <v>1481</v>
      </c>
      <c r="L50" s="8">
        <v>33.230769230769234</v>
      </c>
      <c r="M50" s="28" t="s">
        <v>742</v>
      </c>
      <c r="N50" s="2">
        <v>3553</v>
      </c>
      <c r="O50" s="1">
        <v>18</v>
      </c>
      <c r="P50">
        <v>0.45</v>
      </c>
      <c r="Q50" s="1">
        <v>45</v>
      </c>
      <c r="R50">
        <v>1.125</v>
      </c>
      <c r="S50" s="1">
        <v>4</v>
      </c>
      <c r="T50">
        <v>0.1</v>
      </c>
      <c r="U50" s="1">
        <v>49</v>
      </c>
      <c r="V50">
        <v>1.2250000000000001</v>
      </c>
      <c r="W50" s="1">
        <v>40</v>
      </c>
      <c r="X50" s="2">
        <v>3600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62800</v>
      </c>
      <c r="AE50" s="23">
        <v>17.675204052913031</v>
      </c>
      <c r="AF50" s="3">
        <v>17228</v>
      </c>
      <c r="AG50" s="3">
        <v>80728</v>
      </c>
      <c r="AH50" s="3">
        <v>100</v>
      </c>
      <c r="AI50" s="3">
        <v>80</v>
      </c>
      <c r="AJ50" s="3">
        <v>350</v>
      </c>
      <c r="AK50" s="3">
        <v>530</v>
      </c>
      <c r="AL50" s="3">
        <v>7483</v>
      </c>
      <c r="AM50" s="3">
        <v>9200</v>
      </c>
      <c r="AN50" s="3">
        <v>804</v>
      </c>
      <c r="AO50" s="3" t="s">
        <v>644</v>
      </c>
      <c r="AP50" s="3">
        <v>10004</v>
      </c>
      <c r="AQ50" s="23">
        <v>2.8156487475372924</v>
      </c>
      <c r="AR50" s="3">
        <v>44879</v>
      </c>
      <c r="AS50" s="3">
        <v>3891</v>
      </c>
      <c r="AT50" s="3">
        <v>48770</v>
      </c>
      <c r="AU50" s="3">
        <v>23537</v>
      </c>
      <c r="AV50" s="3">
        <v>82311</v>
      </c>
      <c r="AW50" s="23">
        <v>23.166619757951029</v>
      </c>
      <c r="AX50" s="3">
        <v>180</v>
      </c>
      <c r="AY50" s="3">
        <v>0</v>
      </c>
      <c r="AZ50" s="2" t="s">
        <v>644</v>
      </c>
      <c r="BA50" s="2" t="s">
        <v>644</v>
      </c>
      <c r="BB50" s="2">
        <v>18000</v>
      </c>
      <c r="BC50" s="4">
        <v>5.0661412890515054</v>
      </c>
      <c r="BD50" s="2">
        <v>0</v>
      </c>
      <c r="BE50" s="2" t="s">
        <v>644</v>
      </c>
      <c r="BF50" s="2" t="s">
        <v>644</v>
      </c>
      <c r="BG50" s="2">
        <v>500</v>
      </c>
      <c r="BH50" s="2" t="s">
        <v>644</v>
      </c>
      <c r="BI50" s="2" t="s">
        <v>644</v>
      </c>
      <c r="BJ50" s="2">
        <v>600</v>
      </c>
      <c r="BK50" s="2">
        <v>19100</v>
      </c>
      <c r="BL50" s="2">
        <v>30</v>
      </c>
      <c r="BM50" s="2">
        <v>4</v>
      </c>
      <c r="BN50" s="2">
        <v>34</v>
      </c>
      <c r="BO50" s="2">
        <v>24</v>
      </c>
      <c r="BP50" s="2">
        <v>0</v>
      </c>
      <c r="BQ50" s="2">
        <v>2843</v>
      </c>
      <c r="BR50" s="2">
        <v>252</v>
      </c>
      <c r="BS50" s="2">
        <v>3095</v>
      </c>
      <c r="BT50" s="24">
        <v>0.87109484942302284</v>
      </c>
      <c r="BU50" s="2">
        <v>14352</v>
      </c>
      <c r="BV50" s="4">
        <v>4.0394033211370672</v>
      </c>
      <c r="BW50" s="2">
        <v>936</v>
      </c>
      <c r="BX50" s="4">
        <v>0.26343934703067828</v>
      </c>
      <c r="BY50" s="2">
        <v>7511</v>
      </c>
      <c r="BZ50" s="2">
        <v>7206</v>
      </c>
      <c r="CA50" s="2">
        <v>14717</v>
      </c>
      <c r="CB50" s="4">
        <v>4.1421334083872781</v>
      </c>
      <c r="CC50" s="4">
        <v>0.77052356020942403</v>
      </c>
      <c r="CD50" s="2">
        <v>51</v>
      </c>
      <c r="CE50" s="2">
        <v>270</v>
      </c>
      <c r="CF50" s="2">
        <v>33</v>
      </c>
      <c r="CG50" s="2">
        <v>156</v>
      </c>
      <c r="CH50" s="2">
        <v>5</v>
      </c>
      <c r="CI50" s="2">
        <v>194</v>
      </c>
      <c r="CJ50" s="2">
        <v>212</v>
      </c>
      <c r="CK50" s="2">
        <v>2272</v>
      </c>
      <c r="CL50" s="2">
        <v>25</v>
      </c>
      <c r="CM50" s="2">
        <v>2509</v>
      </c>
      <c r="CN50" s="4">
        <v>0.70616380523501265</v>
      </c>
      <c r="CO50" s="2">
        <v>124</v>
      </c>
      <c r="CP50" s="2">
        <v>0</v>
      </c>
      <c r="CQ50" s="2">
        <v>0</v>
      </c>
      <c r="CR50" s="2">
        <v>5</v>
      </c>
      <c r="CS50" s="2">
        <v>2</v>
      </c>
      <c r="CT50" s="2">
        <v>15</v>
      </c>
      <c r="CU50" s="2">
        <v>43</v>
      </c>
      <c r="CV50" s="2">
        <v>7</v>
      </c>
      <c r="CW50" s="2" t="s">
        <v>648</v>
      </c>
      <c r="CX50" s="2" t="s">
        <v>646</v>
      </c>
      <c r="CY50" s="2" t="s">
        <v>644</v>
      </c>
      <c r="CZ50" s="2" t="s">
        <v>1461</v>
      </c>
      <c r="DA50" s="2"/>
      <c r="DB50" s="2" t="s">
        <v>659</v>
      </c>
      <c r="DC50" s="2" t="s">
        <v>646</v>
      </c>
      <c r="DD50" s="2" t="s">
        <v>644</v>
      </c>
    </row>
    <row r="51" spans="1:108" x14ac:dyDescent="0.2">
      <c r="A51" t="s">
        <v>115</v>
      </c>
      <c r="B51" t="s">
        <v>117</v>
      </c>
      <c r="C51" t="s">
        <v>116</v>
      </c>
      <c r="D51" t="s">
        <v>119</v>
      </c>
      <c r="E51" t="s">
        <v>122</v>
      </c>
      <c r="F51" t="s">
        <v>120</v>
      </c>
      <c r="G51" t="s">
        <v>1074</v>
      </c>
      <c r="H51" t="s">
        <v>1768</v>
      </c>
      <c r="I51" t="s">
        <v>121</v>
      </c>
      <c r="J51" t="s">
        <v>118</v>
      </c>
      <c r="K51" t="s">
        <v>123</v>
      </c>
      <c r="L51" s="8">
        <v>29</v>
      </c>
      <c r="M51" s="28" t="s">
        <v>742</v>
      </c>
      <c r="N51" s="2">
        <v>3535</v>
      </c>
      <c r="O51" s="1">
        <v>0</v>
      </c>
      <c r="P51">
        <v>0</v>
      </c>
      <c r="Q51" s="1">
        <v>40</v>
      </c>
      <c r="R51">
        <v>1</v>
      </c>
      <c r="S51" s="1">
        <v>18</v>
      </c>
      <c r="T51">
        <v>0.45</v>
      </c>
      <c r="U51" s="1">
        <v>58</v>
      </c>
      <c r="V51">
        <v>1.45</v>
      </c>
      <c r="W51" s="1">
        <v>0</v>
      </c>
      <c r="X51" s="2">
        <v>1320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60202</v>
      </c>
      <c r="AE51" s="23">
        <v>17.03026874115983</v>
      </c>
      <c r="AF51" s="3">
        <v>2165</v>
      </c>
      <c r="AG51" s="3">
        <v>62367</v>
      </c>
      <c r="AH51" s="3">
        <v>100</v>
      </c>
      <c r="AI51" s="3">
        <v>50</v>
      </c>
      <c r="AJ51" s="3">
        <v>844</v>
      </c>
      <c r="AK51" s="3">
        <v>994</v>
      </c>
      <c r="AL51" s="3">
        <v>0</v>
      </c>
      <c r="AM51" s="3">
        <v>5018</v>
      </c>
      <c r="AN51" s="3">
        <v>221</v>
      </c>
      <c r="AO51" s="3">
        <v>60</v>
      </c>
      <c r="AP51" s="3">
        <v>5299</v>
      </c>
      <c r="AQ51" s="23">
        <v>1.499009900990099</v>
      </c>
      <c r="AR51" s="3">
        <v>35239</v>
      </c>
      <c r="AS51" s="3">
        <v>11755</v>
      </c>
      <c r="AT51" s="3">
        <v>46994</v>
      </c>
      <c r="AU51" s="3">
        <v>9532</v>
      </c>
      <c r="AV51" s="3">
        <v>61825</v>
      </c>
      <c r="AW51" s="23">
        <v>17.48939179632249</v>
      </c>
      <c r="AX51" s="3">
        <v>994</v>
      </c>
      <c r="AY51" s="3">
        <v>0</v>
      </c>
      <c r="AZ51" s="2">
        <v>0</v>
      </c>
      <c r="BA51" s="2">
        <v>0</v>
      </c>
      <c r="BB51" s="2">
        <v>0</v>
      </c>
      <c r="BC51" s="4">
        <v>0</v>
      </c>
      <c r="BD51" s="2">
        <v>0</v>
      </c>
      <c r="BE51" s="2">
        <v>0</v>
      </c>
      <c r="BF51" s="2">
        <v>0</v>
      </c>
      <c r="BG51" s="2">
        <v>0</v>
      </c>
      <c r="BH51" s="2">
        <v>145</v>
      </c>
      <c r="BI51" s="2">
        <v>29</v>
      </c>
      <c r="BJ51" s="2">
        <v>174</v>
      </c>
      <c r="BK51" s="2">
        <v>174</v>
      </c>
      <c r="BL51" s="2">
        <v>14</v>
      </c>
      <c r="BM51" s="2">
        <v>4</v>
      </c>
      <c r="BN51" s="2">
        <v>18</v>
      </c>
      <c r="BO51" s="2">
        <v>1</v>
      </c>
      <c r="BP51" s="2">
        <v>0</v>
      </c>
      <c r="BQ51" s="2" t="s">
        <v>644</v>
      </c>
      <c r="BR51" s="2" t="s">
        <v>644</v>
      </c>
      <c r="BS51" s="2">
        <v>2238</v>
      </c>
      <c r="BT51" s="24">
        <v>0.63309759547383315</v>
      </c>
      <c r="BU51" s="2">
        <v>7280</v>
      </c>
      <c r="BV51" s="4">
        <v>2.0594059405940595</v>
      </c>
      <c r="BW51" s="2">
        <v>0</v>
      </c>
      <c r="BX51" s="4">
        <v>0</v>
      </c>
      <c r="BY51" s="2">
        <v>1887</v>
      </c>
      <c r="BZ51" s="2">
        <v>4824</v>
      </c>
      <c r="CA51" s="2">
        <v>6711</v>
      </c>
      <c r="CB51" s="4">
        <v>1.8984441301272985</v>
      </c>
      <c r="CC51" s="4">
        <v>38.568965517241381</v>
      </c>
      <c r="CD51" s="2">
        <v>6</v>
      </c>
      <c r="CE51" s="2">
        <v>340</v>
      </c>
      <c r="CF51" s="2">
        <v>13</v>
      </c>
      <c r="CG51" s="2">
        <v>83</v>
      </c>
      <c r="CH51" s="2" t="s">
        <v>644</v>
      </c>
      <c r="CI51" s="2">
        <v>96</v>
      </c>
      <c r="CJ51" s="2">
        <v>335</v>
      </c>
      <c r="CK51" s="2">
        <v>3081</v>
      </c>
      <c r="CL51" s="2" t="s">
        <v>644</v>
      </c>
      <c r="CM51" s="2">
        <v>3416</v>
      </c>
      <c r="CN51" s="4">
        <v>0.96633663366336631</v>
      </c>
      <c r="CO51" s="2">
        <v>1</v>
      </c>
      <c r="CP51" s="2">
        <v>49</v>
      </c>
      <c r="CQ51" s="2">
        <v>8</v>
      </c>
      <c r="CR51" s="2">
        <v>6</v>
      </c>
      <c r="CS51" s="2">
        <v>4</v>
      </c>
      <c r="CT51" s="2">
        <v>0</v>
      </c>
      <c r="CU51" s="2">
        <v>55</v>
      </c>
      <c r="CV51" s="2">
        <v>0</v>
      </c>
      <c r="CW51" s="2" t="s">
        <v>648</v>
      </c>
      <c r="CX51" s="2" t="s">
        <v>646</v>
      </c>
      <c r="CY51" s="2" t="s">
        <v>644</v>
      </c>
      <c r="CZ51" s="2" t="s">
        <v>1462</v>
      </c>
      <c r="DA51" s="2"/>
      <c r="DB51" s="2" t="s">
        <v>645</v>
      </c>
      <c r="DC51" s="2" t="s">
        <v>646</v>
      </c>
      <c r="DD51" s="2" t="s">
        <v>644</v>
      </c>
    </row>
    <row r="52" spans="1:108" x14ac:dyDescent="0.2">
      <c r="A52" t="s">
        <v>32</v>
      </c>
      <c r="B52" t="s">
        <v>34</v>
      </c>
      <c r="C52" t="s">
        <v>33</v>
      </c>
      <c r="D52" t="s">
        <v>36</v>
      </c>
      <c r="E52" t="s">
        <v>39</v>
      </c>
      <c r="F52" t="s">
        <v>37</v>
      </c>
      <c r="G52" t="s">
        <v>656</v>
      </c>
      <c r="H52" t="s">
        <v>1871</v>
      </c>
      <c r="I52" t="s">
        <v>38</v>
      </c>
      <c r="J52" t="s">
        <v>35</v>
      </c>
      <c r="K52" t="s">
        <v>1872</v>
      </c>
      <c r="L52" s="8">
        <v>22</v>
      </c>
      <c r="M52" s="28" t="s">
        <v>1668</v>
      </c>
      <c r="N52" s="2">
        <v>3527</v>
      </c>
      <c r="O52" s="1">
        <v>0</v>
      </c>
      <c r="P52">
        <v>0</v>
      </c>
      <c r="Q52" s="1">
        <v>20</v>
      </c>
      <c r="R52">
        <v>0.5</v>
      </c>
      <c r="S52" s="1">
        <v>0</v>
      </c>
      <c r="T52">
        <v>0</v>
      </c>
      <c r="U52" s="1">
        <v>20</v>
      </c>
      <c r="V52">
        <v>0.5</v>
      </c>
      <c r="W52" s="1">
        <v>30</v>
      </c>
      <c r="X52" s="2">
        <v>3076</v>
      </c>
      <c r="Y52" s="3">
        <v>0</v>
      </c>
      <c r="Z52" s="3">
        <v>0</v>
      </c>
      <c r="AA52" s="3">
        <v>0</v>
      </c>
      <c r="AB52" s="3">
        <v>1300</v>
      </c>
      <c r="AC52" s="3">
        <v>1300</v>
      </c>
      <c r="AD52" s="3">
        <v>15000</v>
      </c>
      <c r="AE52" s="23">
        <v>4.2529061525375678</v>
      </c>
      <c r="AF52" s="3">
        <v>9621</v>
      </c>
      <c r="AG52" s="3">
        <v>24621</v>
      </c>
      <c r="AH52" s="3">
        <v>0</v>
      </c>
      <c r="AI52" s="3">
        <v>100</v>
      </c>
      <c r="AJ52" s="3">
        <v>1300</v>
      </c>
      <c r="AK52" s="3">
        <v>1400</v>
      </c>
      <c r="AL52" s="3">
        <v>615</v>
      </c>
      <c r="AM52" s="3">
        <v>3857</v>
      </c>
      <c r="AN52" s="3">
        <v>200</v>
      </c>
      <c r="AO52" s="3">
        <v>0</v>
      </c>
      <c r="AP52" s="3">
        <v>4057</v>
      </c>
      <c r="AQ52" s="23">
        <v>1.150269350722994</v>
      </c>
      <c r="AR52" s="3" t="s">
        <v>644</v>
      </c>
      <c r="AS52" s="3" t="s">
        <v>644</v>
      </c>
      <c r="AT52" s="3">
        <v>0</v>
      </c>
      <c r="AU52" s="3">
        <v>12665</v>
      </c>
      <c r="AV52" s="3">
        <v>16722</v>
      </c>
      <c r="AW52" s="23">
        <v>4.74113977884888</v>
      </c>
      <c r="AX52" s="3">
        <v>0</v>
      </c>
      <c r="AY52" s="3">
        <v>0</v>
      </c>
      <c r="AZ52" s="2">
        <v>7010</v>
      </c>
      <c r="BA52" s="2">
        <v>7010</v>
      </c>
      <c r="BB52" s="2">
        <v>13800</v>
      </c>
      <c r="BC52" s="4">
        <v>3.912673660334562</v>
      </c>
      <c r="BD52" s="2">
        <v>0</v>
      </c>
      <c r="BE52" s="2">
        <v>50</v>
      </c>
      <c r="BF52" s="2">
        <v>20</v>
      </c>
      <c r="BG52" s="2">
        <v>70</v>
      </c>
      <c r="BH52" s="2">
        <v>50</v>
      </c>
      <c r="BI52" s="2">
        <v>20</v>
      </c>
      <c r="BJ52" s="2">
        <v>70</v>
      </c>
      <c r="BK52" s="2">
        <v>13940</v>
      </c>
      <c r="BL52" s="2">
        <v>19</v>
      </c>
      <c r="BM52" s="2">
        <v>2</v>
      </c>
      <c r="BN52" s="2">
        <v>21</v>
      </c>
      <c r="BO52" s="2">
        <v>23</v>
      </c>
      <c r="BP52" s="2">
        <v>0</v>
      </c>
      <c r="BQ52" s="2" t="s">
        <v>644</v>
      </c>
      <c r="BR52" s="2" t="s">
        <v>644</v>
      </c>
      <c r="BS52" s="2">
        <v>0</v>
      </c>
      <c r="BT52" s="24">
        <v>0</v>
      </c>
      <c r="BU52" s="2">
        <v>3276</v>
      </c>
      <c r="BV52" s="4">
        <v>0.92883470371420473</v>
      </c>
      <c r="BW52" s="2">
        <v>1560</v>
      </c>
      <c r="BX52" s="4">
        <v>0.44230223986390699</v>
      </c>
      <c r="BY52" s="2" t="s">
        <v>644</v>
      </c>
      <c r="BZ52" s="2" t="s">
        <v>644</v>
      </c>
      <c r="CA52" s="2">
        <v>3360</v>
      </c>
      <c r="CB52" s="4">
        <v>0.95265097816841504</v>
      </c>
      <c r="CC52" s="4">
        <v>0.24103299856527977</v>
      </c>
      <c r="CD52" s="2">
        <v>6</v>
      </c>
      <c r="CE52" s="2">
        <v>110</v>
      </c>
      <c r="CF52" s="2">
        <v>4</v>
      </c>
      <c r="CG52" s="2">
        <v>1</v>
      </c>
      <c r="CH52" s="2">
        <v>0</v>
      </c>
      <c r="CI52" s="2">
        <v>5</v>
      </c>
      <c r="CJ52" s="2">
        <v>120</v>
      </c>
      <c r="CK52" s="2">
        <v>20</v>
      </c>
      <c r="CL52" s="2" t="s">
        <v>644</v>
      </c>
      <c r="CM52" s="2">
        <v>140</v>
      </c>
      <c r="CN52" s="4">
        <v>3.9693790757017296E-2</v>
      </c>
      <c r="CO52" s="2">
        <v>6</v>
      </c>
      <c r="CP52" s="2">
        <v>0</v>
      </c>
      <c r="CQ52" s="2">
        <v>2</v>
      </c>
      <c r="CR52" s="2">
        <v>6</v>
      </c>
      <c r="CS52" s="2">
        <v>6</v>
      </c>
      <c r="CT52" s="2">
        <v>25</v>
      </c>
      <c r="CU52" s="2">
        <v>35</v>
      </c>
      <c r="CV52" s="2">
        <v>6</v>
      </c>
      <c r="CW52" s="2" t="s">
        <v>648</v>
      </c>
      <c r="CX52" s="2" t="s">
        <v>646</v>
      </c>
      <c r="CY52" s="2" t="s">
        <v>1076</v>
      </c>
      <c r="CZ52" s="2" t="s">
        <v>1462</v>
      </c>
      <c r="DA52" s="2"/>
      <c r="DB52" s="2" t="s">
        <v>659</v>
      </c>
      <c r="DC52" s="2" t="s">
        <v>647</v>
      </c>
      <c r="DD52" s="2" t="s">
        <v>238</v>
      </c>
    </row>
    <row r="53" spans="1:108" x14ac:dyDescent="0.2">
      <c r="A53" t="s">
        <v>179</v>
      </c>
      <c r="B53" t="s">
        <v>181</v>
      </c>
      <c r="C53" t="s">
        <v>180</v>
      </c>
      <c r="D53" t="s">
        <v>183</v>
      </c>
      <c r="E53" t="s">
        <v>186</v>
      </c>
      <c r="F53" t="s">
        <v>184</v>
      </c>
      <c r="G53" t="s">
        <v>1266</v>
      </c>
      <c r="H53" t="s">
        <v>1782</v>
      </c>
      <c r="I53" t="s">
        <v>185</v>
      </c>
      <c r="J53" t="s">
        <v>182</v>
      </c>
      <c r="K53" t="s">
        <v>644</v>
      </c>
      <c r="L53" s="8">
        <v>32</v>
      </c>
      <c r="M53" s="28" t="s">
        <v>1655</v>
      </c>
      <c r="N53" s="2">
        <v>3446</v>
      </c>
      <c r="O53" s="1">
        <v>0</v>
      </c>
      <c r="P53">
        <v>0</v>
      </c>
      <c r="Q53" s="1">
        <v>26</v>
      </c>
      <c r="R53">
        <v>0.65</v>
      </c>
      <c r="S53" s="1">
        <v>5</v>
      </c>
      <c r="T53">
        <v>0.125</v>
      </c>
      <c r="U53" s="1">
        <v>31</v>
      </c>
      <c r="V53">
        <v>0.77500000000000002</v>
      </c>
      <c r="W53" s="1">
        <v>2</v>
      </c>
      <c r="X53" s="2">
        <v>2400</v>
      </c>
      <c r="Y53" s="3">
        <v>2558</v>
      </c>
      <c r="Z53" s="3">
        <v>0</v>
      </c>
      <c r="AA53" s="3">
        <v>0</v>
      </c>
      <c r="AB53" s="3">
        <v>0</v>
      </c>
      <c r="AC53" s="3">
        <v>2558</v>
      </c>
      <c r="AD53" s="3">
        <v>49707</v>
      </c>
      <c r="AE53" s="23">
        <v>14.424550203134068</v>
      </c>
      <c r="AF53" s="3">
        <v>15251</v>
      </c>
      <c r="AG53" s="3">
        <v>64958</v>
      </c>
      <c r="AH53" s="3">
        <v>1100</v>
      </c>
      <c r="AI53" s="3">
        <v>0</v>
      </c>
      <c r="AJ53" s="3">
        <v>11750</v>
      </c>
      <c r="AK53" s="3">
        <v>12850</v>
      </c>
      <c r="AL53" s="3">
        <v>0</v>
      </c>
      <c r="AM53" s="3">
        <v>4810</v>
      </c>
      <c r="AN53" s="3">
        <v>312</v>
      </c>
      <c r="AO53" s="3">
        <v>1509</v>
      </c>
      <c r="AP53" s="3">
        <v>6631</v>
      </c>
      <c r="AQ53" s="23">
        <v>1.9242600116076611</v>
      </c>
      <c r="AR53" s="3">
        <v>43038</v>
      </c>
      <c r="AS53" s="3">
        <v>13326</v>
      </c>
      <c r="AT53" s="3">
        <v>56364</v>
      </c>
      <c r="AU53" s="3">
        <v>8048</v>
      </c>
      <c r="AV53" s="3">
        <v>71043</v>
      </c>
      <c r="AW53" s="23">
        <v>20.61607661056297</v>
      </c>
      <c r="AX53" s="3">
        <v>3663</v>
      </c>
      <c r="AY53" s="3">
        <v>0</v>
      </c>
      <c r="AZ53" s="2">
        <v>5200</v>
      </c>
      <c r="BA53" s="2">
        <v>4500</v>
      </c>
      <c r="BB53" s="2">
        <v>9700</v>
      </c>
      <c r="BC53" s="4">
        <v>2.8148578061520602</v>
      </c>
      <c r="BD53" s="2">
        <v>2</v>
      </c>
      <c r="BE53" s="2">
        <v>125</v>
      </c>
      <c r="BF53" s="2">
        <v>130</v>
      </c>
      <c r="BG53" s="2">
        <v>255</v>
      </c>
      <c r="BH53" s="2">
        <v>375</v>
      </c>
      <c r="BI53" s="2">
        <v>125</v>
      </c>
      <c r="BJ53" s="2">
        <v>500</v>
      </c>
      <c r="BK53" s="2">
        <v>10455</v>
      </c>
      <c r="BL53" s="2">
        <v>36</v>
      </c>
      <c r="BM53" s="2">
        <v>2</v>
      </c>
      <c r="BN53" s="2">
        <v>38</v>
      </c>
      <c r="BO53" s="2">
        <v>1</v>
      </c>
      <c r="BP53" s="2">
        <v>0</v>
      </c>
      <c r="BQ53" s="2">
        <v>0</v>
      </c>
      <c r="BR53" s="2">
        <v>0</v>
      </c>
      <c r="BS53" s="2">
        <v>750</v>
      </c>
      <c r="BT53" s="24">
        <v>0.21764364480557169</v>
      </c>
      <c r="BU53" s="2">
        <v>11700</v>
      </c>
      <c r="BV53" s="4">
        <v>3.3952408589669183</v>
      </c>
      <c r="BW53" s="2">
        <v>936</v>
      </c>
      <c r="BX53" s="4">
        <v>0.27161926871735348</v>
      </c>
      <c r="BY53" s="2" t="s">
        <v>644</v>
      </c>
      <c r="BZ53" s="2" t="s">
        <v>644</v>
      </c>
      <c r="CA53" s="2" t="s">
        <v>644</v>
      </c>
      <c r="CB53" s="4">
        <v>2.9175856065002903</v>
      </c>
      <c r="CC53" s="4">
        <v>0.96164514586322336</v>
      </c>
      <c r="CD53" s="2">
        <v>50</v>
      </c>
      <c r="CE53" s="2">
        <v>216</v>
      </c>
      <c r="CF53" s="2">
        <v>12</v>
      </c>
      <c r="CG53" s="2">
        <v>69</v>
      </c>
      <c r="CH53" s="2">
        <v>14</v>
      </c>
      <c r="CI53" s="2">
        <v>95</v>
      </c>
      <c r="CJ53" s="2">
        <v>215</v>
      </c>
      <c r="CK53" s="2">
        <v>1420</v>
      </c>
      <c r="CL53" s="2">
        <v>493</v>
      </c>
      <c r="CM53" s="2">
        <v>2128</v>
      </c>
      <c r="CN53" s="4">
        <v>0.61752756819500876</v>
      </c>
      <c r="CO53" s="2">
        <v>1</v>
      </c>
      <c r="CP53" s="2">
        <v>4</v>
      </c>
      <c r="CQ53" s="2">
        <v>0</v>
      </c>
      <c r="CR53" s="2">
        <v>7</v>
      </c>
      <c r="CS53" s="2">
        <v>5</v>
      </c>
      <c r="CT53" s="2">
        <v>0</v>
      </c>
      <c r="CU53" s="2">
        <v>125</v>
      </c>
      <c r="CV53" s="2">
        <v>20</v>
      </c>
      <c r="CW53" s="2" t="s">
        <v>648</v>
      </c>
      <c r="CX53" s="2" t="s">
        <v>646</v>
      </c>
      <c r="CY53" s="2">
        <v>0</v>
      </c>
      <c r="CZ53" s="2" t="s">
        <v>1462</v>
      </c>
      <c r="DA53" s="2"/>
      <c r="DB53" s="2" t="s">
        <v>645</v>
      </c>
      <c r="DC53" s="2" t="s">
        <v>647</v>
      </c>
      <c r="DD53" s="2" t="s">
        <v>1286</v>
      </c>
    </row>
    <row r="54" spans="1:108" x14ac:dyDescent="0.2">
      <c r="A54" t="s">
        <v>26</v>
      </c>
      <c r="B54" t="s">
        <v>28</v>
      </c>
      <c r="C54" t="s">
        <v>27</v>
      </c>
      <c r="D54" t="s">
        <v>30</v>
      </c>
      <c r="E54" t="s">
        <v>644</v>
      </c>
      <c r="F54" t="s">
        <v>31</v>
      </c>
      <c r="G54" t="s">
        <v>219</v>
      </c>
      <c r="H54" t="s">
        <v>1839</v>
      </c>
      <c r="I54">
        <v>1191</v>
      </c>
      <c r="J54" t="s">
        <v>29</v>
      </c>
      <c r="K54" t="s">
        <v>644</v>
      </c>
      <c r="L54" s="8">
        <v>34</v>
      </c>
      <c r="M54" s="28" t="s">
        <v>1655</v>
      </c>
      <c r="N54" s="2">
        <v>3432</v>
      </c>
      <c r="O54" s="1">
        <v>0</v>
      </c>
      <c r="P54">
        <v>0</v>
      </c>
      <c r="Q54" s="1">
        <v>32</v>
      </c>
      <c r="R54">
        <v>0.8</v>
      </c>
      <c r="S54" s="1">
        <v>37</v>
      </c>
      <c r="T54">
        <v>0.92500000000000004</v>
      </c>
      <c r="U54" s="1">
        <v>69</v>
      </c>
      <c r="V54">
        <v>1.7250000000000001</v>
      </c>
      <c r="W54" s="1">
        <v>0</v>
      </c>
      <c r="X54" s="2">
        <v>1680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95759</v>
      </c>
      <c r="AE54" s="23">
        <v>27.901806526806528</v>
      </c>
      <c r="AF54" s="3">
        <v>3113</v>
      </c>
      <c r="AG54" s="3">
        <v>98872</v>
      </c>
      <c r="AH54" s="3">
        <v>2100</v>
      </c>
      <c r="AI54" s="3">
        <v>50</v>
      </c>
      <c r="AJ54" s="3">
        <v>0</v>
      </c>
      <c r="AK54" s="3">
        <v>2150</v>
      </c>
      <c r="AL54" s="3">
        <v>0</v>
      </c>
      <c r="AM54" s="3" t="s">
        <v>644</v>
      </c>
      <c r="AN54" s="3" t="s">
        <v>644</v>
      </c>
      <c r="AO54" s="3" t="s">
        <v>644</v>
      </c>
      <c r="AP54" s="3">
        <v>13705</v>
      </c>
      <c r="AQ54" s="23">
        <v>3.9932983682983685</v>
      </c>
      <c r="AR54" s="3">
        <v>51365</v>
      </c>
      <c r="AS54" s="3">
        <v>22048</v>
      </c>
      <c r="AT54" s="3">
        <v>73413</v>
      </c>
      <c r="AU54" s="3">
        <v>12121</v>
      </c>
      <c r="AV54" s="3">
        <v>99239</v>
      </c>
      <c r="AW54" s="23">
        <v>28.915792540792541</v>
      </c>
      <c r="AX54" s="3">
        <v>0</v>
      </c>
      <c r="AY54" s="3">
        <v>0</v>
      </c>
      <c r="AZ54" s="2">
        <v>9266</v>
      </c>
      <c r="BA54" s="2">
        <v>4490</v>
      </c>
      <c r="BB54" s="2">
        <v>13756</v>
      </c>
      <c r="BC54" s="4">
        <v>4.008158508158508</v>
      </c>
      <c r="BD54" s="2">
        <v>0</v>
      </c>
      <c r="BE54" s="2">
        <v>706</v>
      </c>
      <c r="BF54" s="2">
        <v>451</v>
      </c>
      <c r="BG54" s="2">
        <v>1157</v>
      </c>
      <c r="BH54" s="2">
        <v>237</v>
      </c>
      <c r="BI54" s="2">
        <v>104</v>
      </c>
      <c r="BJ54" s="2">
        <v>341</v>
      </c>
      <c r="BK54" s="2">
        <v>15254</v>
      </c>
      <c r="BL54" s="2">
        <v>44</v>
      </c>
      <c r="BM54" s="2">
        <v>3</v>
      </c>
      <c r="BN54" s="2">
        <v>47</v>
      </c>
      <c r="BO54" s="2">
        <v>24</v>
      </c>
      <c r="BP54" s="2">
        <v>0</v>
      </c>
      <c r="BQ54" s="2">
        <v>1933</v>
      </c>
      <c r="BR54" s="2">
        <v>300</v>
      </c>
      <c r="BS54" s="2">
        <v>2233</v>
      </c>
      <c r="BT54" s="24">
        <v>0.65064102564102566</v>
      </c>
      <c r="BU54" s="2">
        <v>25324</v>
      </c>
      <c r="BV54" s="4">
        <v>7.3787878787878789</v>
      </c>
      <c r="BW54" s="2">
        <v>3796</v>
      </c>
      <c r="BX54" s="4">
        <v>1.106060606060606</v>
      </c>
      <c r="BY54" s="2">
        <v>19275</v>
      </c>
      <c r="BZ54" s="2">
        <v>9297</v>
      </c>
      <c r="CA54" s="2">
        <v>28572</v>
      </c>
      <c r="CB54" s="4">
        <v>8.325174825174825</v>
      </c>
      <c r="CC54" s="4">
        <v>1.8730824701717583</v>
      </c>
      <c r="CD54" s="2">
        <v>137</v>
      </c>
      <c r="CE54" s="2">
        <v>322</v>
      </c>
      <c r="CF54" s="2">
        <v>15</v>
      </c>
      <c r="CG54" s="2">
        <v>23</v>
      </c>
      <c r="CH54" s="2">
        <v>5</v>
      </c>
      <c r="CI54" s="2">
        <v>43</v>
      </c>
      <c r="CJ54" s="2">
        <v>180</v>
      </c>
      <c r="CK54" s="2">
        <v>524</v>
      </c>
      <c r="CL54" s="2">
        <v>42</v>
      </c>
      <c r="CM54" s="2">
        <v>746</v>
      </c>
      <c r="CN54" s="4">
        <v>0.21736596736596736</v>
      </c>
      <c r="CO54" s="2">
        <v>25</v>
      </c>
      <c r="CP54" s="2">
        <v>0</v>
      </c>
      <c r="CQ54" s="2">
        <v>5</v>
      </c>
      <c r="CR54" s="2">
        <v>14</v>
      </c>
      <c r="CS54" s="2">
        <v>11</v>
      </c>
      <c r="CT54" s="2" t="s">
        <v>644</v>
      </c>
      <c r="CU54" s="2">
        <v>72</v>
      </c>
      <c r="CV54" s="2">
        <v>24</v>
      </c>
      <c r="CW54" s="2" t="s">
        <v>648</v>
      </c>
      <c r="CX54" s="2" t="s">
        <v>646</v>
      </c>
      <c r="CY54" s="2" t="s">
        <v>644</v>
      </c>
      <c r="CZ54" s="2" t="s">
        <v>1462</v>
      </c>
      <c r="DA54" s="2"/>
      <c r="DB54" s="2" t="s">
        <v>645</v>
      </c>
      <c r="DC54" s="2" t="s">
        <v>647</v>
      </c>
      <c r="DD54" s="2" t="s">
        <v>211</v>
      </c>
    </row>
    <row r="55" spans="1:108" x14ac:dyDescent="0.2">
      <c r="A55" t="s">
        <v>1362</v>
      </c>
      <c r="B55" t="s">
        <v>1364</v>
      </c>
      <c r="C55" t="s">
        <v>1363</v>
      </c>
      <c r="D55" t="s">
        <v>1366</v>
      </c>
      <c r="E55" t="s">
        <v>1369</v>
      </c>
      <c r="F55" t="s">
        <v>1367</v>
      </c>
      <c r="G55" t="s">
        <v>1084</v>
      </c>
      <c r="H55" t="s">
        <v>1821</v>
      </c>
      <c r="I55" t="s">
        <v>1368</v>
      </c>
      <c r="J55" t="s">
        <v>1365</v>
      </c>
      <c r="K55" t="s">
        <v>1370</v>
      </c>
      <c r="L55" s="8">
        <v>45.5</v>
      </c>
      <c r="M55" s="28" t="s">
        <v>1655</v>
      </c>
      <c r="N55" s="2">
        <v>3414</v>
      </c>
      <c r="O55" s="1">
        <v>40</v>
      </c>
      <c r="P55">
        <v>1</v>
      </c>
      <c r="Q55" s="1">
        <v>124</v>
      </c>
      <c r="R55">
        <v>3.1</v>
      </c>
      <c r="S55" s="1">
        <v>58.5</v>
      </c>
      <c r="T55">
        <v>1.4624999999999999</v>
      </c>
      <c r="U55" s="1">
        <v>182.5</v>
      </c>
      <c r="V55">
        <v>4.5625</v>
      </c>
      <c r="W55" s="1">
        <v>40</v>
      </c>
      <c r="X55" s="2">
        <v>7812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162114</v>
      </c>
      <c r="AE55" s="23">
        <v>47.485061511423552</v>
      </c>
      <c r="AF55" s="3">
        <v>101996</v>
      </c>
      <c r="AG55" s="3">
        <v>266393</v>
      </c>
      <c r="AH55" s="3">
        <v>600</v>
      </c>
      <c r="AI55" s="3">
        <v>568</v>
      </c>
      <c r="AJ55" s="3">
        <v>1250</v>
      </c>
      <c r="AK55" s="3">
        <v>2418</v>
      </c>
      <c r="AL55" s="3">
        <v>4983</v>
      </c>
      <c r="AM55" s="3">
        <v>14420</v>
      </c>
      <c r="AN55" s="3">
        <v>1083</v>
      </c>
      <c r="AO55" s="3">
        <v>4552</v>
      </c>
      <c r="AP55" s="3">
        <v>20055</v>
      </c>
      <c r="AQ55" s="23">
        <v>5.8743409490333915</v>
      </c>
      <c r="AR55" s="3">
        <v>157478</v>
      </c>
      <c r="AS55" s="3">
        <v>27772</v>
      </c>
      <c r="AT55" s="3">
        <v>185250</v>
      </c>
      <c r="AU55" s="3">
        <v>60053</v>
      </c>
      <c r="AV55" s="3">
        <v>265358</v>
      </c>
      <c r="AW55" s="23">
        <v>77.726420620972462</v>
      </c>
      <c r="AX55" s="3">
        <v>0</v>
      </c>
      <c r="AY55" s="3">
        <v>0</v>
      </c>
      <c r="AZ55" s="2" t="s">
        <v>644</v>
      </c>
      <c r="BA55" s="2" t="s">
        <v>644</v>
      </c>
      <c r="BB55" s="2">
        <v>29692</v>
      </c>
      <c r="BC55" s="4">
        <v>8.6971294669009964</v>
      </c>
      <c r="BD55" s="2">
        <v>1135</v>
      </c>
      <c r="BE55" s="2">
        <v>1126</v>
      </c>
      <c r="BF55" s="2">
        <v>570</v>
      </c>
      <c r="BG55" s="2">
        <v>1696</v>
      </c>
      <c r="BH55" s="2">
        <v>573</v>
      </c>
      <c r="BI55" s="2">
        <v>422</v>
      </c>
      <c r="BJ55" s="2">
        <v>995</v>
      </c>
      <c r="BK55" s="2">
        <v>32383</v>
      </c>
      <c r="BL55" s="2">
        <v>49</v>
      </c>
      <c r="BM55" s="2">
        <v>9</v>
      </c>
      <c r="BN55" s="2">
        <v>58</v>
      </c>
      <c r="BO55" s="2">
        <v>26</v>
      </c>
      <c r="BP55" s="2">
        <v>0</v>
      </c>
      <c r="BQ55" s="2">
        <v>2913</v>
      </c>
      <c r="BR55" s="2">
        <v>489</v>
      </c>
      <c r="BS55" s="2">
        <v>3402</v>
      </c>
      <c r="BT55" s="24">
        <v>0.99648506151142358</v>
      </c>
      <c r="BU55" s="2">
        <v>70044</v>
      </c>
      <c r="BV55" s="4">
        <v>20.516695957820737</v>
      </c>
      <c r="BW55" s="2">
        <v>4680</v>
      </c>
      <c r="BX55" s="4">
        <v>1.3708260105448156</v>
      </c>
      <c r="BY55" s="2" t="s">
        <v>644</v>
      </c>
      <c r="BZ55" s="2" t="s">
        <v>644</v>
      </c>
      <c r="CA55" s="2">
        <v>62110</v>
      </c>
      <c r="CB55" s="4">
        <v>18.192735793790277</v>
      </c>
      <c r="CC55" s="4">
        <v>1.9179816570422752</v>
      </c>
      <c r="CD55" s="2">
        <v>646</v>
      </c>
      <c r="CE55" s="2">
        <v>496</v>
      </c>
      <c r="CF55" s="2">
        <v>44</v>
      </c>
      <c r="CG55" s="2">
        <v>155</v>
      </c>
      <c r="CH55" s="2" t="s">
        <v>644</v>
      </c>
      <c r="CI55" s="2">
        <v>199</v>
      </c>
      <c r="CJ55" s="2">
        <v>2694</v>
      </c>
      <c r="CK55" s="2">
        <v>1812</v>
      </c>
      <c r="CL55" s="2" t="s">
        <v>644</v>
      </c>
      <c r="CM55" s="2">
        <v>4506</v>
      </c>
      <c r="CN55" s="4">
        <v>1.3198594024604569</v>
      </c>
      <c r="CO55" s="2">
        <v>59</v>
      </c>
      <c r="CP55" s="2">
        <v>12</v>
      </c>
      <c r="CQ55" s="2">
        <v>0</v>
      </c>
      <c r="CR55" s="2">
        <v>17</v>
      </c>
      <c r="CS55" s="2">
        <v>8</v>
      </c>
      <c r="CT55" s="2">
        <v>63</v>
      </c>
      <c r="CU55" s="2">
        <v>89</v>
      </c>
      <c r="CV55" s="2">
        <v>93</v>
      </c>
      <c r="CW55" s="2" t="s">
        <v>648</v>
      </c>
      <c r="CX55" s="2" t="s">
        <v>646</v>
      </c>
      <c r="CY55" s="2" t="s">
        <v>644</v>
      </c>
      <c r="CZ55" s="29" t="s">
        <v>1461</v>
      </c>
      <c r="DA55" s="2"/>
      <c r="DB55" s="2" t="s">
        <v>659</v>
      </c>
      <c r="DC55" s="2" t="s">
        <v>647</v>
      </c>
      <c r="DD55" s="2" t="s">
        <v>1371</v>
      </c>
    </row>
    <row r="56" spans="1:108" x14ac:dyDescent="0.2">
      <c r="A56" t="s">
        <v>1057</v>
      </c>
      <c r="B56" t="s">
        <v>1059</v>
      </c>
      <c r="C56" t="s">
        <v>1058</v>
      </c>
      <c r="D56" t="s">
        <v>1061</v>
      </c>
      <c r="E56" t="s">
        <v>1064</v>
      </c>
      <c r="F56" t="s">
        <v>1062</v>
      </c>
      <c r="G56" t="s">
        <v>1084</v>
      </c>
      <c r="H56" t="s">
        <v>1761</v>
      </c>
      <c r="I56" t="s">
        <v>1063</v>
      </c>
      <c r="J56" t="s">
        <v>1060</v>
      </c>
      <c r="K56" t="s">
        <v>113</v>
      </c>
      <c r="L56" s="8">
        <v>37</v>
      </c>
      <c r="M56" s="28" t="s">
        <v>1655</v>
      </c>
      <c r="N56" s="2">
        <v>3393</v>
      </c>
      <c r="O56" s="1">
        <v>34</v>
      </c>
      <c r="P56">
        <v>0.85</v>
      </c>
      <c r="Q56" s="1">
        <v>34</v>
      </c>
      <c r="R56">
        <v>0.85</v>
      </c>
      <c r="S56" s="1">
        <v>56</v>
      </c>
      <c r="T56">
        <v>1.4</v>
      </c>
      <c r="U56" s="1">
        <v>90</v>
      </c>
      <c r="V56">
        <v>2.25</v>
      </c>
      <c r="W56" s="1">
        <v>40</v>
      </c>
      <c r="X56" s="2">
        <v>2600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111640</v>
      </c>
      <c r="AE56" s="23">
        <v>32.903035661656354</v>
      </c>
      <c r="AF56" s="3">
        <v>3939</v>
      </c>
      <c r="AG56" s="3">
        <v>115579</v>
      </c>
      <c r="AH56" s="3">
        <v>1100</v>
      </c>
      <c r="AI56" s="3">
        <v>62</v>
      </c>
      <c r="AJ56" s="3">
        <v>11000</v>
      </c>
      <c r="AK56" s="3">
        <v>12162</v>
      </c>
      <c r="AL56" s="3">
        <v>2055</v>
      </c>
      <c r="AM56" s="3">
        <v>13932</v>
      </c>
      <c r="AN56" s="3">
        <v>0</v>
      </c>
      <c r="AO56" s="3">
        <v>3217</v>
      </c>
      <c r="AP56" s="3">
        <v>17149</v>
      </c>
      <c r="AQ56" s="23">
        <v>5.0542292956086063</v>
      </c>
      <c r="AR56" s="3">
        <v>68290</v>
      </c>
      <c r="AS56" s="3">
        <v>14768</v>
      </c>
      <c r="AT56" s="3">
        <v>83058</v>
      </c>
      <c r="AU56" s="3">
        <v>11803</v>
      </c>
      <c r="AV56" s="3">
        <v>112010</v>
      </c>
      <c r="AW56" s="23">
        <v>33.012083701738874</v>
      </c>
      <c r="AX56" s="3">
        <v>14751</v>
      </c>
      <c r="AY56" s="3">
        <v>697</v>
      </c>
      <c r="AZ56" s="2">
        <v>15988</v>
      </c>
      <c r="BA56" s="2">
        <v>9914</v>
      </c>
      <c r="BB56" s="2">
        <v>25902</v>
      </c>
      <c r="BC56" s="4">
        <v>7.6339522546419101</v>
      </c>
      <c r="BD56" s="2">
        <v>2246</v>
      </c>
      <c r="BE56" s="2">
        <v>1547</v>
      </c>
      <c r="BF56" s="2">
        <v>409</v>
      </c>
      <c r="BG56" s="2">
        <v>1956</v>
      </c>
      <c r="BH56" s="2">
        <v>538</v>
      </c>
      <c r="BI56" s="2">
        <v>276</v>
      </c>
      <c r="BJ56" s="2">
        <v>814</v>
      </c>
      <c r="BK56" s="2">
        <v>28672</v>
      </c>
      <c r="BL56" s="2">
        <v>48</v>
      </c>
      <c r="BM56" s="2">
        <v>12</v>
      </c>
      <c r="BN56" s="2">
        <v>60</v>
      </c>
      <c r="BO56" s="2">
        <v>24</v>
      </c>
      <c r="BP56" s="2">
        <v>0</v>
      </c>
      <c r="BQ56" s="2">
        <v>1917</v>
      </c>
      <c r="BR56" s="2">
        <v>947</v>
      </c>
      <c r="BS56" s="2">
        <v>2864</v>
      </c>
      <c r="BT56" s="24">
        <v>0.84409077512525788</v>
      </c>
      <c r="BU56" s="2">
        <v>26936</v>
      </c>
      <c r="BV56" s="4">
        <v>7.9386973180076632</v>
      </c>
      <c r="BW56" s="2">
        <v>1092</v>
      </c>
      <c r="BX56" s="4">
        <v>0.32183908045977011</v>
      </c>
      <c r="BY56" s="2" t="s">
        <v>644</v>
      </c>
      <c r="BZ56" s="2" t="s">
        <v>644</v>
      </c>
      <c r="CA56" s="2">
        <v>29069</v>
      </c>
      <c r="CB56" s="4">
        <v>8.5673445328617746</v>
      </c>
      <c r="CC56" s="4">
        <v>1.0138462611607142</v>
      </c>
      <c r="CD56" s="2">
        <v>66</v>
      </c>
      <c r="CE56" s="2">
        <v>365</v>
      </c>
      <c r="CF56" s="2">
        <v>130</v>
      </c>
      <c r="CG56" s="2">
        <v>177</v>
      </c>
      <c r="CH56" s="2" t="s">
        <v>644</v>
      </c>
      <c r="CI56" s="2">
        <v>307</v>
      </c>
      <c r="CJ56" s="2">
        <v>994</v>
      </c>
      <c r="CK56" s="2">
        <v>1663</v>
      </c>
      <c r="CL56" s="2" t="s">
        <v>644</v>
      </c>
      <c r="CM56" s="2">
        <v>2657</v>
      </c>
      <c r="CN56" s="4">
        <v>0.78308281756557618</v>
      </c>
      <c r="CO56" s="2">
        <v>0</v>
      </c>
      <c r="CP56" s="2">
        <v>0</v>
      </c>
      <c r="CQ56" s="2">
        <v>0</v>
      </c>
      <c r="CR56" s="2">
        <v>14</v>
      </c>
      <c r="CS56" s="2">
        <v>8</v>
      </c>
      <c r="CT56" s="2">
        <v>10</v>
      </c>
      <c r="CU56" s="2">
        <v>87</v>
      </c>
      <c r="CV56" s="2" t="s">
        <v>644</v>
      </c>
      <c r="CW56" s="2" t="s">
        <v>648</v>
      </c>
      <c r="CX56" s="2" t="s">
        <v>646</v>
      </c>
      <c r="CY56" s="2" t="s">
        <v>644</v>
      </c>
      <c r="CZ56" s="2" t="s">
        <v>1462</v>
      </c>
      <c r="DA56" s="2"/>
      <c r="DB56" s="2" t="s">
        <v>645</v>
      </c>
      <c r="DC56" s="2" t="s">
        <v>647</v>
      </c>
      <c r="DD56" s="2" t="s">
        <v>114</v>
      </c>
    </row>
    <row r="57" spans="1:108" x14ac:dyDescent="0.2">
      <c r="A57" t="s">
        <v>554</v>
      </c>
      <c r="B57" t="s">
        <v>556</v>
      </c>
      <c r="C57" t="s">
        <v>555</v>
      </c>
      <c r="D57" t="s">
        <v>558</v>
      </c>
      <c r="E57" t="s">
        <v>561</v>
      </c>
      <c r="F57" t="s">
        <v>559</v>
      </c>
      <c r="G57" t="s">
        <v>235</v>
      </c>
      <c r="H57" t="s">
        <v>1653</v>
      </c>
      <c r="I57" t="s">
        <v>560</v>
      </c>
      <c r="J57" t="s">
        <v>557</v>
      </c>
      <c r="K57" t="s">
        <v>1654</v>
      </c>
      <c r="L57" s="8">
        <v>31</v>
      </c>
      <c r="M57" s="28" t="s">
        <v>1655</v>
      </c>
      <c r="N57" s="2">
        <v>3389</v>
      </c>
      <c r="O57" s="1">
        <v>0</v>
      </c>
      <c r="P57">
        <v>0</v>
      </c>
      <c r="Q57" s="1">
        <v>20</v>
      </c>
      <c r="R57">
        <v>0.5</v>
      </c>
      <c r="S57" s="1">
        <v>12</v>
      </c>
      <c r="T57">
        <v>0.3</v>
      </c>
      <c r="U57" s="1">
        <v>32</v>
      </c>
      <c r="V57">
        <v>0.8</v>
      </c>
      <c r="W57" s="1">
        <v>5</v>
      </c>
      <c r="X57" s="2">
        <v>3522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41050</v>
      </c>
      <c r="AE57" s="23">
        <v>12.112717615815875</v>
      </c>
      <c r="AF57" s="3">
        <v>2071</v>
      </c>
      <c r="AG57" s="3">
        <v>43121</v>
      </c>
      <c r="AH57" s="3">
        <v>100</v>
      </c>
      <c r="AI57" s="3">
        <v>50</v>
      </c>
      <c r="AJ57" s="3">
        <v>0</v>
      </c>
      <c r="AK57" s="3">
        <v>150</v>
      </c>
      <c r="AL57" s="3">
        <v>0</v>
      </c>
      <c r="AM57" s="3">
        <v>4758</v>
      </c>
      <c r="AN57" s="3">
        <v>0</v>
      </c>
      <c r="AO57" s="3">
        <v>225</v>
      </c>
      <c r="AP57" s="3">
        <v>4983</v>
      </c>
      <c r="AQ57" s="23">
        <v>1.4703452345824728</v>
      </c>
      <c r="AR57" s="3">
        <v>22113</v>
      </c>
      <c r="AS57" s="3">
        <v>1692</v>
      </c>
      <c r="AT57" s="3">
        <v>23805</v>
      </c>
      <c r="AU57" s="3">
        <v>10069</v>
      </c>
      <c r="AV57" s="3">
        <v>38857</v>
      </c>
      <c r="AW57" s="23">
        <v>11.465624077899085</v>
      </c>
      <c r="AX57" s="3">
        <v>408</v>
      </c>
      <c r="AY57" s="3" t="s">
        <v>644</v>
      </c>
      <c r="AZ57" s="2" t="s">
        <v>644</v>
      </c>
      <c r="BA57" s="2" t="s">
        <v>644</v>
      </c>
      <c r="BB57" s="2">
        <v>10609</v>
      </c>
      <c r="BC57" s="4">
        <v>3.1304219533785775</v>
      </c>
      <c r="BD57" s="2">
        <v>0</v>
      </c>
      <c r="BE57" s="2">
        <v>375</v>
      </c>
      <c r="BF57" s="2">
        <v>70</v>
      </c>
      <c r="BG57" s="2">
        <v>445</v>
      </c>
      <c r="BH57" s="2">
        <v>376</v>
      </c>
      <c r="BI57" s="2">
        <v>22</v>
      </c>
      <c r="BJ57" s="2">
        <v>398</v>
      </c>
      <c r="BK57" s="2">
        <v>11452</v>
      </c>
      <c r="BL57" s="2">
        <v>39</v>
      </c>
      <c r="BM57" s="2">
        <v>4</v>
      </c>
      <c r="BN57" s="2">
        <v>43</v>
      </c>
      <c r="BO57" s="2">
        <v>66</v>
      </c>
      <c r="BP57" s="2">
        <v>0</v>
      </c>
      <c r="BQ57" s="2" t="s">
        <v>644</v>
      </c>
      <c r="BR57" s="2" t="s">
        <v>644</v>
      </c>
      <c r="BS57" s="2">
        <v>1285</v>
      </c>
      <c r="BT57" s="24">
        <v>0.37916789613455298</v>
      </c>
      <c r="BU57" s="2">
        <v>5304</v>
      </c>
      <c r="BV57" s="4">
        <v>1.5650634405429331</v>
      </c>
      <c r="BW57" s="2">
        <v>1404</v>
      </c>
      <c r="BX57" s="4">
        <v>0.41428149896724697</v>
      </c>
      <c r="BY57" s="2" t="s">
        <v>644</v>
      </c>
      <c r="BZ57" s="2" t="s">
        <v>644</v>
      </c>
      <c r="CA57" s="2">
        <v>5194</v>
      </c>
      <c r="CB57" s="4">
        <v>1.5326054883446445</v>
      </c>
      <c r="CC57" s="4">
        <v>0.45354523227383864</v>
      </c>
      <c r="CD57" s="2">
        <v>22</v>
      </c>
      <c r="CE57" s="2">
        <v>133</v>
      </c>
      <c r="CF57" s="2">
        <v>11</v>
      </c>
      <c r="CG57" s="2">
        <v>30</v>
      </c>
      <c r="CH57" s="2" t="s">
        <v>644</v>
      </c>
      <c r="CI57" s="2">
        <v>41</v>
      </c>
      <c r="CJ57" s="2">
        <v>152</v>
      </c>
      <c r="CK57" s="2">
        <v>383</v>
      </c>
      <c r="CL57" s="2">
        <v>0</v>
      </c>
      <c r="CM57" s="2">
        <v>535</v>
      </c>
      <c r="CN57" s="4">
        <v>0.15786367660076719</v>
      </c>
      <c r="CO57" s="2">
        <v>2</v>
      </c>
      <c r="CP57" s="2">
        <v>26</v>
      </c>
      <c r="CQ57" s="2">
        <v>22</v>
      </c>
      <c r="CR57" s="2">
        <v>5</v>
      </c>
      <c r="CS57" s="2">
        <v>4</v>
      </c>
      <c r="CT57" s="2">
        <v>13</v>
      </c>
      <c r="CU57" s="2">
        <v>30</v>
      </c>
      <c r="CV57" s="2">
        <v>4</v>
      </c>
      <c r="CW57" s="2" t="s">
        <v>648</v>
      </c>
      <c r="CX57" s="2" t="s">
        <v>646</v>
      </c>
      <c r="CY57" s="2" t="s">
        <v>644</v>
      </c>
      <c r="CZ57" s="29" t="s">
        <v>1461</v>
      </c>
      <c r="DA57" s="2"/>
      <c r="DB57" s="2" t="s">
        <v>645</v>
      </c>
      <c r="DC57" s="2" t="s">
        <v>647</v>
      </c>
      <c r="DD57" s="2" t="s">
        <v>562</v>
      </c>
    </row>
    <row r="58" spans="1:108" x14ac:dyDescent="0.2">
      <c r="A58" t="s">
        <v>897</v>
      </c>
      <c r="B58" t="s">
        <v>899</v>
      </c>
      <c r="C58" t="s">
        <v>898</v>
      </c>
      <c r="D58" t="s">
        <v>901</v>
      </c>
      <c r="E58" t="s">
        <v>904</v>
      </c>
      <c r="F58" t="s">
        <v>902</v>
      </c>
      <c r="G58" t="s">
        <v>252</v>
      </c>
      <c r="H58" t="s">
        <v>1691</v>
      </c>
      <c r="I58" t="s">
        <v>903</v>
      </c>
      <c r="J58" t="s">
        <v>900</v>
      </c>
      <c r="K58">
        <v>0</v>
      </c>
      <c r="L58" s="8" t="s">
        <v>1076</v>
      </c>
      <c r="M58" s="28">
        <v>0</v>
      </c>
      <c r="N58" s="2">
        <v>3178</v>
      </c>
      <c r="O58" s="1">
        <v>0</v>
      </c>
      <c r="P58">
        <v>0</v>
      </c>
      <c r="Q58" s="1">
        <v>0</v>
      </c>
      <c r="R58">
        <v>0</v>
      </c>
      <c r="S58" s="1">
        <v>0</v>
      </c>
      <c r="T58">
        <v>0</v>
      </c>
      <c r="U58" s="1">
        <v>0</v>
      </c>
      <c r="V58">
        <v>0</v>
      </c>
      <c r="W58" s="1">
        <v>0</v>
      </c>
      <c r="X58" s="2">
        <v>180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2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2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23">
        <v>0</v>
      </c>
      <c r="AX58" s="3" t="s">
        <v>644</v>
      </c>
      <c r="AY58" s="3">
        <v>0</v>
      </c>
      <c r="AZ58" s="2">
        <v>0</v>
      </c>
      <c r="BA58" s="2">
        <v>0</v>
      </c>
      <c r="BB58" s="2">
        <v>0</v>
      </c>
      <c r="BC58" s="4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4">
        <v>0</v>
      </c>
      <c r="BU58" s="2">
        <v>0</v>
      </c>
      <c r="BV58" s="4">
        <v>0</v>
      </c>
      <c r="BW58" s="2">
        <v>0</v>
      </c>
      <c r="BX58" s="4">
        <v>0</v>
      </c>
      <c r="BY58" s="2">
        <v>0</v>
      </c>
      <c r="BZ58" s="2">
        <v>0</v>
      </c>
      <c r="CA58" s="2">
        <v>0</v>
      </c>
      <c r="CB58" s="4">
        <v>0</v>
      </c>
      <c r="CC58" s="4" t="s">
        <v>644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 t="s">
        <v>1951</v>
      </c>
      <c r="CN58" s="4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 t="s">
        <v>1941</v>
      </c>
      <c r="DA58" s="2"/>
      <c r="DB58" s="2">
        <v>0</v>
      </c>
      <c r="DC58" s="2">
        <v>0</v>
      </c>
      <c r="DD58" s="2">
        <v>0</v>
      </c>
    </row>
    <row r="59" spans="1:108" x14ac:dyDescent="0.2">
      <c r="A59" t="s">
        <v>905</v>
      </c>
      <c r="B59" t="s">
        <v>907</v>
      </c>
      <c r="C59" t="s">
        <v>906</v>
      </c>
      <c r="D59" t="s">
        <v>909</v>
      </c>
      <c r="E59" t="s">
        <v>644</v>
      </c>
      <c r="F59" t="s">
        <v>910</v>
      </c>
      <c r="G59" t="s">
        <v>252</v>
      </c>
      <c r="H59" t="s">
        <v>1841</v>
      </c>
      <c r="I59" t="s">
        <v>911</v>
      </c>
      <c r="J59" t="s">
        <v>908</v>
      </c>
      <c r="K59" t="s">
        <v>644</v>
      </c>
      <c r="L59" s="8">
        <v>13.653846153846153</v>
      </c>
      <c r="M59" s="28" t="s">
        <v>1668</v>
      </c>
      <c r="N59" s="2">
        <v>3177</v>
      </c>
      <c r="O59" s="1">
        <v>0</v>
      </c>
      <c r="P59">
        <v>0</v>
      </c>
      <c r="Q59" s="1">
        <v>10</v>
      </c>
      <c r="R59">
        <v>0.25</v>
      </c>
      <c r="S59" s="1">
        <v>0</v>
      </c>
      <c r="T59">
        <v>0</v>
      </c>
      <c r="U59" s="1">
        <v>10</v>
      </c>
      <c r="V59">
        <v>0.25</v>
      </c>
      <c r="W59" s="1">
        <v>10.5</v>
      </c>
      <c r="X59" s="2">
        <v>1224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3000</v>
      </c>
      <c r="AE59" s="23">
        <v>0.94428706326723322</v>
      </c>
      <c r="AF59" s="3">
        <v>9259</v>
      </c>
      <c r="AG59" s="3">
        <v>12259</v>
      </c>
      <c r="AH59" s="3">
        <v>100</v>
      </c>
      <c r="AI59" s="3">
        <v>50</v>
      </c>
      <c r="AJ59" s="3">
        <v>0</v>
      </c>
      <c r="AK59" s="3">
        <v>150</v>
      </c>
      <c r="AL59" s="3">
        <v>3721</v>
      </c>
      <c r="AM59" s="3" t="s">
        <v>644</v>
      </c>
      <c r="AN59" s="3" t="s">
        <v>644</v>
      </c>
      <c r="AO59" s="3" t="s">
        <v>644</v>
      </c>
      <c r="AP59" s="3">
        <v>2738</v>
      </c>
      <c r="AQ59" s="23">
        <v>0.86181932640856151</v>
      </c>
      <c r="AR59" s="3">
        <v>5451</v>
      </c>
      <c r="AS59" s="3">
        <v>467</v>
      </c>
      <c r="AT59" s="3">
        <v>5918</v>
      </c>
      <c r="AU59" s="3">
        <v>7407</v>
      </c>
      <c r="AV59" s="3">
        <v>16063</v>
      </c>
      <c r="AW59" s="23">
        <v>5.0560276990871893</v>
      </c>
      <c r="AX59" s="3">
        <v>50</v>
      </c>
      <c r="AY59" s="3" t="s">
        <v>644</v>
      </c>
      <c r="AZ59" s="2">
        <v>3648</v>
      </c>
      <c r="BA59" s="2">
        <v>3558</v>
      </c>
      <c r="BB59" s="2">
        <v>7206</v>
      </c>
      <c r="BC59" s="4">
        <v>2.2681775259678942</v>
      </c>
      <c r="BD59" s="2">
        <v>0</v>
      </c>
      <c r="BE59" s="2">
        <v>328</v>
      </c>
      <c r="BF59" s="2">
        <v>202</v>
      </c>
      <c r="BG59" s="2">
        <v>530</v>
      </c>
      <c r="BH59" s="2">
        <v>216</v>
      </c>
      <c r="BI59" s="2">
        <v>26</v>
      </c>
      <c r="BJ59" s="2">
        <v>242</v>
      </c>
      <c r="BK59" s="2">
        <v>7978</v>
      </c>
      <c r="BL59" s="2">
        <v>3</v>
      </c>
      <c r="BM59" s="2">
        <v>0</v>
      </c>
      <c r="BN59" s="2">
        <v>3</v>
      </c>
      <c r="BO59" s="2">
        <v>23</v>
      </c>
      <c r="BP59" s="2">
        <v>0</v>
      </c>
      <c r="BQ59" s="2">
        <v>474</v>
      </c>
      <c r="BR59" s="2">
        <v>175</v>
      </c>
      <c r="BS59" s="2">
        <v>649</v>
      </c>
      <c r="BT59" s="24">
        <v>0.2042807680201448</v>
      </c>
      <c r="BU59" s="2">
        <v>2028</v>
      </c>
      <c r="BV59" s="4">
        <v>0.63833805476864969</v>
      </c>
      <c r="BW59" s="2">
        <v>52</v>
      </c>
      <c r="BX59" s="4">
        <v>1.6367642429965377E-2</v>
      </c>
      <c r="BY59" s="2">
        <v>708</v>
      </c>
      <c r="BZ59" s="2">
        <v>916</v>
      </c>
      <c r="CA59" s="2">
        <v>1624</v>
      </c>
      <c r="CB59" s="4">
        <v>0.51117406358199557</v>
      </c>
      <c r="CC59" s="4">
        <v>0.20355978942090749</v>
      </c>
      <c r="CD59" s="2">
        <v>8</v>
      </c>
      <c r="CE59" s="2">
        <v>15</v>
      </c>
      <c r="CF59" s="2">
        <v>14</v>
      </c>
      <c r="CG59" s="2">
        <v>46</v>
      </c>
      <c r="CH59" s="2">
        <v>0</v>
      </c>
      <c r="CI59" s="2">
        <v>60</v>
      </c>
      <c r="CJ59" s="2">
        <v>186</v>
      </c>
      <c r="CK59" s="2">
        <v>699</v>
      </c>
      <c r="CL59" s="2">
        <v>0</v>
      </c>
      <c r="CM59" s="2">
        <v>885</v>
      </c>
      <c r="CN59" s="4">
        <v>0.2785646836638338</v>
      </c>
      <c r="CO59" s="2">
        <v>2</v>
      </c>
      <c r="CP59" s="2">
        <v>1</v>
      </c>
      <c r="CQ59" s="2">
        <v>0</v>
      </c>
      <c r="CR59" s="2">
        <v>5</v>
      </c>
      <c r="CS59" s="2">
        <v>4</v>
      </c>
      <c r="CT59" s="2">
        <v>3</v>
      </c>
      <c r="CU59" s="2">
        <v>11</v>
      </c>
      <c r="CV59" s="2">
        <v>1</v>
      </c>
      <c r="CW59" s="2" t="s">
        <v>648</v>
      </c>
      <c r="CX59" s="2" t="s">
        <v>646</v>
      </c>
      <c r="CY59" s="2" t="s">
        <v>644</v>
      </c>
      <c r="CZ59" s="2" t="s">
        <v>1462</v>
      </c>
      <c r="DA59" s="2"/>
      <c r="DB59" s="2" t="s">
        <v>645</v>
      </c>
      <c r="DC59" s="2" t="s">
        <v>646</v>
      </c>
      <c r="DD59" s="2" t="s">
        <v>644</v>
      </c>
    </row>
    <row r="60" spans="1:108" x14ac:dyDescent="0.2">
      <c r="A60" t="s">
        <v>1315</v>
      </c>
      <c r="B60" t="s">
        <v>1316</v>
      </c>
      <c r="C60" t="s">
        <v>776</v>
      </c>
      <c r="D60" t="s">
        <v>1318</v>
      </c>
      <c r="E60" t="s">
        <v>1321</v>
      </c>
      <c r="F60" t="s">
        <v>1319</v>
      </c>
      <c r="G60" t="s">
        <v>1084</v>
      </c>
      <c r="H60" t="s">
        <v>1925</v>
      </c>
      <c r="I60" t="s">
        <v>1320</v>
      </c>
      <c r="J60" t="s">
        <v>1317</v>
      </c>
      <c r="K60" t="s">
        <v>1926</v>
      </c>
      <c r="L60" s="8">
        <v>26.76923076923077</v>
      </c>
      <c r="M60" s="28" t="s">
        <v>742</v>
      </c>
      <c r="N60" s="2">
        <v>3154</v>
      </c>
      <c r="O60" s="1">
        <v>0</v>
      </c>
      <c r="P60">
        <v>0</v>
      </c>
      <c r="Q60" s="1">
        <v>32</v>
      </c>
      <c r="R60">
        <v>0.8</v>
      </c>
      <c r="S60" s="1">
        <v>79</v>
      </c>
      <c r="T60">
        <v>1.9750000000000001</v>
      </c>
      <c r="U60" s="1">
        <v>111</v>
      </c>
      <c r="V60">
        <v>2.7749999999999999</v>
      </c>
      <c r="W60" s="1">
        <v>15</v>
      </c>
      <c r="X60" s="2">
        <v>2600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70400</v>
      </c>
      <c r="AE60" s="23">
        <v>22.320862396956247</v>
      </c>
      <c r="AF60" s="3">
        <v>17200</v>
      </c>
      <c r="AG60" s="3">
        <v>87600</v>
      </c>
      <c r="AH60" s="3">
        <v>100</v>
      </c>
      <c r="AI60" s="3">
        <v>64</v>
      </c>
      <c r="AJ60" s="3">
        <v>0</v>
      </c>
      <c r="AK60" s="3">
        <v>164</v>
      </c>
      <c r="AL60" s="3">
        <v>0</v>
      </c>
      <c r="AM60" s="3" t="s">
        <v>644</v>
      </c>
      <c r="AN60" s="3" t="s">
        <v>644</v>
      </c>
      <c r="AO60" s="3" t="s">
        <v>644</v>
      </c>
      <c r="AP60" s="3">
        <v>10424</v>
      </c>
      <c r="AQ60" s="23">
        <v>3.3050095117311349</v>
      </c>
      <c r="AR60" s="3" t="s">
        <v>644</v>
      </c>
      <c r="AS60" s="3" t="s">
        <v>644</v>
      </c>
      <c r="AT60" s="3">
        <v>63835</v>
      </c>
      <c r="AU60" s="3">
        <v>9392</v>
      </c>
      <c r="AV60" s="3">
        <v>83651</v>
      </c>
      <c r="AW60" s="23">
        <v>26.522194039315156</v>
      </c>
      <c r="AX60" s="3">
        <v>0</v>
      </c>
      <c r="AY60" s="3">
        <v>0</v>
      </c>
      <c r="AZ60" s="2">
        <v>6700</v>
      </c>
      <c r="BA60" s="2">
        <v>3400</v>
      </c>
      <c r="BB60" s="2">
        <v>10100</v>
      </c>
      <c r="BC60" s="4">
        <v>3.2022828154724161</v>
      </c>
      <c r="BD60" s="2">
        <v>0</v>
      </c>
      <c r="BE60" s="2">
        <v>450</v>
      </c>
      <c r="BF60" s="2">
        <v>250</v>
      </c>
      <c r="BG60" s="2">
        <v>700</v>
      </c>
      <c r="BH60" s="2">
        <v>230</v>
      </c>
      <c r="BI60" s="2">
        <v>85</v>
      </c>
      <c r="BJ60" s="2">
        <v>315</v>
      </c>
      <c r="BK60" s="2">
        <v>11115</v>
      </c>
      <c r="BL60" s="2">
        <v>28</v>
      </c>
      <c r="BM60" s="2">
        <v>5</v>
      </c>
      <c r="BN60" s="2">
        <v>33</v>
      </c>
      <c r="BO60" s="2">
        <v>24</v>
      </c>
      <c r="BP60" s="2">
        <v>0</v>
      </c>
      <c r="BQ60" s="2">
        <v>1100</v>
      </c>
      <c r="BR60" s="2">
        <v>100</v>
      </c>
      <c r="BS60" s="2">
        <v>1200</v>
      </c>
      <c r="BT60" s="24">
        <v>0.3804692454026633</v>
      </c>
      <c r="BU60" s="2">
        <v>17160</v>
      </c>
      <c r="BV60" s="4">
        <v>5.4407102092580848</v>
      </c>
      <c r="BW60" s="2">
        <v>104</v>
      </c>
      <c r="BX60" s="4">
        <v>3.2974001268230815E-2</v>
      </c>
      <c r="BY60" s="2">
        <v>11100</v>
      </c>
      <c r="BZ60" s="2">
        <v>4538</v>
      </c>
      <c r="CA60" s="2">
        <v>15638</v>
      </c>
      <c r="CB60" s="4">
        <v>4.9581483830057067</v>
      </c>
      <c r="CC60" s="4">
        <v>1.4069275753486279</v>
      </c>
      <c r="CD60" s="2">
        <v>42</v>
      </c>
      <c r="CE60" s="2">
        <v>301</v>
      </c>
      <c r="CF60" s="2">
        <v>13</v>
      </c>
      <c r="CG60" s="2">
        <v>87</v>
      </c>
      <c r="CH60" s="2">
        <v>0</v>
      </c>
      <c r="CI60" s="2">
        <v>100</v>
      </c>
      <c r="CJ60" s="2">
        <v>60</v>
      </c>
      <c r="CK60" s="2">
        <v>760</v>
      </c>
      <c r="CL60" s="2" t="s">
        <v>644</v>
      </c>
      <c r="CM60" s="2">
        <v>820</v>
      </c>
      <c r="CN60" s="4">
        <v>0.25998731769181993</v>
      </c>
      <c r="CO60" s="2">
        <v>0</v>
      </c>
      <c r="CP60" s="2">
        <v>0</v>
      </c>
      <c r="CQ60" s="2">
        <v>0</v>
      </c>
      <c r="CR60" s="2">
        <v>5</v>
      </c>
      <c r="CS60" s="2">
        <v>3</v>
      </c>
      <c r="CT60" s="2">
        <v>3</v>
      </c>
      <c r="CU60" s="2">
        <v>25</v>
      </c>
      <c r="CV60" s="2">
        <v>0</v>
      </c>
      <c r="CW60" s="2" t="s">
        <v>648</v>
      </c>
      <c r="CX60" s="2" t="s">
        <v>646</v>
      </c>
      <c r="CY60" s="2" t="s">
        <v>237</v>
      </c>
      <c r="CZ60" s="2" t="s">
        <v>1941</v>
      </c>
      <c r="DA60" s="2"/>
      <c r="DB60" s="2" t="s">
        <v>645</v>
      </c>
      <c r="DC60" s="2" t="s">
        <v>646</v>
      </c>
      <c r="DD60" s="2" t="s">
        <v>1323</v>
      </c>
    </row>
    <row r="61" spans="1:108" x14ac:dyDescent="0.2">
      <c r="A61" t="s">
        <v>1214</v>
      </c>
      <c r="B61" t="s">
        <v>1215</v>
      </c>
      <c r="C61" t="s">
        <v>799</v>
      </c>
      <c r="D61" t="s">
        <v>1217</v>
      </c>
      <c r="E61" t="s">
        <v>1220</v>
      </c>
      <c r="F61" t="s">
        <v>1218</v>
      </c>
      <c r="G61" t="s">
        <v>1110</v>
      </c>
      <c r="H61" t="s">
        <v>1784</v>
      </c>
      <c r="I61" t="s">
        <v>1219</v>
      </c>
      <c r="J61" t="s">
        <v>1216</v>
      </c>
      <c r="K61" t="s">
        <v>1785</v>
      </c>
      <c r="L61" s="8">
        <v>29.134615384615383</v>
      </c>
      <c r="M61" s="28" t="s">
        <v>742</v>
      </c>
      <c r="N61" s="2">
        <v>3072</v>
      </c>
      <c r="O61" s="1">
        <v>24</v>
      </c>
      <c r="P61">
        <v>0.6</v>
      </c>
      <c r="Q61" s="1">
        <v>38</v>
      </c>
      <c r="R61">
        <v>0.95</v>
      </c>
      <c r="S61" s="1">
        <v>2</v>
      </c>
      <c r="T61">
        <v>0.05</v>
      </c>
      <c r="U61" s="1">
        <v>40</v>
      </c>
      <c r="V61">
        <v>1</v>
      </c>
      <c r="W61" s="1">
        <v>40</v>
      </c>
      <c r="X61" s="2">
        <v>1357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68793</v>
      </c>
      <c r="AE61" s="23">
        <v>22.3935546875</v>
      </c>
      <c r="AF61" s="3">
        <v>4493</v>
      </c>
      <c r="AG61" s="3">
        <v>73286</v>
      </c>
      <c r="AH61" s="3">
        <v>100</v>
      </c>
      <c r="AI61" s="3">
        <v>124</v>
      </c>
      <c r="AJ61" s="3">
        <v>0</v>
      </c>
      <c r="AK61" s="3">
        <v>224</v>
      </c>
      <c r="AL61" s="3" t="s">
        <v>644</v>
      </c>
      <c r="AM61" s="3" t="s">
        <v>644</v>
      </c>
      <c r="AN61" s="3" t="s">
        <v>644</v>
      </c>
      <c r="AO61" s="3" t="s">
        <v>644</v>
      </c>
      <c r="AP61" s="3">
        <v>9300</v>
      </c>
      <c r="AQ61" s="23">
        <v>3.02734375</v>
      </c>
      <c r="AR61" s="3" t="s">
        <v>644</v>
      </c>
      <c r="AS61" s="3" t="s">
        <v>644</v>
      </c>
      <c r="AT61" s="3">
        <v>34000</v>
      </c>
      <c r="AU61" s="3">
        <v>33000</v>
      </c>
      <c r="AV61" s="3">
        <v>76300</v>
      </c>
      <c r="AW61" s="23">
        <v>24.837239583333332</v>
      </c>
      <c r="AX61" s="3">
        <v>224</v>
      </c>
      <c r="AY61" s="3">
        <v>1000</v>
      </c>
      <c r="AZ61" s="2">
        <v>5971</v>
      </c>
      <c r="BA61" s="2">
        <v>2831</v>
      </c>
      <c r="BB61" s="2">
        <v>8802</v>
      </c>
      <c r="BC61" s="4">
        <v>2.865234375</v>
      </c>
      <c r="BD61" s="2">
        <v>0</v>
      </c>
      <c r="BE61" s="2">
        <v>0</v>
      </c>
      <c r="BF61" s="2">
        <v>0</v>
      </c>
      <c r="BG61" s="2">
        <v>0</v>
      </c>
      <c r="BH61" s="2">
        <v>402</v>
      </c>
      <c r="BI61" s="2">
        <v>133</v>
      </c>
      <c r="BJ61" s="2">
        <v>535</v>
      </c>
      <c r="BK61" s="2">
        <v>9337</v>
      </c>
      <c r="BL61" s="2">
        <v>24</v>
      </c>
      <c r="BM61" s="2">
        <v>0</v>
      </c>
      <c r="BN61" s="2">
        <v>24</v>
      </c>
      <c r="BO61" s="2">
        <v>24</v>
      </c>
      <c r="BP61" s="2">
        <v>0</v>
      </c>
      <c r="BQ61" s="2">
        <v>1021</v>
      </c>
      <c r="BR61" s="2">
        <v>36</v>
      </c>
      <c r="BS61" s="2">
        <v>1057</v>
      </c>
      <c r="BT61" s="24">
        <v>0.34407552083333331</v>
      </c>
      <c r="BU61" s="2">
        <v>10920</v>
      </c>
      <c r="BV61" s="4">
        <v>3.5546875</v>
      </c>
      <c r="BW61" s="2">
        <v>780</v>
      </c>
      <c r="BX61" s="4">
        <v>0.25390625</v>
      </c>
      <c r="BY61" s="2">
        <v>8057</v>
      </c>
      <c r="BZ61" s="2">
        <v>3145</v>
      </c>
      <c r="CA61" s="2">
        <v>11202</v>
      </c>
      <c r="CB61" s="4">
        <v>3.646484375</v>
      </c>
      <c r="CC61" s="4">
        <v>1.1997429581235943</v>
      </c>
      <c r="CD61" s="2">
        <v>85</v>
      </c>
      <c r="CE61" s="2">
        <v>265</v>
      </c>
      <c r="CF61" s="2">
        <v>17</v>
      </c>
      <c r="CG61" s="2">
        <v>57</v>
      </c>
      <c r="CH61" s="2">
        <v>0</v>
      </c>
      <c r="CI61" s="2">
        <v>74</v>
      </c>
      <c r="CJ61" s="2">
        <v>445</v>
      </c>
      <c r="CK61" s="2">
        <v>488</v>
      </c>
      <c r="CL61" s="2" t="s">
        <v>644</v>
      </c>
      <c r="CM61" s="2">
        <v>933</v>
      </c>
      <c r="CN61" s="4">
        <v>0.3037109375</v>
      </c>
      <c r="CO61" s="2">
        <v>15</v>
      </c>
      <c r="CP61" s="2">
        <v>0</v>
      </c>
      <c r="CQ61" s="2">
        <v>0</v>
      </c>
      <c r="CR61" s="2">
        <v>6</v>
      </c>
      <c r="CS61" s="2">
        <v>4</v>
      </c>
      <c r="CT61" s="2">
        <v>35</v>
      </c>
      <c r="CU61" s="2">
        <v>40</v>
      </c>
      <c r="CV61" s="2">
        <v>10</v>
      </c>
      <c r="CW61" s="2" t="s">
        <v>648</v>
      </c>
      <c r="CX61" s="2" t="s">
        <v>646</v>
      </c>
      <c r="CY61" s="2" t="s">
        <v>644</v>
      </c>
      <c r="CZ61" s="2" t="s">
        <v>1462</v>
      </c>
      <c r="DA61" s="2"/>
      <c r="DB61" s="2" t="s">
        <v>645</v>
      </c>
      <c r="DC61" s="2" t="s">
        <v>647</v>
      </c>
      <c r="DD61" s="2" t="s">
        <v>1371</v>
      </c>
    </row>
    <row r="62" spans="1:108" x14ac:dyDescent="0.2">
      <c r="A62" t="s">
        <v>592</v>
      </c>
      <c r="B62" t="s">
        <v>594</v>
      </c>
      <c r="C62" t="s">
        <v>593</v>
      </c>
      <c r="D62" t="s">
        <v>596</v>
      </c>
      <c r="E62" t="s">
        <v>644</v>
      </c>
      <c r="F62" t="s">
        <v>597</v>
      </c>
      <c r="G62" t="s">
        <v>1084</v>
      </c>
      <c r="H62" t="s">
        <v>1818</v>
      </c>
      <c r="I62">
        <v>1212</v>
      </c>
      <c r="J62" t="s">
        <v>595</v>
      </c>
      <c r="K62" t="s">
        <v>598</v>
      </c>
      <c r="L62" s="8">
        <v>46</v>
      </c>
      <c r="M62" s="28" t="s">
        <v>1655</v>
      </c>
      <c r="N62" s="2">
        <v>3048</v>
      </c>
      <c r="O62" s="1">
        <v>20</v>
      </c>
      <c r="P62">
        <v>0.5</v>
      </c>
      <c r="Q62" s="1">
        <v>140</v>
      </c>
      <c r="R62">
        <v>3.5</v>
      </c>
      <c r="S62" s="1">
        <v>132</v>
      </c>
      <c r="T62">
        <v>3.3</v>
      </c>
      <c r="U62" s="1">
        <v>272</v>
      </c>
      <c r="V62">
        <v>6.8</v>
      </c>
      <c r="W62" s="1">
        <v>51</v>
      </c>
      <c r="X62" s="2">
        <v>15000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148520</v>
      </c>
      <c r="AE62" s="23">
        <v>48.727034120734906</v>
      </c>
      <c r="AF62" s="3">
        <v>121666</v>
      </c>
      <c r="AG62" s="3">
        <v>278532</v>
      </c>
      <c r="AH62" s="3">
        <v>100</v>
      </c>
      <c r="AI62" s="3">
        <v>1340</v>
      </c>
      <c r="AJ62" s="3">
        <v>0</v>
      </c>
      <c r="AK62" s="3">
        <v>1440</v>
      </c>
      <c r="AL62" s="3">
        <v>31362</v>
      </c>
      <c r="AM62" s="3">
        <v>23071</v>
      </c>
      <c r="AN62" s="3">
        <v>219</v>
      </c>
      <c r="AO62" s="3">
        <v>3184</v>
      </c>
      <c r="AP62" s="3">
        <v>26474</v>
      </c>
      <c r="AQ62" s="23">
        <v>8.6856955380577432</v>
      </c>
      <c r="AR62" s="3">
        <v>141650</v>
      </c>
      <c r="AS62" s="3">
        <v>26788</v>
      </c>
      <c r="AT62" s="3">
        <v>168438</v>
      </c>
      <c r="AU62" s="3">
        <v>116803</v>
      </c>
      <c r="AV62" s="3">
        <v>311715</v>
      </c>
      <c r="AW62" s="23">
        <v>102.26870078740157</v>
      </c>
      <c r="AX62" s="3">
        <v>0</v>
      </c>
      <c r="AY62" s="3">
        <v>0</v>
      </c>
      <c r="AZ62" s="2">
        <v>40974</v>
      </c>
      <c r="BA62" s="2">
        <v>7385</v>
      </c>
      <c r="BB62" s="2">
        <v>48359</v>
      </c>
      <c r="BC62" s="4">
        <v>15.865813648293964</v>
      </c>
      <c r="BD62" s="2">
        <v>0</v>
      </c>
      <c r="BE62" s="2">
        <v>1352</v>
      </c>
      <c r="BF62" s="2">
        <v>855</v>
      </c>
      <c r="BG62" s="2">
        <v>2207</v>
      </c>
      <c r="BH62" s="2">
        <v>1629</v>
      </c>
      <c r="BI62" s="2">
        <v>593</v>
      </c>
      <c r="BJ62" s="2">
        <v>2222</v>
      </c>
      <c r="BK62" s="2">
        <v>52788</v>
      </c>
      <c r="BL62" s="2">
        <v>68</v>
      </c>
      <c r="BM62" s="2">
        <v>13</v>
      </c>
      <c r="BN62" s="2">
        <v>81</v>
      </c>
      <c r="BO62" s="2">
        <v>24</v>
      </c>
      <c r="BP62" s="2">
        <v>0</v>
      </c>
      <c r="BQ62" s="2">
        <v>3249</v>
      </c>
      <c r="BR62" s="2">
        <v>480</v>
      </c>
      <c r="BS62" s="2">
        <v>3729</v>
      </c>
      <c r="BT62" s="24">
        <v>1.2234251968503937</v>
      </c>
      <c r="BU62" s="2">
        <v>65624</v>
      </c>
      <c r="BV62" s="4">
        <v>21.530183727034121</v>
      </c>
      <c r="BW62" s="2">
        <v>1924</v>
      </c>
      <c r="BX62" s="4">
        <v>0.63123359580052496</v>
      </c>
      <c r="BY62" s="2">
        <v>30939</v>
      </c>
      <c r="BZ62" s="2">
        <v>18698</v>
      </c>
      <c r="CA62" s="2">
        <v>49637</v>
      </c>
      <c r="CB62" s="4">
        <v>16.28510498687664</v>
      </c>
      <c r="CC62" s="4">
        <v>0.94030840342502087</v>
      </c>
      <c r="CD62" s="2">
        <v>979</v>
      </c>
      <c r="CE62" s="2">
        <v>772</v>
      </c>
      <c r="CF62" s="2">
        <v>0</v>
      </c>
      <c r="CG62" s="2">
        <v>402</v>
      </c>
      <c r="CH62" s="2" t="s">
        <v>644</v>
      </c>
      <c r="CI62" s="2">
        <v>402</v>
      </c>
      <c r="CJ62" s="2">
        <v>0</v>
      </c>
      <c r="CK62" s="2">
        <v>2378</v>
      </c>
      <c r="CL62" s="2" t="s">
        <v>644</v>
      </c>
      <c r="CM62" s="2">
        <v>2378</v>
      </c>
      <c r="CN62" s="4">
        <v>0.78018372703412076</v>
      </c>
      <c r="CO62" s="2">
        <v>0</v>
      </c>
      <c r="CP62" s="2">
        <v>0</v>
      </c>
      <c r="CQ62" s="2">
        <v>0</v>
      </c>
      <c r="CR62" s="2">
        <v>23</v>
      </c>
      <c r="CS62" s="2">
        <v>12</v>
      </c>
      <c r="CT62" s="2">
        <v>0</v>
      </c>
      <c r="CU62" s="2">
        <v>182</v>
      </c>
      <c r="CV62" s="2">
        <v>43</v>
      </c>
      <c r="CW62" s="2" t="s">
        <v>648</v>
      </c>
      <c r="CX62" s="2" t="s">
        <v>646</v>
      </c>
      <c r="CY62" s="2" t="s">
        <v>1065</v>
      </c>
      <c r="CZ62" s="2" t="s">
        <v>1462</v>
      </c>
      <c r="DA62" s="2"/>
      <c r="DB62" s="2" t="s">
        <v>659</v>
      </c>
      <c r="DC62" s="2" t="s">
        <v>647</v>
      </c>
      <c r="DD62" s="2" t="s">
        <v>211</v>
      </c>
    </row>
    <row r="63" spans="1:108" x14ac:dyDescent="0.2">
      <c r="A63" t="s">
        <v>1048</v>
      </c>
      <c r="B63" t="s">
        <v>1050</v>
      </c>
      <c r="C63" t="s">
        <v>1049</v>
      </c>
      <c r="D63" t="s">
        <v>1052</v>
      </c>
      <c r="E63" t="s">
        <v>1055</v>
      </c>
      <c r="F63" t="s">
        <v>1053</v>
      </c>
      <c r="G63" t="s">
        <v>1094</v>
      </c>
      <c r="H63" t="s">
        <v>1781</v>
      </c>
      <c r="I63" t="s">
        <v>1054</v>
      </c>
      <c r="J63" t="s">
        <v>1051</v>
      </c>
      <c r="K63" t="s">
        <v>1056</v>
      </c>
      <c r="L63" s="8">
        <v>29.846153846153847</v>
      </c>
      <c r="M63" s="28" t="s">
        <v>1655</v>
      </c>
      <c r="N63" s="2">
        <v>3010</v>
      </c>
      <c r="O63" s="1">
        <v>30</v>
      </c>
      <c r="P63">
        <v>0.75</v>
      </c>
      <c r="Q63" s="1">
        <v>29</v>
      </c>
      <c r="R63">
        <v>0.72499999999999998</v>
      </c>
      <c r="S63" s="1">
        <v>10</v>
      </c>
      <c r="T63">
        <v>0.25</v>
      </c>
      <c r="U63" s="1">
        <v>39</v>
      </c>
      <c r="V63">
        <v>0.97499999999999998</v>
      </c>
      <c r="W63" s="1">
        <v>5</v>
      </c>
      <c r="X63" s="2">
        <v>987</v>
      </c>
      <c r="Y63" s="3">
        <v>27352</v>
      </c>
      <c r="Z63" s="3">
        <v>0</v>
      </c>
      <c r="AA63" s="3">
        <v>0</v>
      </c>
      <c r="AB63" s="3">
        <v>4300</v>
      </c>
      <c r="AC63" s="3">
        <v>31652</v>
      </c>
      <c r="AD63" s="3">
        <v>74367</v>
      </c>
      <c r="AE63" s="23">
        <v>24.706644518272427</v>
      </c>
      <c r="AF63" s="3">
        <v>3259</v>
      </c>
      <c r="AG63" s="3">
        <v>77626</v>
      </c>
      <c r="AH63" s="3">
        <v>1770</v>
      </c>
      <c r="AI63" s="3">
        <v>148</v>
      </c>
      <c r="AJ63" s="3">
        <v>8385</v>
      </c>
      <c r="AK63" s="3">
        <v>10303</v>
      </c>
      <c r="AL63" s="3">
        <v>280</v>
      </c>
      <c r="AM63" s="3">
        <v>5278</v>
      </c>
      <c r="AN63" s="3">
        <v>536</v>
      </c>
      <c r="AO63" s="3">
        <v>897</v>
      </c>
      <c r="AP63" s="3">
        <v>6711</v>
      </c>
      <c r="AQ63" s="23">
        <v>2.2295681063122923</v>
      </c>
      <c r="AR63" s="3">
        <v>39910</v>
      </c>
      <c r="AS63" s="3">
        <v>15343</v>
      </c>
      <c r="AT63" s="3">
        <v>55253</v>
      </c>
      <c r="AU63" s="3">
        <v>13621</v>
      </c>
      <c r="AV63" s="3">
        <v>75585</v>
      </c>
      <c r="AW63" s="23">
        <v>25.111295681063122</v>
      </c>
      <c r="AX63" s="3">
        <v>10303</v>
      </c>
      <c r="AY63" s="3">
        <v>31652</v>
      </c>
      <c r="AZ63" s="2" t="s">
        <v>644</v>
      </c>
      <c r="BA63" s="2" t="s">
        <v>644</v>
      </c>
      <c r="BB63" s="2">
        <v>12764</v>
      </c>
      <c r="BC63" s="4">
        <v>4.2405315614617942</v>
      </c>
      <c r="BD63" s="2">
        <v>1033</v>
      </c>
      <c r="BE63" s="2" t="s">
        <v>644</v>
      </c>
      <c r="BF63" s="2" t="s">
        <v>644</v>
      </c>
      <c r="BG63" s="2">
        <v>638</v>
      </c>
      <c r="BH63" s="2" t="s">
        <v>644</v>
      </c>
      <c r="BI63" s="2" t="s">
        <v>644</v>
      </c>
      <c r="BJ63" s="2">
        <v>409</v>
      </c>
      <c r="BK63" s="2">
        <v>13811</v>
      </c>
      <c r="BL63" s="2">
        <v>37</v>
      </c>
      <c r="BM63" s="2">
        <v>3</v>
      </c>
      <c r="BN63" s="2">
        <v>40</v>
      </c>
      <c r="BO63" s="2">
        <v>24</v>
      </c>
      <c r="BP63" s="2">
        <v>0</v>
      </c>
      <c r="BQ63" s="2">
        <v>1170</v>
      </c>
      <c r="BR63" s="2">
        <v>646</v>
      </c>
      <c r="BS63" s="2">
        <v>1816</v>
      </c>
      <c r="BT63" s="24">
        <v>0.60332225913621262</v>
      </c>
      <c r="BU63" s="2">
        <v>13468</v>
      </c>
      <c r="BV63" s="4">
        <v>4.4744186046511629</v>
      </c>
      <c r="BW63" s="2">
        <v>1924</v>
      </c>
      <c r="BX63" s="4">
        <v>0.639202657807309</v>
      </c>
      <c r="BY63" s="2" t="s">
        <v>644</v>
      </c>
      <c r="BZ63" s="2" t="s">
        <v>644</v>
      </c>
      <c r="CA63" s="2">
        <v>16333</v>
      </c>
      <c r="CB63" s="4">
        <v>5.4262458471760802</v>
      </c>
      <c r="CC63" s="4">
        <v>1.1826080660343206</v>
      </c>
      <c r="CD63" s="2">
        <v>43</v>
      </c>
      <c r="CE63" s="2">
        <v>360</v>
      </c>
      <c r="CF63" s="2">
        <v>24</v>
      </c>
      <c r="CG63" s="2">
        <v>139</v>
      </c>
      <c r="CH63" s="2">
        <v>62</v>
      </c>
      <c r="CI63" s="2">
        <v>225</v>
      </c>
      <c r="CJ63" s="2">
        <v>301</v>
      </c>
      <c r="CK63" s="2">
        <v>3202</v>
      </c>
      <c r="CL63" s="2">
        <v>384</v>
      </c>
      <c r="CM63" s="2">
        <v>3887</v>
      </c>
      <c r="CN63" s="4">
        <v>1.2913621262458472</v>
      </c>
      <c r="CO63" s="2">
        <v>3</v>
      </c>
      <c r="CP63" s="2">
        <v>0</v>
      </c>
      <c r="CQ63" s="2">
        <v>4</v>
      </c>
      <c r="CR63" s="2">
        <v>10</v>
      </c>
      <c r="CS63" s="2">
        <v>6</v>
      </c>
      <c r="CT63" s="2">
        <v>56</v>
      </c>
      <c r="CU63" s="2">
        <v>83</v>
      </c>
      <c r="CV63" s="2">
        <v>29</v>
      </c>
      <c r="CW63" s="2" t="s">
        <v>648</v>
      </c>
      <c r="CX63" s="2" t="s">
        <v>646</v>
      </c>
      <c r="CY63" s="2" t="s">
        <v>644</v>
      </c>
      <c r="CZ63" s="2" t="s">
        <v>1462</v>
      </c>
      <c r="DA63" s="2"/>
      <c r="DB63" s="2" t="s">
        <v>645</v>
      </c>
      <c r="DC63" s="2" t="s">
        <v>646</v>
      </c>
      <c r="DD63" s="2" t="s">
        <v>238</v>
      </c>
    </row>
    <row r="64" spans="1:108" x14ac:dyDescent="0.2">
      <c r="A64" t="s">
        <v>1395</v>
      </c>
      <c r="B64" t="s">
        <v>1397</v>
      </c>
      <c r="C64" t="s">
        <v>1396</v>
      </c>
      <c r="D64" t="s">
        <v>1399</v>
      </c>
      <c r="E64" t="s">
        <v>1402</v>
      </c>
      <c r="F64" t="s">
        <v>1400</v>
      </c>
      <c r="G64" t="s">
        <v>219</v>
      </c>
      <c r="H64" t="s">
        <v>1784</v>
      </c>
      <c r="I64" t="s">
        <v>1401</v>
      </c>
      <c r="J64" t="s">
        <v>1398</v>
      </c>
      <c r="K64" t="s">
        <v>1403</v>
      </c>
      <c r="L64" s="8">
        <v>34</v>
      </c>
      <c r="M64" s="28" t="s">
        <v>742</v>
      </c>
      <c r="N64" s="2">
        <v>2991</v>
      </c>
      <c r="O64" s="1">
        <v>0</v>
      </c>
      <c r="P64">
        <v>0</v>
      </c>
      <c r="Q64" s="1">
        <v>40</v>
      </c>
      <c r="R64">
        <v>1</v>
      </c>
      <c r="S64" s="1">
        <v>39</v>
      </c>
      <c r="T64">
        <v>0.97499999999999998</v>
      </c>
      <c r="U64" s="1">
        <v>79</v>
      </c>
      <c r="V64">
        <v>1.9750000000000001</v>
      </c>
      <c r="W64" s="1">
        <v>22</v>
      </c>
      <c r="X64" s="2">
        <v>3000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55000</v>
      </c>
      <c r="AE64" s="23">
        <v>18.388498829822801</v>
      </c>
      <c r="AF64" s="3">
        <v>48025</v>
      </c>
      <c r="AG64" s="3">
        <v>103660</v>
      </c>
      <c r="AH64" s="3">
        <v>1500</v>
      </c>
      <c r="AI64" s="3">
        <v>76</v>
      </c>
      <c r="AJ64" s="3">
        <v>3138</v>
      </c>
      <c r="AK64" s="3">
        <v>4714</v>
      </c>
      <c r="AL64" s="3">
        <v>8210</v>
      </c>
      <c r="AM64" s="3">
        <v>15723</v>
      </c>
      <c r="AN64" s="3">
        <v>736</v>
      </c>
      <c r="AO64" s="3">
        <v>3040</v>
      </c>
      <c r="AP64" s="3">
        <v>19499</v>
      </c>
      <c r="AQ64" s="23">
        <v>6.5192243396857235</v>
      </c>
      <c r="AR64" s="3">
        <v>57554</v>
      </c>
      <c r="AS64" s="3">
        <v>4316</v>
      </c>
      <c r="AT64" s="3">
        <v>61870</v>
      </c>
      <c r="AU64" s="3">
        <v>30696</v>
      </c>
      <c r="AV64" s="3">
        <v>112065</v>
      </c>
      <c r="AW64" s="23">
        <v>37.467402206619859</v>
      </c>
      <c r="AX64" s="3">
        <v>3849</v>
      </c>
      <c r="AY64" s="3">
        <v>0</v>
      </c>
      <c r="AZ64" s="2">
        <v>9700</v>
      </c>
      <c r="BA64" s="2">
        <v>5000</v>
      </c>
      <c r="BB64" s="2">
        <v>14700</v>
      </c>
      <c r="BC64" s="4">
        <v>4.9147442326980944</v>
      </c>
      <c r="BD64" s="2">
        <v>0</v>
      </c>
      <c r="BE64" s="2">
        <v>75</v>
      </c>
      <c r="BF64" s="2">
        <v>55</v>
      </c>
      <c r="BG64" s="2">
        <v>130</v>
      </c>
      <c r="BH64" s="2">
        <v>735</v>
      </c>
      <c r="BI64" s="2">
        <v>20</v>
      </c>
      <c r="BJ64" s="2">
        <v>755</v>
      </c>
      <c r="BK64" s="2">
        <v>15585</v>
      </c>
      <c r="BL64" s="2">
        <v>20</v>
      </c>
      <c r="BM64" s="2">
        <v>2</v>
      </c>
      <c r="BN64" s="2">
        <v>22</v>
      </c>
      <c r="BO64" s="2">
        <v>23</v>
      </c>
      <c r="BP64" s="2">
        <v>0</v>
      </c>
      <c r="BQ64" s="2">
        <v>0</v>
      </c>
      <c r="BR64" s="2">
        <v>0</v>
      </c>
      <c r="BS64" s="2">
        <v>1068</v>
      </c>
      <c r="BT64" s="24">
        <v>0.35707121364092276</v>
      </c>
      <c r="BU64" s="2">
        <v>35568</v>
      </c>
      <c r="BV64" s="4">
        <v>11.891675025075227</v>
      </c>
      <c r="BW64" s="2">
        <v>10920</v>
      </c>
      <c r="BX64" s="4">
        <v>3.6509528585757272</v>
      </c>
      <c r="BY64" s="2">
        <v>9792</v>
      </c>
      <c r="BZ64" s="2">
        <v>9945</v>
      </c>
      <c r="CA64" s="2">
        <v>19737</v>
      </c>
      <c r="CB64" s="4">
        <v>6.5987963891675028</v>
      </c>
      <c r="CC64" s="4">
        <v>1.2664100096246391</v>
      </c>
      <c r="CD64" s="2">
        <v>127</v>
      </c>
      <c r="CE64" s="2">
        <v>226</v>
      </c>
      <c r="CF64" s="2">
        <v>17</v>
      </c>
      <c r="CG64" s="2">
        <v>71</v>
      </c>
      <c r="CH64" s="2">
        <v>0</v>
      </c>
      <c r="CI64" s="2">
        <v>88</v>
      </c>
      <c r="CJ64" s="2">
        <v>437</v>
      </c>
      <c r="CK64" s="2">
        <v>3745</v>
      </c>
      <c r="CL64" s="2">
        <v>0</v>
      </c>
      <c r="CM64" s="2">
        <v>4182</v>
      </c>
      <c r="CN64" s="4">
        <v>1.3981945837512537</v>
      </c>
      <c r="CO64" s="2">
        <v>18</v>
      </c>
      <c r="CP64" s="2">
        <v>300</v>
      </c>
      <c r="CQ64" s="2">
        <v>15</v>
      </c>
      <c r="CR64" s="2">
        <v>9</v>
      </c>
      <c r="CS64" s="2">
        <v>6</v>
      </c>
      <c r="CT64" s="2">
        <v>600</v>
      </c>
      <c r="CU64" s="2">
        <v>140</v>
      </c>
      <c r="CV64" s="2">
        <v>25</v>
      </c>
      <c r="CW64" s="2" t="s">
        <v>648</v>
      </c>
      <c r="CX64" s="2" t="s">
        <v>646</v>
      </c>
      <c r="CY64" s="2" t="s">
        <v>1065</v>
      </c>
      <c r="CZ64" s="29" t="s">
        <v>1461</v>
      </c>
      <c r="DA64" s="2"/>
      <c r="DB64" s="2" t="s">
        <v>659</v>
      </c>
      <c r="DC64" s="2" t="s">
        <v>646</v>
      </c>
      <c r="DD64" s="2" t="s">
        <v>1065</v>
      </c>
    </row>
    <row r="65" spans="1:108" x14ac:dyDescent="0.2">
      <c r="A65" t="s">
        <v>142</v>
      </c>
      <c r="B65" t="s">
        <v>144</v>
      </c>
      <c r="C65" t="s">
        <v>143</v>
      </c>
      <c r="D65" t="s">
        <v>146</v>
      </c>
      <c r="E65" t="s">
        <v>149</v>
      </c>
      <c r="F65" t="s">
        <v>147</v>
      </c>
      <c r="G65" t="s">
        <v>1266</v>
      </c>
      <c r="H65" t="s">
        <v>1788</v>
      </c>
      <c r="I65" t="s">
        <v>148</v>
      </c>
      <c r="J65" t="s">
        <v>145</v>
      </c>
      <c r="K65" t="s">
        <v>150</v>
      </c>
      <c r="L65" s="8">
        <v>24.326923076923077</v>
      </c>
      <c r="M65" s="28" t="s">
        <v>1699</v>
      </c>
      <c r="N65" s="2">
        <v>2954</v>
      </c>
      <c r="O65" s="1">
        <v>0</v>
      </c>
      <c r="P65">
        <v>0</v>
      </c>
      <c r="Q65" s="1">
        <v>26</v>
      </c>
      <c r="R65">
        <v>0.65</v>
      </c>
      <c r="S65" s="1">
        <v>9</v>
      </c>
      <c r="T65">
        <v>0.22500000000000001</v>
      </c>
      <c r="U65" s="1">
        <v>35</v>
      </c>
      <c r="V65">
        <v>0.875</v>
      </c>
      <c r="W65" s="1">
        <v>21</v>
      </c>
      <c r="X65" s="2">
        <v>6060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39240</v>
      </c>
      <c r="AE65" s="23">
        <v>13.283683141503047</v>
      </c>
      <c r="AF65" s="3">
        <v>0</v>
      </c>
      <c r="AG65" s="3">
        <v>39240</v>
      </c>
      <c r="AH65" s="3">
        <v>100</v>
      </c>
      <c r="AI65" s="3">
        <v>70</v>
      </c>
      <c r="AJ65" s="3">
        <v>8036</v>
      </c>
      <c r="AK65" s="3">
        <v>8206</v>
      </c>
      <c r="AL65" s="3">
        <v>7280</v>
      </c>
      <c r="AM65" s="3" t="s">
        <v>644</v>
      </c>
      <c r="AN65" s="3" t="s">
        <v>644</v>
      </c>
      <c r="AO65" s="3" t="s">
        <v>644</v>
      </c>
      <c r="AP65" s="3">
        <v>9300</v>
      </c>
      <c r="AQ65" s="23">
        <v>3.148273527420447</v>
      </c>
      <c r="AR65" s="3">
        <v>23420</v>
      </c>
      <c r="AS65" s="3">
        <v>0</v>
      </c>
      <c r="AT65" s="3">
        <v>23420</v>
      </c>
      <c r="AU65" s="3">
        <v>13800</v>
      </c>
      <c r="AV65" s="3">
        <v>46520</v>
      </c>
      <c r="AW65" s="23">
        <v>15.748138117806365</v>
      </c>
      <c r="AX65" s="3">
        <v>6569</v>
      </c>
      <c r="AY65" s="3">
        <v>0</v>
      </c>
      <c r="AZ65" s="2" t="s">
        <v>644</v>
      </c>
      <c r="BA65" s="2" t="s">
        <v>644</v>
      </c>
      <c r="BB65" s="2">
        <v>12000</v>
      </c>
      <c r="BC65" s="4">
        <v>4.0622884224779963</v>
      </c>
      <c r="BD65" s="2">
        <v>0</v>
      </c>
      <c r="BE65" s="2" t="s">
        <v>644</v>
      </c>
      <c r="BF65" s="2" t="s">
        <v>644</v>
      </c>
      <c r="BG65" s="2">
        <v>623</v>
      </c>
      <c r="BH65" s="2" t="s">
        <v>644</v>
      </c>
      <c r="BI65" s="2" t="s">
        <v>644</v>
      </c>
      <c r="BJ65" s="2">
        <v>346</v>
      </c>
      <c r="BK65" s="2">
        <v>12969</v>
      </c>
      <c r="BL65" s="2">
        <v>19</v>
      </c>
      <c r="BM65" s="2">
        <v>1</v>
      </c>
      <c r="BN65" s="2">
        <v>20</v>
      </c>
      <c r="BO65" s="2">
        <v>24</v>
      </c>
      <c r="BP65" s="2">
        <v>0</v>
      </c>
      <c r="BQ65" s="2" t="s">
        <v>644</v>
      </c>
      <c r="BR65" s="2" t="s">
        <v>644</v>
      </c>
      <c r="BS65" s="2">
        <v>647</v>
      </c>
      <c r="BT65" s="24">
        <v>0.21902505077860529</v>
      </c>
      <c r="BU65" s="2">
        <v>10920</v>
      </c>
      <c r="BV65" s="4">
        <v>3.6966824644549763</v>
      </c>
      <c r="BW65" s="2">
        <v>3224</v>
      </c>
      <c r="BX65" s="4">
        <v>1.0914014895057549</v>
      </c>
      <c r="BY65" s="2">
        <v>6865</v>
      </c>
      <c r="BZ65" s="2">
        <v>7852</v>
      </c>
      <c r="CA65" s="2">
        <v>14717</v>
      </c>
      <c r="CB65" s="4">
        <v>4.9820582261340558</v>
      </c>
      <c r="CC65" s="4">
        <v>1.1347829439432493</v>
      </c>
      <c r="CD65" s="2">
        <v>217</v>
      </c>
      <c r="CE65" s="2">
        <v>204</v>
      </c>
      <c r="CF65" s="2">
        <v>4</v>
      </c>
      <c r="CG65" s="2">
        <v>112</v>
      </c>
      <c r="CH65" s="2">
        <v>0</v>
      </c>
      <c r="CI65" s="2">
        <v>116</v>
      </c>
      <c r="CJ65" s="2">
        <v>110</v>
      </c>
      <c r="CK65" s="2">
        <v>1859</v>
      </c>
      <c r="CL65" s="2">
        <v>0</v>
      </c>
      <c r="CM65" s="2">
        <v>1969</v>
      </c>
      <c r="CN65" s="4">
        <v>0.66655382532159779</v>
      </c>
      <c r="CO65" s="2">
        <v>3</v>
      </c>
      <c r="CP65" s="2">
        <v>15</v>
      </c>
      <c r="CQ65" s="2" t="s">
        <v>644</v>
      </c>
      <c r="CR65" s="2">
        <v>8</v>
      </c>
      <c r="CS65" s="2">
        <v>7</v>
      </c>
      <c r="CT65" s="2">
        <v>12</v>
      </c>
      <c r="CU65" s="2">
        <v>64</v>
      </c>
      <c r="CV65" s="2">
        <v>26</v>
      </c>
      <c r="CW65" s="2" t="s">
        <v>648</v>
      </c>
      <c r="CX65" s="2" t="s">
        <v>646</v>
      </c>
      <c r="CY65" s="2" t="s">
        <v>644</v>
      </c>
      <c r="CZ65" s="2" t="s">
        <v>1462</v>
      </c>
      <c r="DA65" s="2"/>
      <c r="DB65" s="2" t="s">
        <v>645</v>
      </c>
      <c r="DC65" s="2" t="s">
        <v>646</v>
      </c>
      <c r="DD65" s="2" t="s">
        <v>644</v>
      </c>
    </row>
    <row r="66" spans="1:108" x14ac:dyDescent="0.2">
      <c r="A66" t="s">
        <v>864</v>
      </c>
      <c r="B66" t="s">
        <v>866</v>
      </c>
      <c r="C66" t="s">
        <v>865</v>
      </c>
      <c r="D66" t="s">
        <v>868</v>
      </c>
      <c r="E66" t="s">
        <v>871</v>
      </c>
      <c r="F66" t="s">
        <v>869</v>
      </c>
      <c r="G66" t="s">
        <v>1084</v>
      </c>
      <c r="H66" t="s">
        <v>1913</v>
      </c>
      <c r="I66" t="s">
        <v>870</v>
      </c>
      <c r="J66" t="s">
        <v>867</v>
      </c>
      <c r="K66" t="s">
        <v>1914</v>
      </c>
      <c r="L66" s="8">
        <v>21.192307692307693</v>
      </c>
      <c r="M66" s="28" t="s">
        <v>1699</v>
      </c>
      <c r="N66" s="2">
        <v>2825</v>
      </c>
      <c r="O66" s="1">
        <v>0</v>
      </c>
      <c r="P66">
        <v>0</v>
      </c>
      <c r="Q66" s="1">
        <v>29</v>
      </c>
      <c r="R66">
        <v>0.72499999999999998</v>
      </c>
      <c r="S66" s="1">
        <v>8</v>
      </c>
      <c r="T66">
        <v>0.2</v>
      </c>
      <c r="U66" s="1">
        <v>37</v>
      </c>
      <c r="V66">
        <v>0.92500000000000004</v>
      </c>
      <c r="W66" s="1">
        <v>11</v>
      </c>
      <c r="X66" s="2">
        <v>856</v>
      </c>
      <c r="Y66" s="3">
        <v>8000</v>
      </c>
      <c r="Z66" s="3">
        <v>0</v>
      </c>
      <c r="AA66" s="3">
        <v>0</v>
      </c>
      <c r="AB66" s="3">
        <v>13795</v>
      </c>
      <c r="AC66" s="3">
        <v>21795</v>
      </c>
      <c r="AD66" s="3">
        <v>75145</v>
      </c>
      <c r="AE66" s="23">
        <v>26.6</v>
      </c>
      <c r="AF66" s="3">
        <v>600</v>
      </c>
      <c r="AG66" s="3">
        <v>75745</v>
      </c>
      <c r="AH66" s="3">
        <v>4600</v>
      </c>
      <c r="AI66" s="3">
        <v>0</v>
      </c>
      <c r="AJ66" s="3">
        <v>0</v>
      </c>
      <c r="AK66" s="3">
        <v>4600</v>
      </c>
      <c r="AL66" s="3" t="s">
        <v>644</v>
      </c>
      <c r="AM66" s="3">
        <v>6215</v>
      </c>
      <c r="AN66" s="3">
        <v>377</v>
      </c>
      <c r="AO66" s="3">
        <v>1872</v>
      </c>
      <c r="AP66" s="3">
        <v>8464</v>
      </c>
      <c r="AQ66" s="23">
        <v>2.9961061946902654</v>
      </c>
      <c r="AR66" s="3">
        <v>28923</v>
      </c>
      <c r="AS66" s="3">
        <v>10750</v>
      </c>
      <c r="AT66" s="3">
        <v>39673</v>
      </c>
      <c r="AU66" s="3">
        <v>27288</v>
      </c>
      <c r="AV66" s="3">
        <v>75425</v>
      </c>
      <c r="AW66" s="23">
        <v>26.699115044247787</v>
      </c>
      <c r="AX66" s="3">
        <v>2000</v>
      </c>
      <c r="AY66" s="3">
        <v>7203</v>
      </c>
      <c r="AZ66" s="2">
        <v>3781</v>
      </c>
      <c r="BA66" s="2">
        <v>3061</v>
      </c>
      <c r="BB66" s="2">
        <v>6842</v>
      </c>
      <c r="BC66" s="4">
        <v>2.4219469026548675</v>
      </c>
      <c r="BD66" s="2">
        <v>0</v>
      </c>
      <c r="BE66" s="2">
        <v>484</v>
      </c>
      <c r="BF66" s="2">
        <v>44</v>
      </c>
      <c r="BG66" s="2">
        <v>528</v>
      </c>
      <c r="BH66" s="2">
        <v>365</v>
      </c>
      <c r="BI66" s="2">
        <v>100</v>
      </c>
      <c r="BJ66" s="2">
        <v>465</v>
      </c>
      <c r="BK66" s="2">
        <v>7835</v>
      </c>
      <c r="BL66" s="2">
        <v>14</v>
      </c>
      <c r="BM66" s="2">
        <v>3</v>
      </c>
      <c r="BN66" s="2">
        <v>17</v>
      </c>
      <c r="BO66" s="2">
        <v>24</v>
      </c>
      <c r="BP66" s="2">
        <v>0</v>
      </c>
      <c r="BQ66" s="2" t="s">
        <v>644</v>
      </c>
      <c r="BR66" s="2" t="s">
        <v>644</v>
      </c>
      <c r="BS66" s="2">
        <v>651</v>
      </c>
      <c r="BT66" s="24">
        <v>0.23044247787610619</v>
      </c>
      <c r="BU66" s="2">
        <v>4004</v>
      </c>
      <c r="BV66" s="4">
        <v>1.4173451327433628</v>
      </c>
      <c r="BW66" s="2">
        <v>728</v>
      </c>
      <c r="BX66" s="4">
        <v>0.25769911504424781</v>
      </c>
      <c r="BY66" s="2">
        <v>1938</v>
      </c>
      <c r="BZ66" s="2">
        <v>2116</v>
      </c>
      <c r="CA66" s="2">
        <v>4054</v>
      </c>
      <c r="CB66" s="4">
        <v>1.4350442477876106</v>
      </c>
      <c r="CC66" s="4">
        <v>0.51742182514358648</v>
      </c>
      <c r="CD66" s="2">
        <v>15</v>
      </c>
      <c r="CE66" s="2">
        <v>351</v>
      </c>
      <c r="CF66" s="2">
        <v>20</v>
      </c>
      <c r="CG66" s="2">
        <v>26</v>
      </c>
      <c r="CH66" s="2">
        <v>3</v>
      </c>
      <c r="CI66" s="2">
        <v>49</v>
      </c>
      <c r="CJ66" s="2">
        <v>151</v>
      </c>
      <c r="CK66" s="2">
        <v>416</v>
      </c>
      <c r="CL66" s="2">
        <v>13</v>
      </c>
      <c r="CM66" s="2">
        <v>580</v>
      </c>
      <c r="CN66" s="4">
        <v>0.20530973451327433</v>
      </c>
      <c r="CO66" s="2">
        <v>0</v>
      </c>
      <c r="CP66" s="2">
        <v>21</v>
      </c>
      <c r="CQ66" s="2">
        <v>10</v>
      </c>
      <c r="CR66" s="2">
        <v>5</v>
      </c>
      <c r="CS66" s="2">
        <v>3</v>
      </c>
      <c r="CT66" s="2">
        <v>16</v>
      </c>
      <c r="CU66" s="2">
        <v>29</v>
      </c>
      <c r="CV66" s="2">
        <v>2</v>
      </c>
      <c r="CW66" s="2" t="s">
        <v>648</v>
      </c>
      <c r="CX66" s="2" t="s">
        <v>646</v>
      </c>
      <c r="CY66" s="2" t="s">
        <v>644</v>
      </c>
      <c r="CZ66" s="2" t="s">
        <v>1462</v>
      </c>
      <c r="DA66" s="2"/>
      <c r="DB66" s="2" t="s">
        <v>645</v>
      </c>
      <c r="DC66" s="2" t="s">
        <v>647</v>
      </c>
      <c r="DD66" s="2" t="s">
        <v>1915</v>
      </c>
    </row>
    <row r="67" spans="1:108" x14ac:dyDescent="0.2">
      <c r="A67" t="s">
        <v>228</v>
      </c>
      <c r="B67" t="s">
        <v>230</v>
      </c>
      <c r="C67" t="s">
        <v>229</v>
      </c>
      <c r="D67" t="s">
        <v>232</v>
      </c>
      <c r="E67" t="s">
        <v>236</v>
      </c>
      <c r="F67" t="s">
        <v>233</v>
      </c>
      <c r="G67" t="s">
        <v>235</v>
      </c>
      <c r="H67" t="s">
        <v>1677</v>
      </c>
      <c r="I67" t="s">
        <v>234</v>
      </c>
      <c r="J67" t="s">
        <v>231</v>
      </c>
      <c r="K67" t="s">
        <v>1678</v>
      </c>
      <c r="L67" s="8">
        <v>28</v>
      </c>
      <c r="M67" s="28" t="s">
        <v>742</v>
      </c>
      <c r="N67" s="2">
        <v>2797</v>
      </c>
      <c r="O67" s="1">
        <v>0</v>
      </c>
      <c r="P67">
        <v>0</v>
      </c>
      <c r="Q67" s="1">
        <v>40</v>
      </c>
      <c r="R67">
        <v>1</v>
      </c>
      <c r="S67" s="1">
        <v>4</v>
      </c>
      <c r="T67">
        <v>0.1</v>
      </c>
      <c r="U67" s="1">
        <v>44</v>
      </c>
      <c r="V67">
        <v>1.1000000000000001</v>
      </c>
      <c r="W67" s="1">
        <v>20</v>
      </c>
      <c r="X67" s="2">
        <v>3744</v>
      </c>
      <c r="Y67" s="3">
        <v>0</v>
      </c>
      <c r="Z67" s="3">
        <v>0</v>
      </c>
      <c r="AA67" s="3">
        <v>0</v>
      </c>
      <c r="AB67" s="3">
        <v>2975</v>
      </c>
      <c r="AC67" s="3">
        <v>2975</v>
      </c>
      <c r="AD67" s="3">
        <v>50000</v>
      </c>
      <c r="AE67" s="23">
        <v>17.876296031462282</v>
      </c>
      <c r="AF67" s="3">
        <v>24031</v>
      </c>
      <c r="AG67" s="3">
        <v>74031</v>
      </c>
      <c r="AH67" s="3">
        <v>1500</v>
      </c>
      <c r="AI67" s="3">
        <v>95</v>
      </c>
      <c r="AJ67" s="3">
        <v>4296</v>
      </c>
      <c r="AK67" s="3">
        <v>5891</v>
      </c>
      <c r="AL67" s="3">
        <v>2501</v>
      </c>
      <c r="AM67" s="3">
        <v>10735</v>
      </c>
      <c r="AN67" s="3">
        <v>180</v>
      </c>
      <c r="AO67" s="3">
        <v>585</v>
      </c>
      <c r="AP67" s="3">
        <v>11500</v>
      </c>
      <c r="AQ67" s="23">
        <v>4.1115480872363248</v>
      </c>
      <c r="AR67" s="3">
        <v>29852</v>
      </c>
      <c r="AS67" s="3">
        <v>2284</v>
      </c>
      <c r="AT67" s="3">
        <v>32136</v>
      </c>
      <c r="AU67" s="3">
        <v>31026</v>
      </c>
      <c r="AV67" s="3">
        <v>74662</v>
      </c>
      <c r="AW67" s="23">
        <v>26.693600286020736</v>
      </c>
      <c r="AX67" s="3">
        <v>6645</v>
      </c>
      <c r="AY67" s="3" t="s">
        <v>644</v>
      </c>
      <c r="AZ67" s="2">
        <v>7000</v>
      </c>
      <c r="BA67" s="2">
        <v>3000</v>
      </c>
      <c r="BB67" s="2">
        <v>10000</v>
      </c>
      <c r="BC67" s="4">
        <v>3.5752592062924564</v>
      </c>
      <c r="BD67" s="2">
        <v>2</v>
      </c>
      <c r="BE67" s="2">
        <v>200</v>
      </c>
      <c r="BF67" s="2">
        <v>60</v>
      </c>
      <c r="BG67" s="2">
        <v>260</v>
      </c>
      <c r="BH67" s="2">
        <v>230</v>
      </c>
      <c r="BI67" s="2">
        <v>50</v>
      </c>
      <c r="BJ67" s="2">
        <v>280</v>
      </c>
      <c r="BK67" s="2">
        <v>10540</v>
      </c>
      <c r="BL67" s="2">
        <v>8</v>
      </c>
      <c r="BM67" s="2">
        <v>4</v>
      </c>
      <c r="BN67" s="2">
        <v>12</v>
      </c>
      <c r="BO67" s="2">
        <v>25</v>
      </c>
      <c r="BP67" s="2">
        <v>0</v>
      </c>
      <c r="BQ67" s="2" t="s">
        <v>644</v>
      </c>
      <c r="BR67" s="2" t="s">
        <v>644</v>
      </c>
      <c r="BS67" s="2">
        <v>750</v>
      </c>
      <c r="BT67" s="24">
        <v>0.2681444404719342</v>
      </c>
      <c r="BU67" s="2">
        <v>9620</v>
      </c>
      <c r="BV67" s="4">
        <v>3.4393993564533427</v>
      </c>
      <c r="BW67" s="2">
        <v>1352</v>
      </c>
      <c r="BX67" s="4">
        <v>0.48337504469074005</v>
      </c>
      <c r="BY67" s="2" t="s">
        <v>644</v>
      </c>
      <c r="BZ67" s="2" t="s">
        <v>644</v>
      </c>
      <c r="CA67" s="2">
        <v>16000</v>
      </c>
      <c r="CB67" s="4">
        <v>5.7204147300679296</v>
      </c>
      <c r="CC67" s="4">
        <v>1.5180265654648957</v>
      </c>
      <c r="CD67" s="2">
        <v>50</v>
      </c>
      <c r="CE67" s="2">
        <v>127</v>
      </c>
      <c r="CF67" s="2">
        <v>25</v>
      </c>
      <c r="CG67" s="2">
        <v>50</v>
      </c>
      <c r="CH67" s="2">
        <v>6</v>
      </c>
      <c r="CI67" s="2">
        <v>81</v>
      </c>
      <c r="CJ67" s="2">
        <v>180</v>
      </c>
      <c r="CK67" s="2">
        <v>300</v>
      </c>
      <c r="CL67" s="2" t="s">
        <v>644</v>
      </c>
      <c r="CM67" s="2">
        <v>480</v>
      </c>
      <c r="CN67" s="4">
        <v>0.17161244190203789</v>
      </c>
      <c r="CO67" s="2">
        <v>8</v>
      </c>
      <c r="CP67" s="2">
        <v>40</v>
      </c>
      <c r="CQ67" s="2">
        <v>12</v>
      </c>
      <c r="CR67" s="2">
        <v>13</v>
      </c>
      <c r="CS67" s="2">
        <v>11</v>
      </c>
      <c r="CT67" s="2">
        <v>4</v>
      </c>
      <c r="CU67" s="2">
        <v>60</v>
      </c>
      <c r="CV67" s="2">
        <v>20</v>
      </c>
      <c r="CW67" s="2" t="s">
        <v>648</v>
      </c>
      <c r="CX67" s="2" t="s">
        <v>646</v>
      </c>
      <c r="CY67" s="2" t="s">
        <v>1065</v>
      </c>
      <c r="CZ67" s="2" t="s">
        <v>1461</v>
      </c>
      <c r="DA67" s="2"/>
      <c r="DB67" s="2" t="s">
        <v>659</v>
      </c>
      <c r="DC67" s="2" t="s">
        <v>647</v>
      </c>
      <c r="DD67" s="2" t="s">
        <v>238</v>
      </c>
    </row>
    <row r="68" spans="1:108" x14ac:dyDescent="0.2">
      <c r="A68" t="s">
        <v>0</v>
      </c>
      <c r="B68" t="s">
        <v>2</v>
      </c>
      <c r="C68" t="s">
        <v>1</v>
      </c>
      <c r="D68" t="s">
        <v>4</v>
      </c>
      <c r="E68" t="s">
        <v>7</v>
      </c>
      <c r="F68" t="s">
        <v>5</v>
      </c>
      <c r="G68" t="s">
        <v>1074</v>
      </c>
      <c r="H68" t="s">
        <v>1723</v>
      </c>
      <c r="I68" t="s">
        <v>6</v>
      </c>
      <c r="J68" t="s">
        <v>3</v>
      </c>
      <c r="K68" t="s">
        <v>1724</v>
      </c>
      <c r="L68" s="8">
        <v>56</v>
      </c>
      <c r="M68" s="28" t="s">
        <v>742</v>
      </c>
      <c r="N68" s="2">
        <v>2781</v>
      </c>
      <c r="O68" s="1">
        <v>30</v>
      </c>
      <c r="P68">
        <v>0.75</v>
      </c>
      <c r="Q68" s="1">
        <v>30</v>
      </c>
      <c r="R68">
        <v>0.75</v>
      </c>
      <c r="S68" s="1">
        <v>42</v>
      </c>
      <c r="T68">
        <v>1.05</v>
      </c>
      <c r="U68" s="1">
        <v>72</v>
      </c>
      <c r="V68">
        <v>1.8</v>
      </c>
      <c r="W68" s="1">
        <v>3</v>
      </c>
      <c r="X68" s="2">
        <v>3000</v>
      </c>
      <c r="Y68" s="3" t="s">
        <v>644</v>
      </c>
      <c r="Z68" s="3" t="s">
        <v>644</v>
      </c>
      <c r="AA68" s="3" t="s">
        <v>644</v>
      </c>
      <c r="AB68" s="3" t="s">
        <v>644</v>
      </c>
      <c r="AC68" s="3">
        <v>0</v>
      </c>
      <c r="AD68" s="3">
        <v>48791</v>
      </c>
      <c r="AE68" s="23">
        <v>17.544408486156058</v>
      </c>
      <c r="AF68" s="3">
        <v>729</v>
      </c>
      <c r="AG68" s="3">
        <v>49520</v>
      </c>
      <c r="AH68" s="3">
        <v>0</v>
      </c>
      <c r="AI68" s="3">
        <v>109</v>
      </c>
      <c r="AJ68" s="3">
        <v>2059</v>
      </c>
      <c r="AK68" s="3">
        <v>2168</v>
      </c>
      <c r="AL68" s="3">
        <v>4314</v>
      </c>
      <c r="AM68" s="3">
        <v>7136</v>
      </c>
      <c r="AN68" s="3" t="s">
        <v>644</v>
      </c>
      <c r="AO68" s="3">
        <v>982</v>
      </c>
      <c r="AP68" s="3">
        <v>8118</v>
      </c>
      <c r="AQ68" s="23">
        <v>2.9190938511326863</v>
      </c>
      <c r="AR68" s="3" t="s">
        <v>644</v>
      </c>
      <c r="AS68" s="3" t="s">
        <v>644</v>
      </c>
      <c r="AT68" s="3">
        <v>30241</v>
      </c>
      <c r="AU68" s="3">
        <v>9311</v>
      </c>
      <c r="AV68" s="3">
        <v>47670</v>
      </c>
      <c r="AW68" s="23">
        <v>17.141316073354908</v>
      </c>
      <c r="AX68" s="3">
        <v>109</v>
      </c>
      <c r="AY68" s="3" t="s">
        <v>644</v>
      </c>
      <c r="AZ68" s="2" t="s">
        <v>644</v>
      </c>
      <c r="BA68" s="2" t="s">
        <v>644</v>
      </c>
      <c r="BB68" s="2">
        <v>13000</v>
      </c>
      <c r="BC68" s="4">
        <v>4.6745774901114707</v>
      </c>
      <c r="BD68" s="2">
        <v>0</v>
      </c>
      <c r="BE68" s="2">
        <v>500</v>
      </c>
      <c r="BF68" s="2">
        <v>100</v>
      </c>
      <c r="BG68" s="2">
        <v>600</v>
      </c>
      <c r="BH68" s="2">
        <v>260</v>
      </c>
      <c r="BI68" s="2">
        <v>50</v>
      </c>
      <c r="BJ68" s="2">
        <v>310</v>
      </c>
      <c r="BK68" s="2">
        <v>13910</v>
      </c>
      <c r="BL68" s="2">
        <v>25</v>
      </c>
      <c r="BM68" s="2">
        <v>2</v>
      </c>
      <c r="BN68" s="2">
        <v>27</v>
      </c>
      <c r="BO68" s="2">
        <v>23</v>
      </c>
      <c r="BP68" s="2">
        <v>0</v>
      </c>
      <c r="BQ68" s="2" t="s">
        <v>644</v>
      </c>
      <c r="BR68" s="2" t="s">
        <v>644</v>
      </c>
      <c r="BS68" s="2">
        <v>2400</v>
      </c>
      <c r="BT68" s="24">
        <v>0.86299892125134847</v>
      </c>
      <c r="BU68" s="2">
        <v>23400</v>
      </c>
      <c r="BV68" s="4">
        <v>8.4142394822006477</v>
      </c>
      <c r="BW68" s="2">
        <v>1040</v>
      </c>
      <c r="BX68" s="4">
        <v>0.37396619920891766</v>
      </c>
      <c r="BY68" s="2">
        <v>5727</v>
      </c>
      <c r="BZ68" s="2">
        <v>2801</v>
      </c>
      <c r="CA68" s="2">
        <v>8528</v>
      </c>
      <c r="CB68" s="4">
        <v>3.0665228335131247</v>
      </c>
      <c r="CC68" s="4">
        <v>0.61308411214953273</v>
      </c>
      <c r="CD68" s="2">
        <v>60</v>
      </c>
      <c r="CE68" s="2">
        <v>280</v>
      </c>
      <c r="CF68" s="2">
        <v>1</v>
      </c>
      <c r="CG68" s="2">
        <v>40</v>
      </c>
      <c r="CH68" s="2">
        <v>0</v>
      </c>
      <c r="CI68" s="2">
        <v>41</v>
      </c>
      <c r="CJ68" s="2">
        <v>17</v>
      </c>
      <c r="CK68" s="2">
        <v>480</v>
      </c>
      <c r="CL68" s="2">
        <v>0</v>
      </c>
      <c r="CM68" s="2">
        <v>497</v>
      </c>
      <c r="CN68" s="4">
        <v>0.17871269327580008</v>
      </c>
      <c r="CO68" s="2">
        <v>0</v>
      </c>
      <c r="CP68" s="2">
        <v>0</v>
      </c>
      <c r="CQ68" s="2">
        <v>0</v>
      </c>
      <c r="CR68" s="2">
        <v>6</v>
      </c>
      <c r="CS68" s="2">
        <v>5</v>
      </c>
      <c r="CT68" s="2">
        <v>1</v>
      </c>
      <c r="CU68" s="2">
        <v>150</v>
      </c>
      <c r="CV68" s="2">
        <v>16</v>
      </c>
      <c r="CW68" s="2" t="s">
        <v>648</v>
      </c>
      <c r="CX68" s="2" t="s">
        <v>646</v>
      </c>
      <c r="CY68" s="2" t="s">
        <v>644</v>
      </c>
      <c r="CZ68" s="2" t="s">
        <v>1462</v>
      </c>
      <c r="DA68" s="2"/>
      <c r="DB68" s="2" t="s">
        <v>645</v>
      </c>
      <c r="DC68" s="2" t="s">
        <v>646</v>
      </c>
      <c r="DD68" s="2" t="s">
        <v>644</v>
      </c>
    </row>
    <row r="69" spans="1:108" x14ac:dyDescent="0.2">
      <c r="A69" t="s">
        <v>108</v>
      </c>
      <c r="B69" t="s">
        <v>110</v>
      </c>
      <c r="C69" t="s">
        <v>109</v>
      </c>
      <c r="D69" t="s">
        <v>112</v>
      </c>
      <c r="E69" t="s">
        <v>1506</v>
      </c>
      <c r="F69" t="s">
        <v>1504</v>
      </c>
      <c r="G69" t="s">
        <v>1084</v>
      </c>
      <c r="H69" t="s">
        <v>1856</v>
      </c>
      <c r="I69" t="s">
        <v>1505</v>
      </c>
      <c r="J69" t="s">
        <v>111</v>
      </c>
      <c r="K69" t="s">
        <v>1857</v>
      </c>
      <c r="L69" s="8">
        <v>29.173076923076923</v>
      </c>
      <c r="M69" s="28" t="s">
        <v>1699</v>
      </c>
      <c r="N69" s="2">
        <v>2773</v>
      </c>
      <c r="O69" s="1">
        <v>0</v>
      </c>
      <c r="P69">
        <v>0</v>
      </c>
      <c r="Q69" s="1">
        <v>24</v>
      </c>
      <c r="R69">
        <v>0.6</v>
      </c>
      <c r="S69" s="1">
        <v>30</v>
      </c>
      <c r="T69">
        <v>0.75</v>
      </c>
      <c r="U69" s="1">
        <v>54</v>
      </c>
      <c r="V69">
        <v>1.35</v>
      </c>
      <c r="W69" s="1">
        <v>25</v>
      </c>
      <c r="X69" s="2">
        <v>1085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52855</v>
      </c>
      <c r="AE69" s="23">
        <v>19.060584204832313</v>
      </c>
      <c r="AF69" s="3">
        <v>7175</v>
      </c>
      <c r="AG69" s="3">
        <v>60030</v>
      </c>
      <c r="AH69" s="3">
        <v>0</v>
      </c>
      <c r="AI69" s="3">
        <v>55</v>
      </c>
      <c r="AJ69" s="3">
        <v>0</v>
      </c>
      <c r="AK69" s="3">
        <v>55</v>
      </c>
      <c r="AL69" s="3">
        <v>0</v>
      </c>
      <c r="AM69" s="3">
        <v>5128</v>
      </c>
      <c r="AN69" s="3">
        <v>293</v>
      </c>
      <c r="AO69" s="3">
        <v>0</v>
      </c>
      <c r="AP69" s="3">
        <v>5421</v>
      </c>
      <c r="AQ69" s="23">
        <v>1.9549224666426253</v>
      </c>
      <c r="AR69" s="3" t="s">
        <v>644</v>
      </c>
      <c r="AS69" s="3" t="s">
        <v>644</v>
      </c>
      <c r="AT69" s="3">
        <v>37051</v>
      </c>
      <c r="AU69" s="3">
        <v>12175</v>
      </c>
      <c r="AV69" s="3">
        <v>54647</v>
      </c>
      <c r="AW69" s="23">
        <v>19.706815723043636</v>
      </c>
      <c r="AX69" s="3">
        <v>0</v>
      </c>
      <c r="AY69" s="3">
        <v>0</v>
      </c>
      <c r="AZ69" s="2" t="s">
        <v>644</v>
      </c>
      <c r="BA69" s="2" t="s">
        <v>644</v>
      </c>
      <c r="BB69" s="2">
        <v>16211</v>
      </c>
      <c r="BC69" s="4">
        <v>5.846015146051208</v>
      </c>
      <c r="BD69" s="2">
        <v>0</v>
      </c>
      <c r="BE69" s="2">
        <v>510</v>
      </c>
      <c r="BF69" s="2">
        <v>320</v>
      </c>
      <c r="BG69" s="2">
        <v>830</v>
      </c>
      <c r="BH69" s="2">
        <v>400</v>
      </c>
      <c r="BI69" s="2">
        <v>600</v>
      </c>
      <c r="BJ69" s="2">
        <v>1000</v>
      </c>
      <c r="BK69" s="2">
        <v>18041</v>
      </c>
      <c r="BL69" s="2">
        <v>21</v>
      </c>
      <c r="BM69" s="2">
        <v>1</v>
      </c>
      <c r="BN69" s="2">
        <v>22</v>
      </c>
      <c r="BO69" s="2">
        <v>23</v>
      </c>
      <c r="BP69" s="2">
        <v>0</v>
      </c>
      <c r="BQ69" s="2" t="s">
        <v>644</v>
      </c>
      <c r="BR69" s="2" t="s">
        <v>644</v>
      </c>
      <c r="BS69" s="2">
        <v>806</v>
      </c>
      <c r="BT69" s="24">
        <v>0.29065993508835197</v>
      </c>
      <c r="BU69" s="2">
        <v>7852</v>
      </c>
      <c r="BV69" s="4">
        <v>2.8315903353768483</v>
      </c>
      <c r="BW69" s="2">
        <v>2184</v>
      </c>
      <c r="BX69" s="4">
        <v>0.78759466282005053</v>
      </c>
      <c r="BY69" s="2">
        <v>6979</v>
      </c>
      <c r="BZ69" s="2">
        <v>4358</v>
      </c>
      <c r="CA69" s="2">
        <v>11337</v>
      </c>
      <c r="CB69" s="4">
        <v>4.0883519653804541</v>
      </c>
      <c r="CC69" s="4">
        <v>0.62840197328307745</v>
      </c>
      <c r="CD69" s="2">
        <v>30</v>
      </c>
      <c r="CE69" s="2">
        <v>645</v>
      </c>
      <c r="CF69" s="2">
        <v>35</v>
      </c>
      <c r="CG69" s="2">
        <v>93</v>
      </c>
      <c r="CH69" s="2">
        <v>0</v>
      </c>
      <c r="CI69" s="2">
        <v>128</v>
      </c>
      <c r="CJ69" s="2">
        <v>400</v>
      </c>
      <c r="CK69" s="2">
        <v>425</v>
      </c>
      <c r="CL69" s="2" t="s">
        <v>644</v>
      </c>
      <c r="CM69" s="2">
        <v>825</v>
      </c>
      <c r="CN69" s="4">
        <v>0.29751172015867294</v>
      </c>
      <c r="CO69" s="2">
        <v>6</v>
      </c>
      <c r="CP69" s="2">
        <v>12</v>
      </c>
      <c r="CQ69" s="2">
        <v>0</v>
      </c>
      <c r="CR69" s="2">
        <v>9</v>
      </c>
      <c r="CS69" s="2">
        <v>8</v>
      </c>
      <c r="CT69" s="2">
        <v>4</v>
      </c>
      <c r="CU69" s="2">
        <v>64</v>
      </c>
      <c r="CV69" s="2">
        <v>28</v>
      </c>
      <c r="CW69" s="2" t="s">
        <v>648</v>
      </c>
      <c r="CX69" s="2" t="s">
        <v>646</v>
      </c>
      <c r="CY69" s="2" t="s">
        <v>644</v>
      </c>
      <c r="CZ69" s="29" t="s">
        <v>1461</v>
      </c>
      <c r="DA69" s="2"/>
      <c r="DB69" s="2" t="s">
        <v>659</v>
      </c>
      <c r="DC69" s="2" t="s">
        <v>647</v>
      </c>
      <c r="DD69" s="2" t="s">
        <v>211</v>
      </c>
    </row>
    <row r="70" spans="1:108" x14ac:dyDescent="0.2">
      <c r="A70" t="s">
        <v>973</v>
      </c>
      <c r="B70" t="s">
        <v>975</v>
      </c>
      <c r="C70" t="s">
        <v>974</v>
      </c>
      <c r="D70" t="s">
        <v>977</v>
      </c>
      <c r="E70" t="s">
        <v>644</v>
      </c>
      <c r="F70" t="s">
        <v>978</v>
      </c>
      <c r="G70" t="s">
        <v>219</v>
      </c>
      <c r="H70" t="s">
        <v>1727</v>
      </c>
      <c r="I70">
        <v>1132</v>
      </c>
      <c r="J70" t="s">
        <v>976</v>
      </c>
      <c r="K70" t="s">
        <v>644</v>
      </c>
      <c r="L70" s="8">
        <v>26.692307692307693</v>
      </c>
      <c r="M70" s="28" t="s">
        <v>1655</v>
      </c>
      <c r="N70" s="2">
        <v>2734</v>
      </c>
      <c r="O70" s="1">
        <v>0</v>
      </c>
      <c r="P70">
        <v>0</v>
      </c>
      <c r="Q70" s="1">
        <v>28</v>
      </c>
      <c r="R70">
        <v>0.7</v>
      </c>
      <c r="S70" s="1">
        <v>24</v>
      </c>
      <c r="T70">
        <v>0.6</v>
      </c>
      <c r="U70" s="1">
        <v>52</v>
      </c>
      <c r="V70">
        <v>1.3</v>
      </c>
      <c r="W70" s="1">
        <v>48</v>
      </c>
      <c r="X70" s="2">
        <v>3400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64000</v>
      </c>
      <c r="AE70" s="23">
        <v>23.408924652523776</v>
      </c>
      <c r="AF70" s="3">
        <v>2064</v>
      </c>
      <c r="AG70" s="3">
        <v>66279</v>
      </c>
      <c r="AH70" s="3">
        <v>100</v>
      </c>
      <c r="AI70" s="3">
        <v>132</v>
      </c>
      <c r="AJ70" s="3">
        <v>0</v>
      </c>
      <c r="AK70" s="3">
        <v>232</v>
      </c>
      <c r="AL70" s="3">
        <v>162</v>
      </c>
      <c r="AM70" s="3">
        <v>11035</v>
      </c>
      <c r="AN70" s="3">
        <v>208</v>
      </c>
      <c r="AO70" s="3">
        <v>779</v>
      </c>
      <c r="AP70" s="3">
        <v>12022</v>
      </c>
      <c r="AQ70" s="23">
        <v>4.3972201901975128</v>
      </c>
      <c r="AR70" s="3">
        <v>31378</v>
      </c>
      <c r="AS70" s="3">
        <v>1200</v>
      </c>
      <c r="AT70" s="3">
        <v>32578</v>
      </c>
      <c r="AU70" s="3">
        <v>20574</v>
      </c>
      <c r="AV70" s="3">
        <v>65174</v>
      </c>
      <c r="AW70" s="23">
        <v>23.838332114118508</v>
      </c>
      <c r="AX70" s="3">
        <v>0</v>
      </c>
      <c r="AY70" s="3">
        <v>0</v>
      </c>
      <c r="AZ70" s="2">
        <v>10544</v>
      </c>
      <c r="BA70" s="2">
        <v>7620</v>
      </c>
      <c r="BB70" s="2">
        <v>18164</v>
      </c>
      <c r="BC70" s="4">
        <v>6.6437454279444035</v>
      </c>
      <c r="BD70" s="2">
        <v>0</v>
      </c>
      <c r="BE70" s="2">
        <v>457</v>
      </c>
      <c r="BF70" s="2">
        <v>317</v>
      </c>
      <c r="BG70" s="2">
        <v>774</v>
      </c>
      <c r="BH70" s="2">
        <v>484</v>
      </c>
      <c r="BI70" s="2">
        <v>129</v>
      </c>
      <c r="BJ70" s="2">
        <v>613</v>
      </c>
      <c r="BK70" s="2">
        <v>19551</v>
      </c>
      <c r="BL70" s="2">
        <v>46</v>
      </c>
      <c r="BM70" s="2">
        <v>19</v>
      </c>
      <c r="BN70" s="2">
        <v>65</v>
      </c>
      <c r="BO70" s="2">
        <v>23</v>
      </c>
      <c r="BP70" s="2">
        <v>0</v>
      </c>
      <c r="BQ70" s="2">
        <v>1494</v>
      </c>
      <c r="BR70" s="2">
        <v>510</v>
      </c>
      <c r="BS70" s="2">
        <v>2004</v>
      </c>
      <c r="BT70" s="24">
        <v>0.73299195318215071</v>
      </c>
      <c r="BU70" s="2">
        <v>13104</v>
      </c>
      <c r="BV70" s="4">
        <v>4.7929773226042425</v>
      </c>
      <c r="BW70" s="2">
        <v>9724</v>
      </c>
      <c r="BX70" s="4">
        <v>3.5566934893928308</v>
      </c>
      <c r="BY70" s="2">
        <v>11978</v>
      </c>
      <c r="BZ70" s="2">
        <v>4910</v>
      </c>
      <c r="CA70" s="2">
        <v>16888</v>
      </c>
      <c r="CB70" s="4">
        <v>6.1770299926847114</v>
      </c>
      <c r="CC70" s="4">
        <v>0.86379213339471128</v>
      </c>
      <c r="CD70" s="2">
        <v>68</v>
      </c>
      <c r="CE70" s="2">
        <v>204</v>
      </c>
      <c r="CF70" s="2">
        <v>20</v>
      </c>
      <c r="CG70" s="2">
        <v>46</v>
      </c>
      <c r="CH70" s="2" t="s">
        <v>644</v>
      </c>
      <c r="CI70" s="2">
        <v>66</v>
      </c>
      <c r="CJ70" s="2">
        <v>365</v>
      </c>
      <c r="CK70" s="2">
        <v>1038</v>
      </c>
      <c r="CL70" s="2" t="s">
        <v>644</v>
      </c>
      <c r="CM70" s="2">
        <v>1403</v>
      </c>
      <c r="CN70" s="4">
        <v>0.51316752011704458</v>
      </c>
      <c r="CO70" s="2">
        <v>5</v>
      </c>
      <c r="CP70" s="2">
        <v>6</v>
      </c>
      <c r="CQ70" s="2">
        <v>3</v>
      </c>
      <c r="CR70" s="2">
        <v>7</v>
      </c>
      <c r="CS70" s="2">
        <v>4</v>
      </c>
      <c r="CT70" s="2">
        <v>28</v>
      </c>
      <c r="CU70" s="2">
        <v>45</v>
      </c>
      <c r="CV70" s="2">
        <v>12</v>
      </c>
      <c r="CW70" s="2" t="s">
        <v>1086</v>
      </c>
      <c r="CX70" s="2" t="s">
        <v>646</v>
      </c>
      <c r="CY70" s="2" t="s">
        <v>644</v>
      </c>
      <c r="CZ70" s="29" t="s">
        <v>1461</v>
      </c>
      <c r="DA70" s="2"/>
      <c r="DB70" s="2" t="s">
        <v>645</v>
      </c>
      <c r="DC70" s="2" t="s">
        <v>646</v>
      </c>
      <c r="DD70" s="2" t="s">
        <v>644</v>
      </c>
    </row>
    <row r="71" spans="1:108" x14ac:dyDescent="0.2">
      <c r="A71" t="s">
        <v>46</v>
      </c>
      <c r="B71" t="s">
        <v>48</v>
      </c>
      <c r="C71" t="s">
        <v>47</v>
      </c>
      <c r="D71" t="s">
        <v>50</v>
      </c>
      <c r="E71" t="s">
        <v>644</v>
      </c>
      <c r="F71" t="s">
        <v>51</v>
      </c>
      <c r="G71" t="s">
        <v>252</v>
      </c>
      <c r="H71" t="s">
        <v>1841</v>
      </c>
      <c r="I71">
        <v>8318</v>
      </c>
      <c r="J71" t="s">
        <v>49</v>
      </c>
      <c r="K71" t="s">
        <v>1842</v>
      </c>
      <c r="L71" s="8">
        <v>40.5</v>
      </c>
      <c r="M71" s="28" t="s">
        <v>1655</v>
      </c>
      <c r="N71" s="2">
        <v>2702</v>
      </c>
      <c r="O71" s="1">
        <v>0</v>
      </c>
      <c r="P71">
        <v>0</v>
      </c>
      <c r="Q71" s="1">
        <v>32</v>
      </c>
      <c r="R71">
        <v>0.8</v>
      </c>
      <c r="S71" s="1">
        <v>56</v>
      </c>
      <c r="T71">
        <v>1.4</v>
      </c>
      <c r="U71" s="1">
        <v>88</v>
      </c>
      <c r="V71">
        <v>2.2000000000000002</v>
      </c>
      <c r="W71" s="1">
        <v>0</v>
      </c>
      <c r="X71" s="2">
        <v>4200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104161</v>
      </c>
      <c r="AE71" s="23">
        <v>38.549592894152482</v>
      </c>
      <c r="AF71" s="3">
        <v>29767</v>
      </c>
      <c r="AG71" s="3">
        <v>139588</v>
      </c>
      <c r="AH71" s="3">
        <v>0</v>
      </c>
      <c r="AI71" s="3">
        <v>104</v>
      </c>
      <c r="AJ71" s="3">
        <v>0</v>
      </c>
      <c r="AK71" s="3">
        <v>104</v>
      </c>
      <c r="AL71" s="3">
        <v>14617</v>
      </c>
      <c r="AM71" s="3">
        <v>8080</v>
      </c>
      <c r="AN71" s="3">
        <v>350</v>
      </c>
      <c r="AO71" s="3">
        <v>2983</v>
      </c>
      <c r="AP71" s="3">
        <v>11413</v>
      </c>
      <c r="AQ71" s="23">
        <v>4.2239082161361958</v>
      </c>
      <c r="AR71" s="3">
        <v>68471</v>
      </c>
      <c r="AS71" s="3">
        <v>28448</v>
      </c>
      <c r="AT71" s="3">
        <v>96919</v>
      </c>
      <c r="AU71" s="3">
        <v>44208</v>
      </c>
      <c r="AV71" s="3">
        <v>152540</v>
      </c>
      <c r="AW71" s="23">
        <v>56.454478164322722</v>
      </c>
      <c r="AX71" s="3">
        <v>0</v>
      </c>
      <c r="AY71" s="3">
        <v>0</v>
      </c>
      <c r="AZ71" s="2" t="s">
        <v>644</v>
      </c>
      <c r="BA71" s="2" t="s">
        <v>644</v>
      </c>
      <c r="BB71" s="2">
        <v>21368</v>
      </c>
      <c r="BC71" s="4">
        <v>7.9082161361954109</v>
      </c>
      <c r="BD71" s="2">
        <v>0</v>
      </c>
      <c r="BE71" s="2" t="s">
        <v>644</v>
      </c>
      <c r="BF71" s="2" t="s">
        <v>644</v>
      </c>
      <c r="BG71" s="2">
        <v>2600</v>
      </c>
      <c r="BH71" s="2" t="s">
        <v>644</v>
      </c>
      <c r="BI71" s="2" t="s">
        <v>644</v>
      </c>
      <c r="BJ71" s="2">
        <v>0</v>
      </c>
      <c r="BK71" s="2">
        <v>23968</v>
      </c>
      <c r="BL71" s="2">
        <v>16</v>
      </c>
      <c r="BM71" s="2">
        <v>2</v>
      </c>
      <c r="BN71" s="2">
        <v>18</v>
      </c>
      <c r="BO71" s="2">
        <v>24</v>
      </c>
      <c r="BP71" s="2">
        <v>0</v>
      </c>
      <c r="BQ71" s="2" t="s">
        <v>644</v>
      </c>
      <c r="BR71" s="2" t="s">
        <v>644</v>
      </c>
      <c r="BS71" s="2">
        <v>1775</v>
      </c>
      <c r="BT71" s="24">
        <v>0.65692079940784609</v>
      </c>
      <c r="BU71" s="2">
        <v>52000</v>
      </c>
      <c r="BV71" s="4">
        <v>19.245003700962251</v>
      </c>
      <c r="BW71" s="2">
        <v>3224</v>
      </c>
      <c r="BX71" s="4">
        <v>1.1931902294596595</v>
      </c>
      <c r="BY71" s="2" t="s">
        <v>644</v>
      </c>
      <c r="BZ71" s="2" t="s">
        <v>644</v>
      </c>
      <c r="CA71" s="2">
        <v>31222</v>
      </c>
      <c r="CB71" s="4">
        <v>11.555144337527757</v>
      </c>
      <c r="CC71" s="4">
        <v>1.3026535380507342</v>
      </c>
      <c r="CD71" s="2">
        <v>65</v>
      </c>
      <c r="CE71" s="2">
        <v>510</v>
      </c>
      <c r="CF71" s="2">
        <v>56</v>
      </c>
      <c r="CG71" s="2">
        <v>42</v>
      </c>
      <c r="CH71" s="2" t="s">
        <v>644</v>
      </c>
      <c r="CI71" s="2">
        <v>98</v>
      </c>
      <c r="CJ71" s="2" t="s">
        <v>644</v>
      </c>
      <c r="CK71" s="2" t="s">
        <v>644</v>
      </c>
      <c r="CL71" s="2" t="s">
        <v>644</v>
      </c>
      <c r="CM71" s="2">
        <v>0</v>
      </c>
      <c r="CN71" s="4">
        <v>0</v>
      </c>
      <c r="CO71" s="2">
        <v>14</v>
      </c>
      <c r="CP71" s="2">
        <v>4</v>
      </c>
      <c r="CQ71" s="2" t="s">
        <v>644</v>
      </c>
      <c r="CR71" s="2">
        <v>13</v>
      </c>
      <c r="CS71" s="2">
        <v>7</v>
      </c>
      <c r="CT71" s="2" t="s">
        <v>644</v>
      </c>
      <c r="CU71" s="2">
        <v>250</v>
      </c>
      <c r="CV71" s="2" t="s">
        <v>644</v>
      </c>
      <c r="CW71" s="2" t="s">
        <v>648</v>
      </c>
      <c r="CX71" s="2" t="s">
        <v>646</v>
      </c>
      <c r="CY71" s="2" t="s">
        <v>644</v>
      </c>
      <c r="CZ71" s="2" t="s">
        <v>1462</v>
      </c>
      <c r="DA71" s="2"/>
      <c r="DB71" s="2" t="s">
        <v>645</v>
      </c>
      <c r="DC71" s="2" t="s">
        <v>647</v>
      </c>
      <c r="DD71" s="2" t="s">
        <v>1066</v>
      </c>
    </row>
    <row r="72" spans="1:108" x14ac:dyDescent="0.2">
      <c r="A72" t="s">
        <v>1154</v>
      </c>
      <c r="B72" t="s">
        <v>1156</v>
      </c>
      <c r="C72" t="s">
        <v>1155</v>
      </c>
      <c r="D72" t="s">
        <v>1157</v>
      </c>
      <c r="E72" t="s">
        <v>1160</v>
      </c>
      <c r="F72" t="s">
        <v>1158</v>
      </c>
      <c r="G72" t="s">
        <v>235</v>
      </c>
      <c r="H72" t="s">
        <v>1790</v>
      </c>
      <c r="I72" t="s">
        <v>1159</v>
      </c>
      <c r="J72" t="s">
        <v>1789</v>
      </c>
      <c r="K72" t="s">
        <v>644</v>
      </c>
      <c r="L72" s="8">
        <v>32</v>
      </c>
      <c r="M72" s="28" t="s">
        <v>742</v>
      </c>
      <c r="N72" s="2">
        <v>2588</v>
      </c>
      <c r="O72" s="1">
        <v>30</v>
      </c>
      <c r="P72">
        <v>0.75</v>
      </c>
      <c r="Q72" s="1">
        <v>35</v>
      </c>
      <c r="R72">
        <v>0.875</v>
      </c>
      <c r="S72" s="1">
        <v>0</v>
      </c>
      <c r="T72">
        <v>0</v>
      </c>
      <c r="U72" s="1">
        <v>35</v>
      </c>
      <c r="V72">
        <v>0.875</v>
      </c>
      <c r="W72" s="1">
        <v>25</v>
      </c>
      <c r="X72" s="2">
        <v>2626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58234</v>
      </c>
      <c r="AE72" s="23">
        <v>22.501545595054097</v>
      </c>
      <c r="AF72" s="3">
        <v>10723</v>
      </c>
      <c r="AG72" s="3">
        <v>68957</v>
      </c>
      <c r="AH72" s="3">
        <v>100</v>
      </c>
      <c r="AI72" s="3">
        <v>45</v>
      </c>
      <c r="AJ72" s="3">
        <v>0</v>
      </c>
      <c r="AK72" s="3">
        <v>145</v>
      </c>
      <c r="AL72" s="3">
        <v>4300</v>
      </c>
      <c r="AM72" s="3">
        <v>3001</v>
      </c>
      <c r="AN72" s="3">
        <v>2999</v>
      </c>
      <c r="AO72" s="3">
        <v>1300</v>
      </c>
      <c r="AP72" s="3">
        <v>7300</v>
      </c>
      <c r="AQ72" s="23">
        <v>2.8207109737248839</v>
      </c>
      <c r="AR72" s="3">
        <v>48391</v>
      </c>
      <c r="AS72" s="3">
        <v>12020</v>
      </c>
      <c r="AT72" s="3">
        <v>60411</v>
      </c>
      <c r="AU72" s="3">
        <v>5146</v>
      </c>
      <c r="AV72" s="3">
        <v>72857</v>
      </c>
      <c r="AW72" s="23">
        <v>28.151854714064914</v>
      </c>
      <c r="AX72" s="3">
        <v>0</v>
      </c>
      <c r="AY72" s="3">
        <v>0</v>
      </c>
      <c r="AZ72" s="2">
        <v>8572</v>
      </c>
      <c r="BA72" s="2">
        <v>2834</v>
      </c>
      <c r="BB72" s="2">
        <v>11406</v>
      </c>
      <c r="BC72" s="4">
        <v>4.4072642967542501</v>
      </c>
      <c r="BD72" s="2">
        <v>0</v>
      </c>
      <c r="BE72" s="2">
        <v>641</v>
      </c>
      <c r="BF72" s="2">
        <v>156</v>
      </c>
      <c r="BG72" s="2">
        <v>797</v>
      </c>
      <c r="BH72" s="2">
        <v>192</v>
      </c>
      <c r="BI72" s="2">
        <v>121</v>
      </c>
      <c r="BJ72" s="2">
        <v>313</v>
      </c>
      <c r="BK72" s="2">
        <v>12516</v>
      </c>
      <c r="BL72" s="2">
        <v>75</v>
      </c>
      <c r="BM72" s="2">
        <v>10</v>
      </c>
      <c r="BN72" s="2">
        <v>85</v>
      </c>
      <c r="BO72" s="2">
        <v>23</v>
      </c>
      <c r="BP72" s="2">
        <v>0</v>
      </c>
      <c r="BQ72" s="2" t="s">
        <v>644</v>
      </c>
      <c r="BR72" s="2" t="s">
        <v>644</v>
      </c>
      <c r="BS72" s="2">
        <v>2348</v>
      </c>
      <c r="BT72" s="24">
        <v>0.90726429675425035</v>
      </c>
      <c r="BU72" s="2">
        <v>12064</v>
      </c>
      <c r="BV72" s="4">
        <v>4.6615146831530136</v>
      </c>
      <c r="BW72" s="2">
        <v>1716</v>
      </c>
      <c r="BX72" s="4">
        <v>0.66306027820710978</v>
      </c>
      <c r="BY72" s="2">
        <v>7985</v>
      </c>
      <c r="BZ72" s="2">
        <v>3560</v>
      </c>
      <c r="CA72" s="2">
        <v>11545</v>
      </c>
      <c r="CB72" s="4">
        <v>4.4609737248840799</v>
      </c>
      <c r="CC72" s="4">
        <v>0.92241930329178656</v>
      </c>
      <c r="CD72" s="2">
        <v>15</v>
      </c>
      <c r="CE72" s="2">
        <v>95</v>
      </c>
      <c r="CF72" s="2">
        <v>15</v>
      </c>
      <c r="CG72" s="2">
        <v>104</v>
      </c>
      <c r="CH72" s="2">
        <v>5</v>
      </c>
      <c r="CI72" s="2">
        <v>124</v>
      </c>
      <c r="CJ72" s="2">
        <v>105</v>
      </c>
      <c r="CK72" s="2">
        <v>731</v>
      </c>
      <c r="CL72" s="2">
        <v>28</v>
      </c>
      <c r="CM72" s="2">
        <v>864</v>
      </c>
      <c r="CN72" s="4">
        <v>0.33384853168469864</v>
      </c>
      <c r="CO72" s="2">
        <v>0</v>
      </c>
      <c r="CP72" s="2">
        <v>0</v>
      </c>
      <c r="CQ72" s="2">
        <v>0</v>
      </c>
      <c r="CR72" s="2">
        <v>10</v>
      </c>
      <c r="CS72" s="2">
        <v>8</v>
      </c>
      <c r="CT72" s="2">
        <v>8</v>
      </c>
      <c r="CU72" s="2">
        <v>109</v>
      </c>
      <c r="CV72" s="2">
        <v>41</v>
      </c>
      <c r="CW72" s="2" t="s">
        <v>648</v>
      </c>
      <c r="CX72" s="2" t="s">
        <v>646</v>
      </c>
      <c r="CY72" s="2" t="s">
        <v>644</v>
      </c>
      <c r="CZ72" s="2" t="s">
        <v>1462</v>
      </c>
      <c r="DA72" s="2"/>
      <c r="DB72" s="2" t="s">
        <v>659</v>
      </c>
      <c r="DC72" s="2" t="s">
        <v>647</v>
      </c>
      <c r="DD72" s="2" t="s">
        <v>238</v>
      </c>
    </row>
    <row r="73" spans="1:108" x14ac:dyDescent="0.2">
      <c r="A73" t="s">
        <v>1161</v>
      </c>
      <c r="B73" t="s">
        <v>1162</v>
      </c>
      <c r="C73" t="s">
        <v>797</v>
      </c>
      <c r="D73" t="s">
        <v>1164</v>
      </c>
      <c r="E73" t="s">
        <v>1167</v>
      </c>
      <c r="F73" t="s">
        <v>1165</v>
      </c>
      <c r="G73" t="s">
        <v>235</v>
      </c>
      <c r="H73" t="s">
        <v>1738</v>
      </c>
      <c r="I73" t="s">
        <v>1166</v>
      </c>
      <c r="J73" t="s">
        <v>1163</v>
      </c>
      <c r="K73" t="s">
        <v>644</v>
      </c>
      <c r="L73" s="8">
        <v>8.5769230769230766</v>
      </c>
      <c r="M73" s="28" t="s">
        <v>742</v>
      </c>
      <c r="N73" s="2">
        <v>2588</v>
      </c>
      <c r="O73" s="1">
        <v>10</v>
      </c>
      <c r="P73">
        <v>0.25</v>
      </c>
      <c r="Q73" s="1">
        <v>15</v>
      </c>
      <c r="R73">
        <v>0.375</v>
      </c>
      <c r="S73" s="1">
        <v>0</v>
      </c>
      <c r="T73">
        <v>0</v>
      </c>
      <c r="U73" s="1">
        <v>15</v>
      </c>
      <c r="V73">
        <v>0.375</v>
      </c>
      <c r="W73" s="1">
        <v>2</v>
      </c>
      <c r="X73" s="2">
        <v>858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5500</v>
      </c>
      <c r="AE73" s="23">
        <v>2.1251931993817621</v>
      </c>
      <c r="AF73" s="3">
        <v>4650</v>
      </c>
      <c r="AG73" s="3">
        <v>10150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1200</v>
      </c>
      <c r="AN73" s="3">
        <v>0</v>
      </c>
      <c r="AO73" s="3">
        <v>1750</v>
      </c>
      <c r="AP73" s="3">
        <v>2950</v>
      </c>
      <c r="AQ73" s="23">
        <v>1.1398763523956723</v>
      </c>
      <c r="AR73" s="3">
        <v>0</v>
      </c>
      <c r="AS73" s="3">
        <v>0</v>
      </c>
      <c r="AT73" s="3">
        <v>0</v>
      </c>
      <c r="AU73" s="3">
        <v>7200</v>
      </c>
      <c r="AV73" s="3">
        <v>10150</v>
      </c>
      <c r="AW73" s="23">
        <v>3.9219474497681608</v>
      </c>
      <c r="AX73" s="3">
        <v>0</v>
      </c>
      <c r="AY73" s="3">
        <v>0</v>
      </c>
      <c r="AZ73" s="2">
        <v>4175</v>
      </c>
      <c r="BA73" s="2">
        <v>2520</v>
      </c>
      <c r="BB73" s="2">
        <v>6695</v>
      </c>
      <c r="BC73" s="4">
        <v>2.5869397217928904</v>
      </c>
      <c r="BD73" s="2">
        <v>0</v>
      </c>
      <c r="BE73" s="2">
        <v>180</v>
      </c>
      <c r="BF73" s="2">
        <v>94</v>
      </c>
      <c r="BG73" s="2">
        <v>274</v>
      </c>
      <c r="BH73" s="2">
        <v>159</v>
      </c>
      <c r="BI73" s="2">
        <v>153</v>
      </c>
      <c r="BJ73" s="2">
        <v>312</v>
      </c>
      <c r="BK73" s="2">
        <v>7281</v>
      </c>
      <c r="BL73" s="2">
        <v>12</v>
      </c>
      <c r="BM73" s="2">
        <v>4</v>
      </c>
      <c r="BN73" s="2">
        <v>16</v>
      </c>
      <c r="BO73" s="2">
        <v>24</v>
      </c>
      <c r="BP73" s="2">
        <v>0</v>
      </c>
      <c r="BQ73" s="2">
        <v>175</v>
      </c>
      <c r="BR73" s="2">
        <v>65</v>
      </c>
      <c r="BS73" s="2">
        <v>240</v>
      </c>
      <c r="BT73" s="24">
        <v>9.2735703245749618E-2</v>
      </c>
      <c r="BU73" s="2">
        <v>1196</v>
      </c>
      <c r="BV73" s="4">
        <v>0.46213292117465227</v>
      </c>
      <c r="BW73" s="2">
        <v>208</v>
      </c>
      <c r="BX73" s="4">
        <v>8.0370942812983001E-2</v>
      </c>
      <c r="BY73" s="2" t="s">
        <v>644</v>
      </c>
      <c r="BZ73" s="2" t="s">
        <v>644</v>
      </c>
      <c r="CA73" s="2">
        <v>789</v>
      </c>
      <c r="CB73" s="4">
        <v>0.30486862442040186</v>
      </c>
      <c r="CC73" s="4">
        <v>0.10836423568191182</v>
      </c>
      <c r="CD73" s="2">
        <v>4</v>
      </c>
      <c r="CE73" s="2">
        <v>11</v>
      </c>
      <c r="CF73" s="2">
        <v>18</v>
      </c>
      <c r="CG73" s="2">
        <v>50</v>
      </c>
      <c r="CH73" s="2">
        <v>3</v>
      </c>
      <c r="CI73" s="2">
        <v>71</v>
      </c>
      <c r="CJ73" s="2">
        <v>205</v>
      </c>
      <c r="CK73" s="2">
        <v>401</v>
      </c>
      <c r="CL73" s="2">
        <v>22</v>
      </c>
      <c r="CM73" s="2">
        <v>628</v>
      </c>
      <c r="CN73" s="4">
        <v>0.24265842349304481</v>
      </c>
      <c r="CO73" s="2">
        <v>0</v>
      </c>
      <c r="CP73" s="2">
        <v>0</v>
      </c>
      <c r="CQ73" s="2">
        <v>0</v>
      </c>
      <c r="CR73" s="2">
        <v>2</v>
      </c>
      <c r="CS73" s="2">
        <v>1</v>
      </c>
      <c r="CT73" s="2">
        <v>2</v>
      </c>
      <c r="CU73" s="2">
        <v>1</v>
      </c>
      <c r="CV73" s="2">
        <v>13</v>
      </c>
      <c r="CW73" s="2" t="s">
        <v>648</v>
      </c>
      <c r="CX73" s="2" t="s">
        <v>646</v>
      </c>
      <c r="CY73" s="2" t="s">
        <v>644</v>
      </c>
      <c r="CZ73" s="2" t="s">
        <v>1940</v>
      </c>
      <c r="DA73" s="2"/>
      <c r="DB73" s="2" t="s">
        <v>659</v>
      </c>
      <c r="DC73" s="2" t="s">
        <v>647</v>
      </c>
      <c r="DD73" s="2" t="s">
        <v>238</v>
      </c>
    </row>
    <row r="74" spans="1:108" x14ac:dyDescent="0.2">
      <c r="A74" t="s">
        <v>629</v>
      </c>
      <c r="B74" t="s">
        <v>631</v>
      </c>
      <c r="C74" t="s">
        <v>630</v>
      </c>
      <c r="D74" t="s">
        <v>1327</v>
      </c>
      <c r="E74" t="s">
        <v>634</v>
      </c>
      <c r="F74" t="s">
        <v>633</v>
      </c>
      <c r="G74" t="s">
        <v>219</v>
      </c>
      <c r="H74" t="s">
        <v>1661</v>
      </c>
      <c r="I74" t="s">
        <v>1328</v>
      </c>
      <c r="J74" t="s">
        <v>632</v>
      </c>
      <c r="K74" t="s">
        <v>1662</v>
      </c>
      <c r="L74" s="8">
        <v>29</v>
      </c>
      <c r="M74" s="28" t="s">
        <v>1655</v>
      </c>
      <c r="N74" s="2">
        <v>2571</v>
      </c>
      <c r="O74" s="1">
        <v>0</v>
      </c>
      <c r="P74">
        <v>0</v>
      </c>
      <c r="Q74" s="1">
        <v>29</v>
      </c>
      <c r="R74">
        <v>0.72499999999999998</v>
      </c>
      <c r="S74" s="1">
        <v>0</v>
      </c>
      <c r="T74">
        <v>0</v>
      </c>
      <c r="U74" s="1">
        <v>29</v>
      </c>
      <c r="V74">
        <v>0.72499999999999998</v>
      </c>
      <c r="W74" s="1">
        <v>0</v>
      </c>
      <c r="X74" s="2">
        <v>1577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20000</v>
      </c>
      <c r="AE74" s="23">
        <v>7.7790742901594712</v>
      </c>
      <c r="AF74" s="3">
        <v>1148</v>
      </c>
      <c r="AG74" s="3">
        <v>21148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 t="s">
        <v>644</v>
      </c>
      <c r="AN74" s="3" t="s">
        <v>644</v>
      </c>
      <c r="AO74" s="3" t="s">
        <v>644</v>
      </c>
      <c r="AP74" s="3">
        <v>3885</v>
      </c>
      <c r="AQ74" s="23">
        <v>1.5110851808634773</v>
      </c>
      <c r="AR74" s="3">
        <v>11509</v>
      </c>
      <c r="AS74" s="3">
        <v>1889</v>
      </c>
      <c r="AT74" s="3">
        <v>13398</v>
      </c>
      <c r="AU74" s="3">
        <v>4513</v>
      </c>
      <c r="AV74" s="3">
        <v>21796</v>
      </c>
      <c r="AW74" s="23">
        <v>8.4776351614157921</v>
      </c>
      <c r="AX74" s="3">
        <v>0</v>
      </c>
      <c r="AY74" s="3">
        <v>0</v>
      </c>
      <c r="AZ74" s="2">
        <v>7995</v>
      </c>
      <c r="BA74" s="2">
        <v>5432</v>
      </c>
      <c r="BB74" s="2">
        <v>13427</v>
      </c>
      <c r="BC74" s="4">
        <v>5.2224815246985612</v>
      </c>
      <c r="BD74" s="2">
        <v>0</v>
      </c>
      <c r="BE74" s="2">
        <v>255</v>
      </c>
      <c r="BF74" s="2">
        <v>368</v>
      </c>
      <c r="BG74" s="2">
        <v>623</v>
      </c>
      <c r="BH74" s="2">
        <v>328</v>
      </c>
      <c r="BI74" s="2">
        <v>0</v>
      </c>
      <c r="BJ74" s="2">
        <v>328</v>
      </c>
      <c r="BK74" s="2">
        <v>14378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1342</v>
      </c>
      <c r="BR74" s="2">
        <v>419</v>
      </c>
      <c r="BS74" s="2">
        <v>1761</v>
      </c>
      <c r="BT74" s="24">
        <v>0.68494749124854137</v>
      </c>
      <c r="BU74" s="2">
        <v>6552</v>
      </c>
      <c r="BV74" s="4">
        <v>2.5484247374562425</v>
      </c>
      <c r="BW74" s="2">
        <v>364</v>
      </c>
      <c r="BX74" s="4">
        <v>0.14157915208090238</v>
      </c>
      <c r="BY74" s="2" t="s">
        <v>644</v>
      </c>
      <c r="BZ74" s="2" t="s">
        <v>644</v>
      </c>
      <c r="CA74" s="2">
        <v>7068</v>
      </c>
      <c r="CB74" s="4">
        <v>2.749124854142357</v>
      </c>
      <c r="CC74" s="4">
        <v>0.49158436500208652</v>
      </c>
      <c r="CD74" s="2">
        <v>4</v>
      </c>
      <c r="CE74" s="2">
        <v>0</v>
      </c>
      <c r="CF74" s="2">
        <v>10</v>
      </c>
      <c r="CG74" s="2">
        <v>12</v>
      </c>
      <c r="CH74" s="2" t="s">
        <v>644</v>
      </c>
      <c r="CI74" s="2">
        <v>22</v>
      </c>
      <c r="CJ74" s="2">
        <v>30</v>
      </c>
      <c r="CK74" s="2">
        <v>50</v>
      </c>
      <c r="CL74" s="2">
        <v>0</v>
      </c>
      <c r="CM74" s="2">
        <v>80</v>
      </c>
      <c r="CN74" s="4">
        <v>3.1116297160637883E-2</v>
      </c>
      <c r="CO74" s="2">
        <v>0</v>
      </c>
      <c r="CP74" s="2">
        <v>0</v>
      </c>
      <c r="CQ74" s="2">
        <v>0</v>
      </c>
      <c r="CR74" s="2">
        <v>3</v>
      </c>
      <c r="CS74" s="2">
        <v>2</v>
      </c>
      <c r="CT74" s="2">
        <v>9</v>
      </c>
      <c r="CU74" s="2">
        <v>10</v>
      </c>
      <c r="CV74" s="2" t="s">
        <v>644</v>
      </c>
      <c r="CW74" s="2" t="s">
        <v>648</v>
      </c>
      <c r="CX74" s="2" t="s">
        <v>647</v>
      </c>
      <c r="CY74" s="2" t="s">
        <v>1616</v>
      </c>
      <c r="CZ74" s="2" t="s">
        <v>1940</v>
      </c>
      <c r="DA74" s="2"/>
      <c r="DB74" s="2" t="s">
        <v>659</v>
      </c>
      <c r="DC74" s="2" t="s">
        <v>647</v>
      </c>
      <c r="DD74" s="2" t="s">
        <v>238</v>
      </c>
    </row>
    <row r="75" spans="1:108" x14ac:dyDescent="0.2">
      <c r="A75" t="s">
        <v>275</v>
      </c>
      <c r="B75" t="s">
        <v>276</v>
      </c>
      <c r="C75" t="s">
        <v>803</v>
      </c>
      <c r="D75" t="s">
        <v>278</v>
      </c>
      <c r="E75" t="s">
        <v>280</v>
      </c>
      <c r="F75" t="s">
        <v>279</v>
      </c>
      <c r="G75" t="s">
        <v>235</v>
      </c>
      <c r="H75" t="s">
        <v>1676</v>
      </c>
      <c r="I75" t="s">
        <v>823</v>
      </c>
      <c r="J75" t="s">
        <v>277</v>
      </c>
      <c r="K75" t="s">
        <v>281</v>
      </c>
      <c r="L75" s="8">
        <v>21.153846153846153</v>
      </c>
      <c r="M75" s="28" t="s">
        <v>742</v>
      </c>
      <c r="N75" s="2">
        <v>2540</v>
      </c>
      <c r="O75" s="1">
        <v>0</v>
      </c>
      <c r="P75">
        <v>0</v>
      </c>
      <c r="Q75" s="1">
        <v>30</v>
      </c>
      <c r="R75">
        <v>0.75</v>
      </c>
      <c r="S75" s="1">
        <v>0</v>
      </c>
      <c r="T75">
        <v>0</v>
      </c>
      <c r="U75" s="1">
        <v>30</v>
      </c>
      <c r="V75">
        <v>0.75</v>
      </c>
      <c r="W75" s="1">
        <v>40</v>
      </c>
      <c r="X75" s="2">
        <v>2890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2602</v>
      </c>
      <c r="AE75" s="23">
        <v>1.0244094488188977</v>
      </c>
      <c r="AF75" s="3">
        <v>34873</v>
      </c>
      <c r="AG75" s="3">
        <v>37475</v>
      </c>
      <c r="AH75" s="3">
        <v>100</v>
      </c>
      <c r="AI75" s="3">
        <v>40</v>
      </c>
      <c r="AJ75" s="3">
        <v>0</v>
      </c>
      <c r="AK75" s="3">
        <v>140</v>
      </c>
      <c r="AL75" s="3">
        <v>15560</v>
      </c>
      <c r="AM75" s="3">
        <v>5099</v>
      </c>
      <c r="AN75" s="3">
        <v>895</v>
      </c>
      <c r="AO75" s="3">
        <v>300</v>
      </c>
      <c r="AP75" s="3">
        <v>6294</v>
      </c>
      <c r="AQ75" s="23">
        <v>2.4779527559055117</v>
      </c>
      <c r="AR75" s="3">
        <v>24960</v>
      </c>
      <c r="AS75" s="3">
        <v>1931</v>
      </c>
      <c r="AT75" s="3">
        <v>26891</v>
      </c>
      <c r="AU75" s="3">
        <v>15000</v>
      </c>
      <c r="AV75" s="3">
        <v>48185</v>
      </c>
      <c r="AW75" s="23">
        <v>18.970472440944881</v>
      </c>
      <c r="AX75" s="3">
        <v>0</v>
      </c>
      <c r="AY75" s="3">
        <v>0</v>
      </c>
      <c r="AZ75" s="2">
        <v>11705</v>
      </c>
      <c r="BA75" s="2">
        <v>6871</v>
      </c>
      <c r="BB75" s="2">
        <v>18576</v>
      </c>
      <c r="BC75" s="4">
        <v>7.3133858267716532</v>
      </c>
      <c r="BD75" s="2">
        <v>0</v>
      </c>
      <c r="BE75" s="2">
        <v>567</v>
      </c>
      <c r="BF75" s="2">
        <v>567</v>
      </c>
      <c r="BG75" s="2">
        <v>1134</v>
      </c>
      <c r="BH75" s="2">
        <v>238</v>
      </c>
      <c r="BI75" s="2">
        <v>95</v>
      </c>
      <c r="BJ75" s="2">
        <v>333</v>
      </c>
      <c r="BK75" s="2">
        <v>20043</v>
      </c>
      <c r="BL75" s="2">
        <v>30</v>
      </c>
      <c r="BM75" s="2">
        <v>0</v>
      </c>
      <c r="BN75" s="2">
        <v>30</v>
      </c>
      <c r="BO75" s="2">
        <v>23</v>
      </c>
      <c r="BP75" s="2">
        <v>0</v>
      </c>
      <c r="BQ75" s="2" t="s">
        <v>644</v>
      </c>
      <c r="BR75" s="2" t="s">
        <v>644</v>
      </c>
      <c r="BS75" s="2">
        <v>976</v>
      </c>
      <c r="BT75" s="24">
        <v>0.384251968503937</v>
      </c>
      <c r="BU75" s="2">
        <v>8008</v>
      </c>
      <c r="BV75" s="4">
        <v>3.1527559055118108</v>
      </c>
      <c r="BW75" s="2">
        <v>1820</v>
      </c>
      <c r="BX75" s="4">
        <v>0.71653543307086609</v>
      </c>
      <c r="BY75" s="2" t="s">
        <v>644</v>
      </c>
      <c r="BZ75" s="2" t="s">
        <v>644</v>
      </c>
      <c r="CA75" s="2">
        <v>10982</v>
      </c>
      <c r="CB75" s="4">
        <v>4.3236220472440943</v>
      </c>
      <c r="CC75" s="4">
        <v>0.54792196776929603</v>
      </c>
      <c r="CD75" s="2">
        <v>23</v>
      </c>
      <c r="CE75" s="2">
        <v>110</v>
      </c>
      <c r="CF75" s="2">
        <v>68</v>
      </c>
      <c r="CG75" s="2">
        <v>50</v>
      </c>
      <c r="CH75" s="2">
        <v>1</v>
      </c>
      <c r="CI75" s="2">
        <v>119</v>
      </c>
      <c r="CJ75" s="2">
        <v>820</v>
      </c>
      <c r="CK75" s="2">
        <v>1200</v>
      </c>
      <c r="CL75" s="2">
        <v>3</v>
      </c>
      <c r="CM75" s="2">
        <v>2023</v>
      </c>
      <c r="CN75" s="4">
        <v>0.79645669291338583</v>
      </c>
      <c r="CO75" s="2">
        <v>10</v>
      </c>
      <c r="CP75" s="2">
        <v>0</v>
      </c>
      <c r="CQ75" s="2">
        <v>0</v>
      </c>
      <c r="CR75" s="2">
        <v>7</v>
      </c>
      <c r="CS75" s="2">
        <v>5</v>
      </c>
      <c r="CT75" s="2">
        <v>50</v>
      </c>
      <c r="CU75" s="2">
        <v>27</v>
      </c>
      <c r="CV75" s="2">
        <v>10</v>
      </c>
      <c r="CW75" s="2" t="s">
        <v>648</v>
      </c>
      <c r="CX75" s="2" t="s">
        <v>646</v>
      </c>
      <c r="CY75" s="2" t="s">
        <v>644</v>
      </c>
      <c r="CZ75" s="2" t="s">
        <v>1462</v>
      </c>
      <c r="DA75" s="2"/>
      <c r="DB75" s="2" t="s">
        <v>659</v>
      </c>
      <c r="DC75" s="2" t="s">
        <v>647</v>
      </c>
      <c r="DD75" s="2" t="s">
        <v>211</v>
      </c>
    </row>
    <row r="76" spans="1:108" x14ac:dyDescent="0.2">
      <c r="A76" t="s">
        <v>201</v>
      </c>
      <c r="B76" t="s">
        <v>203</v>
      </c>
      <c r="C76" t="s">
        <v>202</v>
      </c>
      <c r="D76" t="s">
        <v>205</v>
      </c>
      <c r="E76" t="s">
        <v>208</v>
      </c>
      <c r="F76" t="s">
        <v>206</v>
      </c>
      <c r="G76" t="s">
        <v>656</v>
      </c>
      <c r="H76" t="s">
        <v>1776</v>
      </c>
      <c r="I76" t="s">
        <v>207</v>
      </c>
      <c r="J76" t="s">
        <v>204</v>
      </c>
      <c r="K76" t="s">
        <v>209</v>
      </c>
      <c r="L76" s="8">
        <v>28</v>
      </c>
      <c r="M76" s="28" t="s">
        <v>742</v>
      </c>
      <c r="N76" s="2">
        <v>2523</v>
      </c>
      <c r="O76" s="1">
        <v>30</v>
      </c>
      <c r="P76">
        <v>0.75</v>
      </c>
      <c r="Q76" s="1">
        <v>45</v>
      </c>
      <c r="R76">
        <v>1.125</v>
      </c>
      <c r="S76" s="1">
        <v>30</v>
      </c>
      <c r="T76">
        <v>0.75</v>
      </c>
      <c r="U76" s="1">
        <v>75</v>
      </c>
      <c r="V76">
        <v>1.875</v>
      </c>
      <c r="W76" s="1">
        <v>8</v>
      </c>
      <c r="X76" s="2">
        <v>5512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27725</v>
      </c>
      <c r="AE76" s="23">
        <v>10.988902100673801</v>
      </c>
      <c r="AF76" s="3">
        <v>14262</v>
      </c>
      <c r="AG76" s="3">
        <v>41987</v>
      </c>
      <c r="AH76" s="3">
        <v>350</v>
      </c>
      <c r="AI76" s="3">
        <v>69</v>
      </c>
      <c r="AJ76" s="3">
        <v>5200</v>
      </c>
      <c r="AK76" s="3">
        <v>5619</v>
      </c>
      <c r="AL76" s="3">
        <v>60000</v>
      </c>
      <c r="AM76" s="3">
        <v>10154</v>
      </c>
      <c r="AN76" s="3">
        <v>750</v>
      </c>
      <c r="AO76" s="3">
        <v>835</v>
      </c>
      <c r="AP76" s="3">
        <v>11739</v>
      </c>
      <c r="AQ76" s="23">
        <v>4.6527942925089176</v>
      </c>
      <c r="AR76" s="3">
        <v>65225</v>
      </c>
      <c r="AS76" s="3">
        <v>5432</v>
      </c>
      <c r="AT76" s="3">
        <v>70657</v>
      </c>
      <c r="AU76" s="3">
        <v>19505</v>
      </c>
      <c r="AV76" s="3">
        <v>101901</v>
      </c>
      <c r="AW76" s="23">
        <v>40.388822829964326</v>
      </c>
      <c r="AX76" s="3">
        <v>300</v>
      </c>
      <c r="AY76" s="3">
        <v>0</v>
      </c>
      <c r="AZ76" s="2">
        <v>14866</v>
      </c>
      <c r="BA76" s="2">
        <v>9144</v>
      </c>
      <c r="BB76" s="2">
        <v>24010</v>
      </c>
      <c r="BC76" s="4">
        <v>9.516448672215617</v>
      </c>
      <c r="BD76" s="2">
        <v>0</v>
      </c>
      <c r="BE76" s="2">
        <v>884</v>
      </c>
      <c r="BF76" s="2">
        <v>544</v>
      </c>
      <c r="BG76" s="2">
        <v>1428</v>
      </c>
      <c r="BH76" s="2">
        <v>450</v>
      </c>
      <c r="BI76" s="2">
        <v>168</v>
      </c>
      <c r="BJ76" s="2">
        <v>618</v>
      </c>
      <c r="BK76" s="2">
        <v>26056</v>
      </c>
      <c r="BL76" s="2">
        <v>43</v>
      </c>
      <c r="BM76" s="2">
        <v>2</v>
      </c>
      <c r="BN76" s="2">
        <v>45</v>
      </c>
      <c r="BO76" s="2">
        <v>23</v>
      </c>
      <c r="BP76" s="2">
        <v>0</v>
      </c>
      <c r="BQ76" s="2">
        <v>2762</v>
      </c>
      <c r="BR76" s="2">
        <v>716</v>
      </c>
      <c r="BS76" s="2">
        <v>3478</v>
      </c>
      <c r="BT76" s="24">
        <v>1.3785176377328576</v>
      </c>
      <c r="BU76" s="2">
        <v>8320</v>
      </c>
      <c r="BV76" s="4">
        <v>3.2976615140705507</v>
      </c>
      <c r="BW76" s="2">
        <v>156</v>
      </c>
      <c r="BX76" s="4">
        <v>6.1831153388822828E-2</v>
      </c>
      <c r="BY76" s="2">
        <v>20024</v>
      </c>
      <c r="BZ76" s="2">
        <v>3704</v>
      </c>
      <c r="CA76" s="2">
        <v>23728</v>
      </c>
      <c r="CB76" s="4">
        <v>9.4046769718588976</v>
      </c>
      <c r="CC76" s="4">
        <v>0.91065397605158116</v>
      </c>
      <c r="CD76" s="2">
        <v>23</v>
      </c>
      <c r="CE76" s="2">
        <v>279</v>
      </c>
      <c r="CF76" s="2">
        <v>12</v>
      </c>
      <c r="CG76" s="2">
        <v>77</v>
      </c>
      <c r="CH76" s="2">
        <v>0</v>
      </c>
      <c r="CI76" s="2">
        <v>89</v>
      </c>
      <c r="CJ76" s="2">
        <v>144</v>
      </c>
      <c r="CK76" s="2">
        <v>1343</v>
      </c>
      <c r="CL76" s="2">
        <v>0</v>
      </c>
      <c r="CM76" s="2">
        <v>1487</v>
      </c>
      <c r="CN76" s="4">
        <v>0.58937772493063811</v>
      </c>
      <c r="CO76" s="2">
        <v>0</v>
      </c>
      <c r="CP76" s="2">
        <v>0</v>
      </c>
      <c r="CQ76" s="2">
        <v>21</v>
      </c>
      <c r="CR76" s="2">
        <v>8</v>
      </c>
      <c r="CS76" s="2">
        <v>4</v>
      </c>
      <c r="CT76" s="2" t="s">
        <v>644</v>
      </c>
      <c r="CU76" s="2">
        <v>65</v>
      </c>
      <c r="CV76" s="2">
        <v>22</v>
      </c>
      <c r="CW76" s="2" t="s">
        <v>648</v>
      </c>
      <c r="CX76" s="2" t="s">
        <v>210</v>
      </c>
      <c r="CY76" s="2" t="s">
        <v>1777</v>
      </c>
      <c r="CZ76" s="29" t="s">
        <v>1461</v>
      </c>
      <c r="DA76" s="2"/>
      <c r="DB76" s="2" t="s">
        <v>659</v>
      </c>
      <c r="DC76" s="2" t="s">
        <v>647</v>
      </c>
      <c r="DD76" s="2" t="s">
        <v>211</v>
      </c>
    </row>
    <row r="77" spans="1:108" x14ac:dyDescent="0.2">
      <c r="A77" t="s">
        <v>945</v>
      </c>
      <c r="B77" t="s">
        <v>947</v>
      </c>
      <c r="C77" t="s">
        <v>946</v>
      </c>
      <c r="D77" t="s">
        <v>949</v>
      </c>
      <c r="E77" t="s">
        <v>952</v>
      </c>
      <c r="F77" t="s">
        <v>950</v>
      </c>
      <c r="G77" t="s">
        <v>1120</v>
      </c>
      <c r="H77" t="s">
        <v>1762</v>
      </c>
      <c r="I77" t="s">
        <v>951</v>
      </c>
      <c r="J77" t="s">
        <v>948</v>
      </c>
      <c r="K77" t="s">
        <v>1763</v>
      </c>
      <c r="L77" s="8">
        <v>33</v>
      </c>
      <c r="M77" s="28" t="s">
        <v>1764</v>
      </c>
      <c r="N77" s="2">
        <v>2349</v>
      </c>
      <c r="O77" s="1">
        <v>0</v>
      </c>
      <c r="P77">
        <v>0</v>
      </c>
      <c r="Q77" s="1">
        <v>33.5</v>
      </c>
      <c r="R77">
        <v>0.83750000000000002</v>
      </c>
      <c r="S77" s="1">
        <v>92</v>
      </c>
      <c r="T77">
        <v>2.2999999999999998</v>
      </c>
      <c r="U77" s="1">
        <v>125.5</v>
      </c>
      <c r="V77">
        <v>3.1375000000000002</v>
      </c>
      <c r="W77" s="1">
        <v>11</v>
      </c>
      <c r="X77" s="2">
        <v>2100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15500</v>
      </c>
      <c r="AE77" s="23">
        <v>6.5985525755640699</v>
      </c>
      <c r="AF77" s="3">
        <v>92173</v>
      </c>
      <c r="AG77" s="3">
        <v>107673</v>
      </c>
      <c r="AH77" s="3">
        <v>1000</v>
      </c>
      <c r="AI77" s="3">
        <v>2853</v>
      </c>
      <c r="AJ77" s="3">
        <v>15250</v>
      </c>
      <c r="AK77" s="3">
        <v>19103</v>
      </c>
      <c r="AL77" s="3">
        <v>74189</v>
      </c>
      <c r="AM77" s="3">
        <v>17617</v>
      </c>
      <c r="AN77" s="3">
        <v>175</v>
      </c>
      <c r="AO77" s="3">
        <v>5770</v>
      </c>
      <c r="AP77" s="3">
        <v>23562</v>
      </c>
      <c r="AQ77" s="23">
        <v>10.030651340996169</v>
      </c>
      <c r="AR77" s="3">
        <v>99009</v>
      </c>
      <c r="AS77" s="3">
        <v>10464</v>
      </c>
      <c r="AT77" s="3">
        <v>109473</v>
      </c>
      <c r="AU77" s="3">
        <v>72854</v>
      </c>
      <c r="AV77" s="3">
        <v>205889</v>
      </c>
      <c r="AW77" s="23">
        <v>87.649638143891011</v>
      </c>
      <c r="AX77" s="3">
        <v>6168</v>
      </c>
      <c r="AY77" s="3">
        <v>0</v>
      </c>
      <c r="AZ77" s="2" t="s">
        <v>1740</v>
      </c>
      <c r="BA77" s="2" t="s">
        <v>1065</v>
      </c>
      <c r="BB77" s="2">
        <v>21000</v>
      </c>
      <c r="BC77" s="4">
        <v>8.9399744572158362</v>
      </c>
      <c r="BD77" s="2">
        <v>0</v>
      </c>
      <c r="BE77" s="2" t="s">
        <v>644</v>
      </c>
      <c r="BF77" s="2" t="s">
        <v>644</v>
      </c>
      <c r="BG77" s="2">
        <v>1673</v>
      </c>
      <c r="BH77" s="2">
        <v>564</v>
      </c>
      <c r="BI77" s="2">
        <v>198</v>
      </c>
      <c r="BJ77" s="2">
        <v>762</v>
      </c>
      <c r="BK77" s="2">
        <v>23435</v>
      </c>
      <c r="BL77" s="2">
        <v>0</v>
      </c>
      <c r="BM77" s="2">
        <v>0</v>
      </c>
      <c r="BN77" s="2">
        <v>33</v>
      </c>
      <c r="BO77" s="2">
        <v>1</v>
      </c>
      <c r="BP77" s="2">
        <v>0</v>
      </c>
      <c r="BQ77" s="2" t="s">
        <v>644</v>
      </c>
      <c r="BR77" s="2" t="s">
        <v>644</v>
      </c>
      <c r="BS77" s="2">
        <v>1257</v>
      </c>
      <c r="BT77" s="24">
        <v>0.53512132822477654</v>
      </c>
      <c r="BU77" s="2">
        <v>21008</v>
      </c>
      <c r="BV77" s="4">
        <v>8.9433801617709658</v>
      </c>
      <c r="BW77" s="2">
        <v>2444</v>
      </c>
      <c r="BX77" s="4">
        <v>1.0404427415921669</v>
      </c>
      <c r="BY77" s="2" t="s">
        <v>644</v>
      </c>
      <c r="BZ77" s="2" t="s">
        <v>644</v>
      </c>
      <c r="CA77" s="2">
        <v>49964</v>
      </c>
      <c r="CB77" s="4">
        <v>21.270327799063431</v>
      </c>
      <c r="CC77" s="4">
        <v>2.1320247493065927</v>
      </c>
      <c r="CD77" s="2">
        <v>224</v>
      </c>
      <c r="CE77" s="2">
        <v>396</v>
      </c>
      <c r="CF77" s="2">
        <v>8</v>
      </c>
      <c r="CG77" s="2">
        <v>88</v>
      </c>
      <c r="CH77" s="2">
        <v>0</v>
      </c>
      <c r="CI77" s="2">
        <v>96</v>
      </c>
      <c r="CJ77" s="2">
        <v>98</v>
      </c>
      <c r="CK77" s="2">
        <v>857</v>
      </c>
      <c r="CL77" s="2">
        <v>0</v>
      </c>
      <c r="CM77" s="2">
        <v>955</v>
      </c>
      <c r="CN77" s="4">
        <v>0.40655598126862497</v>
      </c>
      <c r="CO77" s="2">
        <v>0</v>
      </c>
      <c r="CP77" s="2">
        <v>4</v>
      </c>
      <c r="CQ77" s="2">
        <v>0</v>
      </c>
      <c r="CR77" s="2">
        <v>8</v>
      </c>
      <c r="CS77" s="2">
        <v>3</v>
      </c>
      <c r="CT77" s="2">
        <v>0</v>
      </c>
      <c r="CU77" s="2">
        <v>61</v>
      </c>
      <c r="CV77" s="2">
        <v>0</v>
      </c>
      <c r="CW77" s="2" t="s">
        <v>648</v>
      </c>
      <c r="CX77" s="2" t="s">
        <v>646</v>
      </c>
      <c r="CY77" s="2" t="s">
        <v>1740</v>
      </c>
      <c r="CZ77" s="2" t="s">
        <v>1462</v>
      </c>
      <c r="DA77" s="2"/>
      <c r="DB77" s="2" t="s">
        <v>659</v>
      </c>
      <c r="DC77" s="2" t="s">
        <v>647</v>
      </c>
      <c r="DD77" s="2" t="s">
        <v>1765</v>
      </c>
    </row>
    <row r="78" spans="1:108" x14ac:dyDescent="0.2">
      <c r="A78" t="s">
        <v>531</v>
      </c>
      <c r="B78" t="s">
        <v>533</v>
      </c>
      <c r="C78" t="s">
        <v>532</v>
      </c>
      <c r="D78" t="s">
        <v>1100</v>
      </c>
      <c r="E78" t="s">
        <v>536</v>
      </c>
      <c r="F78" t="s">
        <v>535</v>
      </c>
      <c r="G78" t="s">
        <v>219</v>
      </c>
      <c r="H78" t="s">
        <v>1921</v>
      </c>
      <c r="I78" t="s">
        <v>1102</v>
      </c>
      <c r="J78" t="s">
        <v>534</v>
      </c>
      <c r="K78" t="s">
        <v>1922</v>
      </c>
      <c r="L78" s="8">
        <v>22.450980392156861</v>
      </c>
      <c r="M78" s="28" t="s">
        <v>742</v>
      </c>
      <c r="N78" s="2">
        <v>2326</v>
      </c>
      <c r="O78" s="1">
        <v>0</v>
      </c>
      <c r="P78">
        <v>0</v>
      </c>
      <c r="Q78" s="1">
        <v>15</v>
      </c>
      <c r="R78">
        <v>0.375</v>
      </c>
      <c r="S78" s="1">
        <v>20.5</v>
      </c>
      <c r="T78">
        <v>0.51249999999999996</v>
      </c>
      <c r="U78" s="1">
        <v>35.5</v>
      </c>
      <c r="V78">
        <v>0.88749999999999996</v>
      </c>
      <c r="W78" s="1">
        <v>7.5</v>
      </c>
      <c r="X78" s="2">
        <v>3000</v>
      </c>
      <c r="Y78" s="3">
        <v>0</v>
      </c>
      <c r="Z78" s="3">
        <v>0</v>
      </c>
      <c r="AA78" s="3">
        <v>0</v>
      </c>
      <c r="AB78" s="3">
        <v>209566</v>
      </c>
      <c r="AC78" s="3">
        <v>209566</v>
      </c>
      <c r="AD78" s="3">
        <v>37200</v>
      </c>
      <c r="AE78" s="23">
        <v>15.993121238177128</v>
      </c>
      <c r="AF78" s="3">
        <v>43048</v>
      </c>
      <c r="AG78" s="3">
        <v>80248</v>
      </c>
      <c r="AH78" s="3">
        <v>0</v>
      </c>
      <c r="AI78" s="3">
        <v>50</v>
      </c>
      <c r="AJ78" s="3">
        <v>0</v>
      </c>
      <c r="AK78" s="3">
        <v>50</v>
      </c>
      <c r="AL78" s="3" t="s">
        <v>644</v>
      </c>
      <c r="AM78" s="3">
        <v>2712</v>
      </c>
      <c r="AN78" s="3" t="s">
        <v>644</v>
      </c>
      <c r="AO78" s="3">
        <v>1609</v>
      </c>
      <c r="AP78" s="3">
        <v>4321</v>
      </c>
      <c r="AQ78" s="23">
        <v>1.857695614789338</v>
      </c>
      <c r="AR78" s="3">
        <v>26668</v>
      </c>
      <c r="AS78" s="3">
        <v>2066</v>
      </c>
      <c r="AT78" s="3">
        <v>28734</v>
      </c>
      <c r="AU78" s="3">
        <v>15135</v>
      </c>
      <c r="AV78" s="3">
        <v>48190</v>
      </c>
      <c r="AW78" s="23">
        <v>20.717970765262251</v>
      </c>
      <c r="AX78" s="3">
        <v>50</v>
      </c>
      <c r="AY78" s="3">
        <v>13225</v>
      </c>
      <c r="AZ78" s="2" t="s">
        <v>1065</v>
      </c>
      <c r="BA78" s="2" t="s">
        <v>1065</v>
      </c>
      <c r="BB78" s="2">
        <v>9603</v>
      </c>
      <c r="BC78" s="4">
        <v>4.1285468615649181</v>
      </c>
      <c r="BD78" s="2">
        <v>0</v>
      </c>
      <c r="BE78" s="2" t="s">
        <v>644</v>
      </c>
      <c r="BF78" s="2" t="s">
        <v>644</v>
      </c>
      <c r="BG78" s="2">
        <v>719</v>
      </c>
      <c r="BH78" s="2">
        <v>120</v>
      </c>
      <c r="BI78" s="2">
        <v>10</v>
      </c>
      <c r="BJ78" s="2">
        <v>130</v>
      </c>
      <c r="BK78" s="2">
        <v>10452</v>
      </c>
      <c r="BL78" s="2">
        <v>22</v>
      </c>
      <c r="BM78" s="2">
        <v>0</v>
      </c>
      <c r="BN78" s="2">
        <v>22</v>
      </c>
      <c r="BO78" s="2">
        <v>0</v>
      </c>
      <c r="BP78" s="2">
        <v>0</v>
      </c>
      <c r="BQ78" s="2">
        <v>609</v>
      </c>
      <c r="BR78" s="2">
        <v>369</v>
      </c>
      <c r="BS78" s="2">
        <v>978</v>
      </c>
      <c r="BT78" s="24">
        <v>0.42046431642304383</v>
      </c>
      <c r="BU78" s="2">
        <v>7592</v>
      </c>
      <c r="BV78" s="4">
        <v>3.2639724849527085</v>
      </c>
      <c r="BW78" s="2">
        <v>2860</v>
      </c>
      <c r="BX78" s="4">
        <v>1.2295786758383491</v>
      </c>
      <c r="BY78" s="2">
        <v>5758</v>
      </c>
      <c r="BZ78" s="2">
        <v>3244</v>
      </c>
      <c r="CA78" s="2">
        <v>9002</v>
      </c>
      <c r="CB78" s="4">
        <v>3.8701633705932932</v>
      </c>
      <c r="CC78" s="4">
        <v>0.86127057022579412</v>
      </c>
      <c r="CD78" s="2">
        <v>6</v>
      </c>
      <c r="CE78" s="2">
        <v>33</v>
      </c>
      <c r="CF78" s="2">
        <v>6</v>
      </c>
      <c r="CG78" s="2">
        <v>14</v>
      </c>
      <c r="CH78" s="2">
        <v>9</v>
      </c>
      <c r="CI78" s="2">
        <v>29</v>
      </c>
      <c r="CJ78" s="2">
        <v>190</v>
      </c>
      <c r="CK78" s="2">
        <v>248</v>
      </c>
      <c r="CL78" s="2">
        <v>45</v>
      </c>
      <c r="CM78" s="2">
        <v>483</v>
      </c>
      <c r="CN78" s="4">
        <v>0.20765262252794497</v>
      </c>
      <c r="CO78" s="2">
        <v>7</v>
      </c>
      <c r="CP78" s="2">
        <v>0</v>
      </c>
      <c r="CQ78" s="2">
        <v>0</v>
      </c>
      <c r="CR78" s="2">
        <v>3</v>
      </c>
      <c r="CS78" s="2">
        <v>2</v>
      </c>
      <c r="CT78" s="2">
        <v>2</v>
      </c>
      <c r="CU78" s="2">
        <v>43</v>
      </c>
      <c r="CV78" s="2">
        <v>7</v>
      </c>
      <c r="CW78" s="2" t="s">
        <v>648</v>
      </c>
      <c r="CX78" s="2" t="s">
        <v>647</v>
      </c>
      <c r="CY78" s="2" t="s">
        <v>1923</v>
      </c>
      <c r="CZ78" s="2" t="s">
        <v>1940</v>
      </c>
      <c r="DA78" s="2"/>
      <c r="DB78" s="2" t="s">
        <v>659</v>
      </c>
      <c r="DC78" s="2" t="s">
        <v>646</v>
      </c>
      <c r="DD78" s="2" t="s">
        <v>1065</v>
      </c>
    </row>
    <row r="79" spans="1:108" x14ac:dyDescent="0.2">
      <c r="A79" t="s">
        <v>1122</v>
      </c>
      <c r="B79" t="s">
        <v>1124</v>
      </c>
      <c r="C79" t="s">
        <v>1123</v>
      </c>
      <c r="D79" t="s">
        <v>1126</v>
      </c>
      <c r="E79" t="s">
        <v>1128</v>
      </c>
      <c r="F79" t="s">
        <v>1120</v>
      </c>
      <c r="G79" t="s">
        <v>1120</v>
      </c>
      <c r="H79" t="s">
        <v>1783</v>
      </c>
      <c r="I79" t="s">
        <v>1127</v>
      </c>
      <c r="J79" t="s">
        <v>1125</v>
      </c>
      <c r="K79" t="s">
        <v>644</v>
      </c>
      <c r="L79" s="8">
        <v>26.96153846153846</v>
      </c>
      <c r="M79" s="28" t="s">
        <v>1322</v>
      </c>
      <c r="N79" s="2">
        <v>2269</v>
      </c>
      <c r="O79" s="1">
        <v>0</v>
      </c>
      <c r="P79">
        <v>0</v>
      </c>
      <c r="Q79" s="1">
        <v>26</v>
      </c>
      <c r="R79">
        <v>0.65</v>
      </c>
      <c r="S79" s="1">
        <v>28</v>
      </c>
      <c r="T79">
        <v>0.7</v>
      </c>
      <c r="U79" s="1">
        <v>54</v>
      </c>
      <c r="V79">
        <v>1.35</v>
      </c>
      <c r="W79" s="1">
        <v>0</v>
      </c>
      <c r="X79" s="2">
        <v>11500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4850</v>
      </c>
      <c r="AE79" s="23">
        <v>2.137505509034817</v>
      </c>
      <c r="AF79" s="3">
        <v>56011</v>
      </c>
      <c r="AG79" s="3">
        <v>60861</v>
      </c>
      <c r="AH79" s="3">
        <v>0</v>
      </c>
      <c r="AI79" s="3">
        <v>50</v>
      </c>
      <c r="AJ79" s="3">
        <v>0</v>
      </c>
      <c r="AK79" s="3">
        <v>50</v>
      </c>
      <c r="AL79" s="3">
        <v>0</v>
      </c>
      <c r="AM79" s="3">
        <v>8602</v>
      </c>
      <c r="AN79" s="3">
        <v>369</v>
      </c>
      <c r="AO79" s="3">
        <v>45</v>
      </c>
      <c r="AP79" s="3">
        <v>9016</v>
      </c>
      <c r="AQ79" s="23">
        <v>3.9735566328779197</v>
      </c>
      <c r="AR79" s="3">
        <v>24362</v>
      </c>
      <c r="AS79" s="3">
        <v>5206</v>
      </c>
      <c r="AT79" s="3">
        <v>29568</v>
      </c>
      <c r="AU79" s="3">
        <v>25014</v>
      </c>
      <c r="AV79" s="3">
        <v>63598</v>
      </c>
      <c r="AW79" s="23">
        <v>28.029087703834289</v>
      </c>
      <c r="AX79" s="3">
        <v>0</v>
      </c>
      <c r="AY79" s="3">
        <v>0</v>
      </c>
      <c r="AZ79" s="2" t="s">
        <v>644</v>
      </c>
      <c r="BA79" s="2" t="s">
        <v>644</v>
      </c>
      <c r="BB79" s="2">
        <v>29406</v>
      </c>
      <c r="BC79" s="4">
        <v>12.959894226531512</v>
      </c>
      <c r="BD79" s="2">
        <v>0</v>
      </c>
      <c r="BE79" s="2" t="s">
        <v>644</v>
      </c>
      <c r="BF79" s="2" t="s">
        <v>644</v>
      </c>
      <c r="BG79" s="2">
        <v>930</v>
      </c>
      <c r="BH79" s="2" t="s">
        <v>644</v>
      </c>
      <c r="BI79" s="2" t="s">
        <v>644</v>
      </c>
      <c r="BJ79" s="2">
        <v>293</v>
      </c>
      <c r="BK79" s="2">
        <v>30629</v>
      </c>
      <c r="BL79" s="2" t="s">
        <v>644</v>
      </c>
      <c r="BM79" s="2" t="s">
        <v>644</v>
      </c>
      <c r="BN79" s="2">
        <v>10</v>
      </c>
      <c r="BO79" s="2">
        <v>0</v>
      </c>
      <c r="BP79" s="2">
        <v>0</v>
      </c>
      <c r="BQ79" s="2" t="s">
        <v>644</v>
      </c>
      <c r="BR79" s="2" t="s">
        <v>644</v>
      </c>
      <c r="BS79" s="2">
        <v>5013</v>
      </c>
      <c r="BT79" s="24">
        <v>2.2093433230498016</v>
      </c>
      <c r="BU79" s="2">
        <v>9100</v>
      </c>
      <c r="BV79" s="4">
        <v>4.0105773468488319</v>
      </c>
      <c r="BW79" s="2">
        <v>0</v>
      </c>
      <c r="BX79" s="4">
        <v>0</v>
      </c>
      <c r="BY79" s="2">
        <v>5887</v>
      </c>
      <c r="BZ79" s="2">
        <v>6688</v>
      </c>
      <c r="CA79" s="2">
        <v>12575</v>
      </c>
      <c r="CB79" s="4">
        <v>5.5420890260026443</v>
      </c>
      <c r="CC79" s="4">
        <v>0.41055862091481932</v>
      </c>
      <c r="CD79" s="2" t="s">
        <v>644</v>
      </c>
      <c r="CE79" s="2">
        <v>59</v>
      </c>
      <c r="CF79" s="2">
        <v>0</v>
      </c>
      <c r="CG79" s="2">
        <v>54</v>
      </c>
      <c r="CH79" s="2">
        <v>0</v>
      </c>
      <c r="CI79" s="2">
        <v>54</v>
      </c>
      <c r="CJ79" s="2">
        <v>0</v>
      </c>
      <c r="CK79" s="2">
        <v>200</v>
      </c>
      <c r="CL79" s="2">
        <v>0</v>
      </c>
      <c r="CM79" s="2">
        <v>200</v>
      </c>
      <c r="CN79" s="4">
        <v>8.8144557073600707E-2</v>
      </c>
      <c r="CO79" s="2">
        <v>0</v>
      </c>
      <c r="CP79" s="2">
        <v>48</v>
      </c>
      <c r="CQ79" s="2">
        <v>0</v>
      </c>
      <c r="CR79" s="2">
        <v>7</v>
      </c>
      <c r="CS79" s="2">
        <v>6</v>
      </c>
      <c r="CT79" s="2" t="s">
        <v>644</v>
      </c>
      <c r="CU79" s="2">
        <v>46</v>
      </c>
      <c r="CV79" s="2" t="s">
        <v>644</v>
      </c>
      <c r="CW79" s="2" t="s">
        <v>648</v>
      </c>
      <c r="CX79" s="2" t="s">
        <v>646</v>
      </c>
      <c r="CY79" s="2" t="s">
        <v>644</v>
      </c>
      <c r="CZ79" s="2" t="s">
        <v>1462</v>
      </c>
      <c r="DA79" s="2"/>
      <c r="DB79" s="2" t="s">
        <v>645</v>
      </c>
      <c r="DC79" s="2" t="s">
        <v>646</v>
      </c>
      <c r="DD79" s="2" t="s">
        <v>644</v>
      </c>
    </row>
    <row r="80" spans="1:108" x14ac:dyDescent="0.2">
      <c r="A80" t="s">
        <v>1206</v>
      </c>
      <c r="B80" t="s">
        <v>1208</v>
      </c>
      <c r="C80" t="s">
        <v>1207</v>
      </c>
      <c r="D80" t="s">
        <v>1210</v>
      </c>
      <c r="E80" t="s">
        <v>644</v>
      </c>
      <c r="F80" t="s">
        <v>1211</v>
      </c>
      <c r="G80" t="s">
        <v>252</v>
      </c>
      <c r="H80" t="s">
        <v>1900</v>
      </c>
      <c r="I80">
        <v>9484</v>
      </c>
      <c r="J80" t="s">
        <v>1209</v>
      </c>
      <c r="K80" t="s">
        <v>1212</v>
      </c>
      <c r="L80" s="8">
        <v>29.73076923076923</v>
      </c>
      <c r="M80" s="28" t="s">
        <v>1668</v>
      </c>
      <c r="N80" s="2">
        <v>2206</v>
      </c>
      <c r="O80" s="1">
        <v>0</v>
      </c>
      <c r="P80">
        <v>0</v>
      </c>
      <c r="Q80" s="1">
        <v>58.5</v>
      </c>
      <c r="R80">
        <v>1.4624999999999999</v>
      </c>
      <c r="S80" s="1">
        <v>15.5</v>
      </c>
      <c r="T80">
        <v>0.38750000000000001</v>
      </c>
      <c r="U80" s="1">
        <v>74</v>
      </c>
      <c r="V80">
        <v>1.85</v>
      </c>
      <c r="W80" s="1">
        <v>8</v>
      </c>
      <c r="X80" s="2">
        <v>2858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111501</v>
      </c>
      <c r="AE80" s="23">
        <v>50.54442429737081</v>
      </c>
      <c r="AF80" s="3">
        <v>1253</v>
      </c>
      <c r="AG80" s="3">
        <v>112754</v>
      </c>
      <c r="AH80" s="3">
        <v>100</v>
      </c>
      <c r="AI80" s="3">
        <v>50</v>
      </c>
      <c r="AJ80" s="3">
        <v>0</v>
      </c>
      <c r="AK80" s="3">
        <v>150</v>
      </c>
      <c r="AL80" s="3">
        <v>0</v>
      </c>
      <c r="AM80" s="3">
        <v>17500</v>
      </c>
      <c r="AN80" s="3">
        <v>180</v>
      </c>
      <c r="AO80" s="3">
        <v>1789</v>
      </c>
      <c r="AP80" s="3">
        <v>19469</v>
      </c>
      <c r="AQ80" s="23">
        <v>8.8254759746146867</v>
      </c>
      <c r="AR80" s="3">
        <v>66312</v>
      </c>
      <c r="AS80" s="3">
        <v>17248</v>
      </c>
      <c r="AT80" s="3">
        <v>83560</v>
      </c>
      <c r="AU80" s="3">
        <v>8651</v>
      </c>
      <c r="AV80" s="3">
        <v>111680</v>
      </c>
      <c r="AW80" s="23">
        <v>50.625566636446059</v>
      </c>
      <c r="AX80" s="3">
        <v>100</v>
      </c>
      <c r="AY80" s="3">
        <v>0</v>
      </c>
      <c r="AZ80" s="2">
        <v>14065</v>
      </c>
      <c r="BA80" s="2">
        <v>9070</v>
      </c>
      <c r="BB80" s="2">
        <v>23135</v>
      </c>
      <c r="BC80" s="4">
        <v>10.487307343608341</v>
      </c>
      <c r="BD80" s="2">
        <v>0</v>
      </c>
      <c r="BE80" s="2">
        <v>314</v>
      </c>
      <c r="BF80" s="2">
        <v>266</v>
      </c>
      <c r="BG80" s="2">
        <v>580</v>
      </c>
      <c r="BH80" s="2">
        <v>180</v>
      </c>
      <c r="BI80" s="2">
        <v>95</v>
      </c>
      <c r="BJ80" s="2">
        <v>275</v>
      </c>
      <c r="BK80" s="2">
        <v>23990</v>
      </c>
      <c r="BL80" s="2">
        <v>46</v>
      </c>
      <c r="BM80" s="2">
        <v>1</v>
      </c>
      <c r="BN80" s="2">
        <v>47</v>
      </c>
      <c r="BO80" s="2">
        <v>27</v>
      </c>
      <c r="BP80" s="2">
        <v>0</v>
      </c>
      <c r="BQ80" s="2">
        <v>823</v>
      </c>
      <c r="BR80" s="2">
        <v>241</v>
      </c>
      <c r="BS80" s="2">
        <v>1064</v>
      </c>
      <c r="BT80" s="24">
        <v>0.48232094288304622</v>
      </c>
      <c r="BU80" s="2">
        <v>8580</v>
      </c>
      <c r="BV80" s="4">
        <v>3.8893925657298278</v>
      </c>
      <c r="BW80" s="2">
        <v>624</v>
      </c>
      <c r="BX80" s="4">
        <v>0.28286491387126023</v>
      </c>
      <c r="BY80" s="2" t="s">
        <v>644</v>
      </c>
      <c r="BZ80" s="2" t="s">
        <v>644</v>
      </c>
      <c r="CA80" s="2">
        <v>14246</v>
      </c>
      <c r="CB80" s="4">
        <v>6.4578422484134181</v>
      </c>
      <c r="CC80" s="4">
        <v>0.59383076281784075</v>
      </c>
      <c r="CD80" s="2">
        <v>6</v>
      </c>
      <c r="CE80" s="2">
        <v>117</v>
      </c>
      <c r="CF80" s="2">
        <v>52</v>
      </c>
      <c r="CG80" s="2">
        <v>52</v>
      </c>
      <c r="CH80" s="2">
        <v>6</v>
      </c>
      <c r="CI80" s="2">
        <v>110</v>
      </c>
      <c r="CJ80" s="2">
        <v>260</v>
      </c>
      <c r="CK80" s="2">
        <v>927</v>
      </c>
      <c r="CL80" s="2">
        <v>12</v>
      </c>
      <c r="CM80" s="2">
        <v>1199</v>
      </c>
      <c r="CN80" s="4">
        <v>0.54351767905711701</v>
      </c>
      <c r="CO80" s="2">
        <v>0</v>
      </c>
      <c r="CP80" s="2">
        <v>9</v>
      </c>
      <c r="CQ80" s="2">
        <v>15</v>
      </c>
      <c r="CR80" s="2">
        <v>9</v>
      </c>
      <c r="CS80" s="2">
        <v>6</v>
      </c>
      <c r="CT80" s="2">
        <v>27</v>
      </c>
      <c r="CU80" s="2">
        <v>22</v>
      </c>
      <c r="CV80" s="2">
        <v>7</v>
      </c>
      <c r="CW80" s="2" t="s">
        <v>648</v>
      </c>
      <c r="CX80" s="2" t="s">
        <v>646</v>
      </c>
      <c r="CY80" s="2" t="s">
        <v>1065</v>
      </c>
      <c r="CZ80" s="2" t="s">
        <v>1461</v>
      </c>
      <c r="DA80" s="2"/>
      <c r="DB80" s="2" t="s">
        <v>645</v>
      </c>
      <c r="DC80" s="2" t="s">
        <v>647</v>
      </c>
      <c r="DD80" s="2" t="s">
        <v>1213</v>
      </c>
    </row>
    <row r="81" spans="1:108" x14ac:dyDescent="0.2">
      <c r="A81" t="s">
        <v>927</v>
      </c>
      <c r="B81" t="s">
        <v>929</v>
      </c>
      <c r="C81" t="s">
        <v>928</v>
      </c>
      <c r="D81" t="s">
        <v>931</v>
      </c>
      <c r="E81" t="s">
        <v>934</v>
      </c>
      <c r="F81" t="s">
        <v>932</v>
      </c>
      <c r="G81" t="s">
        <v>1094</v>
      </c>
      <c r="H81" t="s">
        <v>1679</v>
      </c>
      <c r="I81" t="s">
        <v>933</v>
      </c>
      <c r="J81" t="s">
        <v>930</v>
      </c>
      <c r="K81" t="s">
        <v>1838</v>
      </c>
      <c r="L81" s="8">
        <v>27</v>
      </c>
      <c r="M81" s="28" t="s">
        <v>742</v>
      </c>
      <c r="N81" s="2">
        <v>2196</v>
      </c>
      <c r="O81" s="1">
        <v>15</v>
      </c>
      <c r="P81">
        <v>0.375</v>
      </c>
      <c r="Q81" s="1">
        <v>40</v>
      </c>
      <c r="R81">
        <v>1</v>
      </c>
      <c r="S81" s="1">
        <v>0</v>
      </c>
      <c r="T81">
        <v>0</v>
      </c>
      <c r="U81" s="1">
        <v>40</v>
      </c>
      <c r="V81">
        <v>1</v>
      </c>
      <c r="W81" s="1">
        <v>5</v>
      </c>
      <c r="X81" s="2">
        <v>4167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25000</v>
      </c>
      <c r="AE81" s="23">
        <v>11.384335154826958</v>
      </c>
      <c r="AF81" s="3">
        <v>23145</v>
      </c>
      <c r="AG81" s="3">
        <v>48145</v>
      </c>
      <c r="AH81" s="3">
        <v>100</v>
      </c>
      <c r="AI81" s="3">
        <v>108</v>
      </c>
      <c r="AJ81" s="3">
        <v>1950</v>
      </c>
      <c r="AK81" s="3">
        <v>2158</v>
      </c>
      <c r="AL81" s="3">
        <v>0</v>
      </c>
      <c r="AM81" s="3">
        <v>3662</v>
      </c>
      <c r="AN81" s="3">
        <v>0</v>
      </c>
      <c r="AO81" s="3">
        <v>921</v>
      </c>
      <c r="AP81" s="3">
        <v>4583</v>
      </c>
      <c r="AQ81" s="23">
        <v>2.086976320582878</v>
      </c>
      <c r="AR81" s="3">
        <v>27838</v>
      </c>
      <c r="AS81" s="3">
        <v>4491</v>
      </c>
      <c r="AT81" s="3">
        <v>32329</v>
      </c>
      <c r="AU81" s="3">
        <v>12991</v>
      </c>
      <c r="AV81" s="3">
        <v>49903</v>
      </c>
      <c r="AW81" s="23">
        <v>22.724499089253186</v>
      </c>
      <c r="AX81" s="3">
        <v>1666</v>
      </c>
      <c r="AY81" s="3">
        <v>0</v>
      </c>
      <c r="AZ81" s="2" t="s">
        <v>644</v>
      </c>
      <c r="BA81" s="2" t="s">
        <v>644</v>
      </c>
      <c r="BB81" s="2">
        <v>10121</v>
      </c>
      <c r="BC81" s="4">
        <v>4.6088342440801453</v>
      </c>
      <c r="BD81" s="2">
        <v>0</v>
      </c>
      <c r="BE81" s="2" t="s">
        <v>644</v>
      </c>
      <c r="BF81" s="2" t="s">
        <v>644</v>
      </c>
      <c r="BG81" s="2">
        <v>911</v>
      </c>
      <c r="BH81" s="2" t="s">
        <v>644</v>
      </c>
      <c r="BI81" s="2" t="s">
        <v>644</v>
      </c>
      <c r="BJ81" s="2">
        <v>483</v>
      </c>
      <c r="BK81" s="2">
        <v>11515</v>
      </c>
      <c r="BL81" s="2">
        <v>38</v>
      </c>
      <c r="BM81" s="2">
        <v>0</v>
      </c>
      <c r="BN81" s="2">
        <v>38</v>
      </c>
      <c r="BO81" s="2">
        <v>0</v>
      </c>
      <c r="BP81" s="2">
        <v>0</v>
      </c>
      <c r="BQ81" s="2" t="s">
        <v>644</v>
      </c>
      <c r="BR81" s="2" t="s">
        <v>644</v>
      </c>
      <c r="BS81" s="2">
        <v>818</v>
      </c>
      <c r="BT81" s="24">
        <v>0.37249544626593806</v>
      </c>
      <c r="BU81" s="2">
        <v>6396</v>
      </c>
      <c r="BV81" s="4">
        <v>2.9125683060109289</v>
      </c>
      <c r="BW81" s="2">
        <v>1196</v>
      </c>
      <c r="BX81" s="4">
        <v>0.54462659380692169</v>
      </c>
      <c r="BY81" s="2">
        <v>5116</v>
      </c>
      <c r="BZ81" s="2">
        <v>4057</v>
      </c>
      <c r="CA81" s="2">
        <v>9173</v>
      </c>
      <c r="CB81" s="4">
        <v>4.1771402550091077</v>
      </c>
      <c r="CC81" s="4">
        <v>0.7966131133304386</v>
      </c>
      <c r="CD81" s="2">
        <v>98</v>
      </c>
      <c r="CE81" s="2">
        <v>186</v>
      </c>
      <c r="CF81" s="2">
        <v>17</v>
      </c>
      <c r="CG81" s="2">
        <v>36</v>
      </c>
      <c r="CH81" s="2" t="s">
        <v>644</v>
      </c>
      <c r="CI81" s="2">
        <v>53</v>
      </c>
      <c r="CJ81" s="2">
        <v>148</v>
      </c>
      <c r="CK81" s="2">
        <v>316</v>
      </c>
      <c r="CL81" s="2" t="s">
        <v>644</v>
      </c>
      <c r="CM81" s="2">
        <v>464</v>
      </c>
      <c r="CN81" s="4">
        <v>0.21129326047358835</v>
      </c>
      <c r="CO81" s="2">
        <v>4</v>
      </c>
      <c r="CP81" s="2">
        <v>0</v>
      </c>
      <c r="CQ81" s="2">
        <v>24</v>
      </c>
      <c r="CR81" s="2">
        <v>7</v>
      </c>
      <c r="CS81" s="2">
        <v>5</v>
      </c>
      <c r="CT81" s="2">
        <v>100</v>
      </c>
      <c r="CU81" s="2">
        <v>26</v>
      </c>
      <c r="CV81" s="2">
        <v>6</v>
      </c>
      <c r="CW81" s="2" t="s">
        <v>648</v>
      </c>
      <c r="CX81" s="2" t="s">
        <v>646</v>
      </c>
      <c r="CY81" s="2" t="s">
        <v>1065</v>
      </c>
      <c r="CZ81" s="2" t="s">
        <v>1462</v>
      </c>
      <c r="DA81" s="2"/>
      <c r="DB81" s="2" t="s">
        <v>659</v>
      </c>
      <c r="DC81" s="2" t="s">
        <v>647</v>
      </c>
      <c r="DD81" s="2" t="s">
        <v>935</v>
      </c>
    </row>
    <row r="82" spans="1:108" x14ac:dyDescent="0.2">
      <c r="A82" t="s">
        <v>1640</v>
      </c>
      <c r="B82" t="s">
        <v>1642</v>
      </c>
      <c r="C82" t="s">
        <v>1641</v>
      </c>
      <c r="D82" t="s">
        <v>1643</v>
      </c>
      <c r="E82" t="s">
        <v>644</v>
      </c>
      <c r="F82" t="s">
        <v>1644</v>
      </c>
      <c r="G82" t="s">
        <v>1094</v>
      </c>
      <c r="H82" t="s">
        <v>1679</v>
      </c>
      <c r="I82">
        <v>0</v>
      </c>
      <c r="J82" t="s">
        <v>644</v>
      </c>
      <c r="K82">
        <v>0</v>
      </c>
      <c r="L82" s="8" t="s">
        <v>1076</v>
      </c>
      <c r="M82" s="28">
        <v>0</v>
      </c>
      <c r="N82" s="2">
        <v>2196</v>
      </c>
      <c r="O82" s="1">
        <v>0</v>
      </c>
      <c r="P82">
        <v>0</v>
      </c>
      <c r="Q82" s="1">
        <v>0</v>
      </c>
      <c r="R82">
        <v>0</v>
      </c>
      <c r="S82" s="1">
        <v>0</v>
      </c>
      <c r="T82">
        <v>0</v>
      </c>
      <c r="U82" s="1">
        <v>0</v>
      </c>
      <c r="V82">
        <v>0</v>
      </c>
      <c r="W82" s="1">
        <v>0</v>
      </c>
      <c r="X82" s="2">
        <v>1800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2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2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23">
        <v>0</v>
      </c>
      <c r="AX82" s="3" t="s">
        <v>644</v>
      </c>
      <c r="AY82" s="3">
        <v>0</v>
      </c>
      <c r="AZ82" s="2">
        <v>0</v>
      </c>
      <c r="BA82" s="2">
        <v>0</v>
      </c>
      <c r="BB82" s="2">
        <v>0</v>
      </c>
      <c r="BC82" s="4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4">
        <v>0</v>
      </c>
      <c r="BU82" s="2">
        <v>0</v>
      </c>
      <c r="BV82" s="4">
        <v>0</v>
      </c>
      <c r="BW82" s="2">
        <v>0</v>
      </c>
      <c r="BX82" s="4">
        <v>0</v>
      </c>
      <c r="BY82" s="2">
        <v>0</v>
      </c>
      <c r="BZ82" s="2">
        <v>0</v>
      </c>
      <c r="CA82" s="2">
        <v>0</v>
      </c>
      <c r="CB82" s="4">
        <v>0</v>
      </c>
      <c r="CC82" s="4" t="s">
        <v>644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4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 t="s">
        <v>1941</v>
      </c>
      <c r="DA82" s="2"/>
      <c r="DB82" s="2">
        <v>0</v>
      </c>
      <c r="DC82" s="2">
        <v>0</v>
      </c>
      <c r="DD82" s="2">
        <v>0</v>
      </c>
    </row>
    <row r="83" spans="1:108" x14ac:dyDescent="0.2">
      <c r="A83" t="s">
        <v>1548</v>
      </c>
      <c r="B83" t="s">
        <v>1550</v>
      </c>
      <c r="C83" t="s">
        <v>1549</v>
      </c>
      <c r="D83" t="s">
        <v>1551</v>
      </c>
      <c r="E83" t="s">
        <v>1554</v>
      </c>
      <c r="F83" t="s">
        <v>1552</v>
      </c>
      <c r="G83" t="s">
        <v>1074</v>
      </c>
      <c r="H83" t="s">
        <v>1867</v>
      </c>
      <c r="I83" t="s">
        <v>1553</v>
      </c>
      <c r="J83" t="s">
        <v>1866</v>
      </c>
      <c r="K83" t="s">
        <v>1555</v>
      </c>
      <c r="L83" s="8">
        <v>14</v>
      </c>
      <c r="M83" s="28" t="s">
        <v>742</v>
      </c>
      <c r="N83" s="2">
        <v>2190</v>
      </c>
      <c r="O83" s="1">
        <v>0</v>
      </c>
      <c r="P83">
        <v>0</v>
      </c>
      <c r="Q83" s="1">
        <v>14</v>
      </c>
      <c r="R83">
        <v>0.35</v>
      </c>
      <c r="S83" s="1">
        <v>0</v>
      </c>
      <c r="T83">
        <v>0</v>
      </c>
      <c r="U83" s="1">
        <v>14</v>
      </c>
      <c r="V83">
        <v>0.35</v>
      </c>
      <c r="W83" s="1">
        <v>0</v>
      </c>
      <c r="X83" s="2">
        <v>384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4899</v>
      </c>
      <c r="AE83" s="23">
        <v>2.2369863013698632</v>
      </c>
      <c r="AF83" s="3">
        <v>13384</v>
      </c>
      <c r="AG83" s="3">
        <v>18283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4762</v>
      </c>
      <c r="AN83" s="3">
        <v>732</v>
      </c>
      <c r="AO83" s="3">
        <v>2994</v>
      </c>
      <c r="AP83" s="3">
        <v>8488</v>
      </c>
      <c r="AQ83" s="23">
        <v>3.8757990867579908</v>
      </c>
      <c r="AR83" s="3">
        <v>7836</v>
      </c>
      <c r="AS83" s="3">
        <v>600</v>
      </c>
      <c r="AT83" s="3">
        <v>8436</v>
      </c>
      <c r="AU83" s="3" t="s">
        <v>644</v>
      </c>
      <c r="AV83" s="3">
        <v>16924</v>
      </c>
      <c r="AW83" s="23">
        <v>7.7278538812785387</v>
      </c>
      <c r="AX83" s="3">
        <v>0</v>
      </c>
      <c r="AY83" s="3">
        <v>0</v>
      </c>
      <c r="AZ83" s="2" t="s">
        <v>1065</v>
      </c>
      <c r="BA83" s="2" t="s">
        <v>1065</v>
      </c>
      <c r="BB83" s="2">
        <v>6045</v>
      </c>
      <c r="BC83" s="4">
        <v>2.7602739726027399</v>
      </c>
      <c r="BD83" s="2">
        <v>0</v>
      </c>
      <c r="BE83" s="2">
        <v>72</v>
      </c>
      <c r="BF83" s="2">
        <v>66</v>
      </c>
      <c r="BG83" s="2">
        <v>138</v>
      </c>
      <c r="BH83" s="2">
        <v>25</v>
      </c>
      <c r="BI83" s="2">
        <v>16</v>
      </c>
      <c r="BJ83" s="2">
        <v>41</v>
      </c>
      <c r="BK83" s="2">
        <v>6224</v>
      </c>
      <c r="BL83" s="2">
        <v>24</v>
      </c>
      <c r="BM83" s="2">
        <v>5</v>
      </c>
      <c r="BN83" s="2">
        <v>29</v>
      </c>
      <c r="BO83" s="2">
        <v>0</v>
      </c>
      <c r="BP83" s="2">
        <v>0</v>
      </c>
      <c r="BQ83" s="2" t="s">
        <v>644</v>
      </c>
      <c r="BR83" s="2" t="s">
        <v>644</v>
      </c>
      <c r="BS83" s="2">
        <v>0</v>
      </c>
      <c r="BT83" s="24">
        <v>0</v>
      </c>
      <c r="BU83" s="2">
        <v>988</v>
      </c>
      <c r="BV83" s="4">
        <v>0.45114155251141552</v>
      </c>
      <c r="BW83" s="2">
        <v>416</v>
      </c>
      <c r="BX83" s="4">
        <v>0.18995433789954339</v>
      </c>
      <c r="BY83" s="2">
        <v>3301</v>
      </c>
      <c r="BZ83" s="2">
        <v>1500</v>
      </c>
      <c r="CA83" s="2">
        <v>4801</v>
      </c>
      <c r="CB83" s="4">
        <v>2.1922374429223743</v>
      </c>
      <c r="CC83" s="4">
        <v>0.77136889460154245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 t="s">
        <v>644</v>
      </c>
      <c r="CL83" s="2">
        <v>0</v>
      </c>
      <c r="CM83" s="2">
        <v>0</v>
      </c>
      <c r="CN83" s="4">
        <v>0</v>
      </c>
      <c r="CO83" s="2">
        <v>0</v>
      </c>
      <c r="CP83" s="2">
        <v>0</v>
      </c>
      <c r="CQ83" s="2">
        <v>0</v>
      </c>
      <c r="CR83" s="2">
        <v>1</v>
      </c>
      <c r="CS83" s="2">
        <v>2</v>
      </c>
      <c r="CT83" s="2">
        <v>2</v>
      </c>
      <c r="CU83" s="2">
        <v>10</v>
      </c>
      <c r="CV83" s="2" t="s">
        <v>644</v>
      </c>
      <c r="CW83" s="2" t="s">
        <v>648</v>
      </c>
      <c r="CX83" s="2" t="s">
        <v>646</v>
      </c>
      <c r="CY83" s="2" t="s">
        <v>1065</v>
      </c>
      <c r="CZ83" s="2" t="s">
        <v>1940</v>
      </c>
      <c r="DA83" s="2"/>
      <c r="DB83" s="2" t="s">
        <v>659</v>
      </c>
      <c r="DC83" s="2" t="s">
        <v>646</v>
      </c>
      <c r="DD83" s="2" t="s">
        <v>1065</v>
      </c>
    </row>
    <row r="84" spans="1:108" x14ac:dyDescent="0.2">
      <c r="A84" t="s">
        <v>1183</v>
      </c>
      <c r="B84" t="s">
        <v>1185</v>
      </c>
      <c r="C84" t="s">
        <v>1184</v>
      </c>
      <c r="D84" t="s">
        <v>1187</v>
      </c>
      <c r="E84" t="s">
        <v>1190</v>
      </c>
      <c r="F84" t="s">
        <v>1188</v>
      </c>
      <c r="G84" t="s">
        <v>1120</v>
      </c>
      <c r="H84" t="s">
        <v>1936</v>
      </c>
      <c r="I84" t="s">
        <v>1189</v>
      </c>
      <c r="J84" t="s">
        <v>1186</v>
      </c>
      <c r="K84" t="s">
        <v>1937</v>
      </c>
      <c r="L84" s="8">
        <v>20</v>
      </c>
      <c r="M84" s="28" t="s">
        <v>742</v>
      </c>
      <c r="N84" s="2">
        <v>2183</v>
      </c>
      <c r="O84" s="1">
        <v>20</v>
      </c>
      <c r="P84">
        <v>0.5</v>
      </c>
      <c r="Q84" s="1" t="s">
        <v>644</v>
      </c>
      <c r="R84" t="s">
        <v>1076</v>
      </c>
      <c r="S84" s="1">
        <v>20</v>
      </c>
      <c r="T84">
        <v>0.5</v>
      </c>
      <c r="U84" s="1">
        <v>20</v>
      </c>
      <c r="V84">
        <v>0.5</v>
      </c>
      <c r="W84" s="1">
        <v>0</v>
      </c>
      <c r="X84" s="2">
        <v>2300</v>
      </c>
      <c r="Y84" s="3" t="s">
        <v>644</v>
      </c>
      <c r="Z84" s="3" t="s">
        <v>644</v>
      </c>
      <c r="AA84" s="3" t="s">
        <v>644</v>
      </c>
      <c r="AB84" s="3" t="s">
        <v>644</v>
      </c>
      <c r="AC84" s="3">
        <v>0</v>
      </c>
      <c r="AD84" s="3">
        <v>13160</v>
      </c>
      <c r="AE84" s="23">
        <v>6.0284012826385709</v>
      </c>
      <c r="AF84" s="3">
        <v>1416</v>
      </c>
      <c r="AG84" s="3">
        <v>14576</v>
      </c>
      <c r="AH84" s="3">
        <v>100</v>
      </c>
      <c r="AI84" s="3">
        <v>50</v>
      </c>
      <c r="AJ84" s="3">
        <v>0</v>
      </c>
      <c r="AK84" s="3">
        <v>150</v>
      </c>
      <c r="AL84" s="3" t="s">
        <v>644</v>
      </c>
      <c r="AM84" s="3" t="s">
        <v>644</v>
      </c>
      <c r="AN84" s="3" t="s">
        <v>644</v>
      </c>
      <c r="AO84" s="3" t="s">
        <v>644</v>
      </c>
      <c r="AP84" s="3">
        <v>2048</v>
      </c>
      <c r="AQ84" s="23">
        <v>0.93815849748053137</v>
      </c>
      <c r="AR84" s="3">
        <v>10344</v>
      </c>
      <c r="AS84" s="3">
        <v>791</v>
      </c>
      <c r="AT84" s="3">
        <v>11135</v>
      </c>
      <c r="AU84" s="3">
        <v>2323</v>
      </c>
      <c r="AV84" s="3">
        <v>15506</v>
      </c>
      <c r="AW84" s="23">
        <v>7.1030691708657807</v>
      </c>
      <c r="AX84" s="3">
        <v>0</v>
      </c>
      <c r="AY84" s="3" t="s">
        <v>644</v>
      </c>
      <c r="AZ84" s="2">
        <v>4685</v>
      </c>
      <c r="BA84" s="2">
        <v>4659</v>
      </c>
      <c r="BB84" s="2">
        <v>9344</v>
      </c>
      <c r="BC84" s="4">
        <v>4.2803481447549245</v>
      </c>
      <c r="BD84" s="2">
        <v>0</v>
      </c>
      <c r="BE84" s="2">
        <v>0</v>
      </c>
      <c r="BF84" s="2">
        <v>0</v>
      </c>
      <c r="BG84" s="2">
        <v>486</v>
      </c>
      <c r="BH84" s="2">
        <v>143</v>
      </c>
      <c r="BI84" s="2">
        <v>22</v>
      </c>
      <c r="BJ84" s="2">
        <v>165</v>
      </c>
      <c r="BK84" s="2">
        <v>9995</v>
      </c>
      <c r="BL84" s="2">
        <v>13</v>
      </c>
      <c r="BM84" s="2">
        <v>1</v>
      </c>
      <c r="BN84" s="2">
        <v>14</v>
      </c>
      <c r="BO84" s="2">
        <v>0</v>
      </c>
      <c r="BP84" s="2">
        <v>0</v>
      </c>
      <c r="BQ84" s="2">
        <v>1189</v>
      </c>
      <c r="BR84" s="2" t="s">
        <v>644</v>
      </c>
      <c r="BS84" s="2">
        <v>1189</v>
      </c>
      <c r="BT84" s="24">
        <v>0.54466330737517177</v>
      </c>
      <c r="BU84" s="2">
        <v>4160</v>
      </c>
      <c r="BV84" s="4">
        <v>1.9056344480073293</v>
      </c>
      <c r="BW84" s="2">
        <v>3640</v>
      </c>
      <c r="BX84" s="4">
        <v>1.6674301420064133</v>
      </c>
      <c r="BY84" s="2" t="s">
        <v>644</v>
      </c>
      <c r="BZ84" s="2" t="s">
        <v>644</v>
      </c>
      <c r="CA84" s="2">
        <v>3745</v>
      </c>
      <c r="CB84" s="4">
        <v>1.7155290884104444</v>
      </c>
      <c r="CC84" s="4">
        <v>0.37468734367183593</v>
      </c>
      <c r="CD84" s="2">
        <v>11</v>
      </c>
      <c r="CE84" s="2">
        <v>47</v>
      </c>
      <c r="CF84" s="2">
        <v>54</v>
      </c>
      <c r="CG84" s="2">
        <v>80</v>
      </c>
      <c r="CH84" s="2">
        <v>0</v>
      </c>
      <c r="CI84" s="2">
        <v>134</v>
      </c>
      <c r="CJ84" s="2">
        <v>274</v>
      </c>
      <c r="CK84" s="2">
        <v>675</v>
      </c>
      <c r="CL84" s="2" t="s">
        <v>644</v>
      </c>
      <c r="CM84" s="2">
        <v>949</v>
      </c>
      <c r="CN84" s="4">
        <v>0.43472285845167202</v>
      </c>
      <c r="CO84" s="2">
        <v>42</v>
      </c>
      <c r="CP84" s="2" t="s">
        <v>644</v>
      </c>
      <c r="CQ84" s="2" t="s">
        <v>644</v>
      </c>
      <c r="CR84" s="2">
        <v>7</v>
      </c>
      <c r="CS84" s="2">
        <v>6</v>
      </c>
      <c r="CT84" s="2">
        <v>10</v>
      </c>
      <c r="CU84" s="2">
        <v>45</v>
      </c>
      <c r="CV84" s="2">
        <v>7</v>
      </c>
      <c r="CW84" s="2" t="s">
        <v>648</v>
      </c>
      <c r="CX84" s="2" t="s">
        <v>646</v>
      </c>
      <c r="CY84" s="2" t="s">
        <v>644</v>
      </c>
      <c r="CZ84" s="2" t="s">
        <v>1940</v>
      </c>
      <c r="DA84" s="2"/>
      <c r="DB84" s="2" t="s">
        <v>645</v>
      </c>
      <c r="DC84" s="2" t="s">
        <v>646</v>
      </c>
      <c r="DD84" s="2" t="s">
        <v>644</v>
      </c>
    </row>
    <row r="85" spans="1:108" x14ac:dyDescent="0.2">
      <c r="A85" t="s">
        <v>1033</v>
      </c>
      <c r="B85" t="s">
        <v>1035</v>
      </c>
      <c r="C85" t="s">
        <v>1034</v>
      </c>
      <c r="D85" t="s">
        <v>1037</v>
      </c>
      <c r="E85" t="s">
        <v>644</v>
      </c>
      <c r="F85" t="s">
        <v>1038</v>
      </c>
      <c r="G85" t="s">
        <v>252</v>
      </c>
      <c r="H85" t="s">
        <v>1683</v>
      </c>
      <c r="I85">
        <v>8454</v>
      </c>
      <c r="J85" t="s">
        <v>1036</v>
      </c>
      <c r="K85" t="s">
        <v>1039</v>
      </c>
      <c r="L85" s="8">
        <v>24</v>
      </c>
      <c r="M85" s="28" t="s">
        <v>1655</v>
      </c>
      <c r="N85" s="2">
        <v>2121</v>
      </c>
      <c r="O85" s="1">
        <v>0</v>
      </c>
      <c r="P85">
        <v>0</v>
      </c>
      <c r="Q85" s="1">
        <v>20</v>
      </c>
      <c r="R85">
        <v>0.5</v>
      </c>
      <c r="S85" s="1">
        <v>10</v>
      </c>
      <c r="T85">
        <v>0.25</v>
      </c>
      <c r="U85" s="1">
        <v>30</v>
      </c>
      <c r="V85">
        <v>0.75</v>
      </c>
      <c r="W85" s="1">
        <v>15</v>
      </c>
      <c r="X85" s="2">
        <v>800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21000</v>
      </c>
      <c r="AE85" s="23">
        <v>9.9009900990099009</v>
      </c>
      <c r="AF85" s="3">
        <v>8489</v>
      </c>
      <c r="AG85" s="3">
        <v>29489</v>
      </c>
      <c r="AH85" s="3">
        <v>0</v>
      </c>
      <c r="AI85" s="3">
        <v>50</v>
      </c>
      <c r="AJ85" s="3">
        <v>0</v>
      </c>
      <c r="AK85" s="3">
        <v>50</v>
      </c>
      <c r="AL85" s="3">
        <v>214</v>
      </c>
      <c r="AM85" s="3">
        <v>2569</v>
      </c>
      <c r="AN85" s="3">
        <v>136</v>
      </c>
      <c r="AO85" s="3">
        <v>832</v>
      </c>
      <c r="AP85" s="3">
        <v>3537</v>
      </c>
      <c r="AQ85" s="23">
        <v>1.6676096181046676</v>
      </c>
      <c r="AR85" s="3" t="s">
        <v>644</v>
      </c>
      <c r="AS85" s="3" t="s">
        <v>644</v>
      </c>
      <c r="AT85" s="3">
        <v>19988</v>
      </c>
      <c r="AU85" s="3">
        <v>7254</v>
      </c>
      <c r="AV85" s="3">
        <v>30779</v>
      </c>
      <c r="AW85" s="23">
        <v>14.511551155115512</v>
      </c>
      <c r="AX85" s="3">
        <v>0</v>
      </c>
      <c r="AY85" s="3">
        <v>0</v>
      </c>
      <c r="AZ85" s="2">
        <v>2242</v>
      </c>
      <c r="BA85" s="2">
        <v>2351</v>
      </c>
      <c r="BB85" s="2">
        <v>4593</v>
      </c>
      <c r="BC85" s="4">
        <v>2.1654879773691653</v>
      </c>
      <c r="BD85" s="2">
        <v>0</v>
      </c>
      <c r="BE85" s="2">
        <v>125</v>
      </c>
      <c r="BF85" s="2">
        <v>126</v>
      </c>
      <c r="BG85" s="2">
        <v>251</v>
      </c>
      <c r="BH85" s="2">
        <v>179</v>
      </c>
      <c r="BI85" s="2">
        <v>79</v>
      </c>
      <c r="BJ85" s="2">
        <v>258</v>
      </c>
      <c r="BK85" s="2">
        <v>5102</v>
      </c>
      <c r="BL85" s="2">
        <v>2</v>
      </c>
      <c r="BM85" s="2">
        <v>2</v>
      </c>
      <c r="BN85" s="2">
        <v>4</v>
      </c>
      <c r="BO85" s="2">
        <v>23</v>
      </c>
      <c r="BP85" s="2">
        <v>0</v>
      </c>
      <c r="BQ85" s="2">
        <v>286</v>
      </c>
      <c r="BR85" s="2">
        <v>163</v>
      </c>
      <c r="BS85" s="2">
        <v>449</v>
      </c>
      <c r="BT85" s="24">
        <v>0.21169259783121169</v>
      </c>
      <c r="BU85" s="2">
        <v>2652</v>
      </c>
      <c r="BV85" s="4">
        <v>1.2503536067892504</v>
      </c>
      <c r="BW85" s="2">
        <v>52</v>
      </c>
      <c r="BX85" s="4">
        <v>2.4516737388024516E-2</v>
      </c>
      <c r="BY85" s="2">
        <v>1294</v>
      </c>
      <c r="BZ85" s="2">
        <v>1588</v>
      </c>
      <c r="CA85" s="2">
        <v>2882</v>
      </c>
      <c r="CB85" s="4">
        <v>1.3587930221593587</v>
      </c>
      <c r="CC85" s="4">
        <v>0.56487651901215208</v>
      </c>
      <c r="CD85" s="2">
        <v>1</v>
      </c>
      <c r="CE85" s="2">
        <v>310</v>
      </c>
      <c r="CF85" s="2">
        <v>29</v>
      </c>
      <c r="CG85" s="2">
        <v>69</v>
      </c>
      <c r="CH85" s="2">
        <v>0</v>
      </c>
      <c r="CI85" s="2">
        <v>98</v>
      </c>
      <c r="CJ85" s="2">
        <v>245</v>
      </c>
      <c r="CK85" s="2">
        <v>516</v>
      </c>
      <c r="CL85" s="2">
        <v>0</v>
      </c>
      <c r="CM85" s="2">
        <v>761</v>
      </c>
      <c r="CN85" s="4">
        <v>0.35879302215935877</v>
      </c>
      <c r="CO85" s="2">
        <v>38</v>
      </c>
      <c r="CP85" s="2">
        <v>0</v>
      </c>
      <c r="CQ85" s="2">
        <v>0</v>
      </c>
      <c r="CR85" s="2">
        <v>7</v>
      </c>
      <c r="CS85" s="2">
        <v>5</v>
      </c>
      <c r="CT85" s="2">
        <v>25</v>
      </c>
      <c r="CU85" s="2">
        <v>13</v>
      </c>
      <c r="CV85" s="2">
        <v>2</v>
      </c>
      <c r="CW85" s="2" t="s">
        <v>648</v>
      </c>
      <c r="CX85" s="2" t="s">
        <v>646</v>
      </c>
      <c r="CY85" s="2" t="s">
        <v>237</v>
      </c>
      <c r="CZ85" s="29" t="s">
        <v>1461</v>
      </c>
      <c r="DA85" s="2"/>
      <c r="DB85" s="2" t="s">
        <v>645</v>
      </c>
      <c r="DC85" s="2" t="s">
        <v>646</v>
      </c>
      <c r="DD85" s="2" t="s">
        <v>237</v>
      </c>
    </row>
    <row r="86" spans="1:108" x14ac:dyDescent="0.2">
      <c r="A86" t="s">
        <v>545</v>
      </c>
      <c r="B86" t="s">
        <v>547</v>
      </c>
      <c r="C86" t="s">
        <v>546</v>
      </c>
      <c r="D86" t="s">
        <v>549</v>
      </c>
      <c r="E86" t="s">
        <v>552</v>
      </c>
      <c r="F86" t="s">
        <v>550</v>
      </c>
      <c r="G86" t="s">
        <v>252</v>
      </c>
      <c r="H86" t="s">
        <v>1927</v>
      </c>
      <c r="I86" t="s">
        <v>551</v>
      </c>
      <c r="J86" t="s">
        <v>548</v>
      </c>
      <c r="K86" t="s">
        <v>553</v>
      </c>
      <c r="L86" s="8">
        <v>24</v>
      </c>
      <c r="M86" s="28" t="s">
        <v>1668</v>
      </c>
      <c r="N86" s="2">
        <v>2085</v>
      </c>
      <c r="O86" s="1">
        <v>0</v>
      </c>
      <c r="P86">
        <v>0</v>
      </c>
      <c r="Q86" s="1">
        <v>39</v>
      </c>
      <c r="R86">
        <v>0.97499999999999998</v>
      </c>
      <c r="S86" s="1">
        <v>0</v>
      </c>
      <c r="T86">
        <v>0</v>
      </c>
      <c r="U86" s="1">
        <v>39</v>
      </c>
      <c r="V86">
        <v>0.97499999999999998</v>
      </c>
      <c r="W86" s="1">
        <v>30</v>
      </c>
      <c r="X86" s="2">
        <v>1680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53990</v>
      </c>
      <c r="AE86" s="23">
        <v>25.894484412470025</v>
      </c>
      <c r="AF86" s="3">
        <v>1009</v>
      </c>
      <c r="AG86" s="3">
        <v>54999</v>
      </c>
      <c r="AH86" s="3">
        <v>100</v>
      </c>
      <c r="AI86" s="3">
        <v>51</v>
      </c>
      <c r="AJ86" s="3">
        <v>0</v>
      </c>
      <c r="AK86" s="3">
        <v>151</v>
      </c>
      <c r="AL86" s="3" t="s">
        <v>644</v>
      </c>
      <c r="AM86" s="3">
        <v>10227</v>
      </c>
      <c r="AN86" s="3">
        <v>536</v>
      </c>
      <c r="AO86" s="3">
        <v>1587</v>
      </c>
      <c r="AP86" s="3">
        <v>12350</v>
      </c>
      <c r="AQ86" s="23">
        <v>5.9232613908872898</v>
      </c>
      <c r="AR86" s="3">
        <v>29799</v>
      </c>
      <c r="AS86" s="3">
        <v>3376</v>
      </c>
      <c r="AT86" s="3">
        <v>33175</v>
      </c>
      <c r="AU86" s="3">
        <v>8986</v>
      </c>
      <c r="AV86" s="3">
        <v>54511</v>
      </c>
      <c r="AW86" s="23">
        <v>26.144364508393284</v>
      </c>
      <c r="AX86" s="3">
        <v>0</v>
      </c>
      <c r="AY86" s="3">
        <v>0</v>
      </c>
      <c r="AZ86" s="2">
        <v>8442</v>
      </c>
      <c r="BA86" s="2">
        <v>4105</v>
      </c>
      <c r="BB86" s="2">
        <v>12547</v>
      </c>
      <c r="BC86" s="4">
        <v>6.0177458033573146</v>
      </c>
      <c r="BD86" s="2">
        <v>0</v>
      </c>
      <c r="BE86" s="2">
        <v>567</v>
      </c>
      <c r="BF86" s="2">
        <v>280</v>
      </c>
      <c r="BG86" s="2">
        <v>847</v>
      </c>
      <c r="BH86" s="2">
        <v>150</v>
      </c>
      <c r="BI86" s="2">
        <v>114</v>
      </c>
      <c r="BJ86" s="2">
        <v>264</v>
      </c>
      <c r="BK86" s="2">
        <v>13658</v>
      </c>
      <c r="BL86" s="2">
        <v>35</v>
      </c>
      <c r="BM86" s="2">
        <v>5</v>
      </c>
      <c r="BN86" s="2">
        <v>40</v>
      </c>
      <c r="BO86" s="2">
        <v>24</v>
      </c>
      <c r="BP86" s="2">
        <v>0</v>
      </c>
      <c r="BQ86" s="2">
        <v>946</v>
      </c>
      <c r="BR86" s="2">
        <v>414</v>
      </c>
      <c r="BS86" s="2">
        <v>1360</v>
      </c>
      <c r="BT86" s="24">
        <v>0.65227817745803363</v>
      </c>
      <c r="BU86" s="2">
        <v>9100</v>
      </c>
      <c r="BV86" s="4">
        <v>4.3645083932853721</v>
      </c>
      <c r="BW86" s="2">
        <v>0</v>
      </c>
      <c r="BX86" s="4">
        <v>0</v>
      </c>
      <c r="BY86" s="2">
        <v>8392</v>
      </c>
      <c r="BZ86" s="2">
        <v>3263</v>
      </c>
      <c r="CA86" s="2">
        <v>11655</v>
      </c>
      <c r="CB86" s="4">
        <v>5.5899280575539567</v>
      </c>
      <c r="CC86" s="4">
        <v>0.85334602430809781</v>
      </c>
      <c r="CD86" s="2">
        <v>26</v>
      </c>
      <c r="CE86" s="2">
        <v>323</v>
      </c>
      <c r="CF86" s="2">
        <v>63</v>
      </c>
      <c r="CG86" s="2">
        <v>87</v>
      </c>
      <c r="CH86" s="2" t="s">
        <v>644</v>
      </c>
      <c r="CI86" s="2">
        <v>150</v>
      </c>
      <c r="CJ86" s="2">
        <v>477</v>
      </c>
      <c r="CK86" s="2">
        <v>794</v>
      </c>
      <c r="CL86" s="2" t="s">
        <v>644</v>
      </c>
      <c r="CM86" s="2">
        <v>1271</v>
      </c>
      <c r="CN86" s="4">
        <v>0.60959232613908876</v>
      </c>
      <c r="CO86" s="2">
        <v>0</v>
      </c>
      <c r="CP86" s="2">
        <v>0</v>
      </c>
      <c r="CQ86" s="2">
        <v>137</v>
      </c>
      <c r="CR86" s="2">
        <v>6</v>
      </c>
      <c r="CS86" s="2">
        <v>5</v>
      </c>
      <c r="CT86" s="2" t="s">
        <v>644</v>
      </c>
      <c r="CU86" s="2">
        <v>48</v>
      </c>
      <c r="CV86" s="2" t="s">
        <v>644</v>
      </c>
      <c r="CW86" s="2" t="s">
        <v>648</v>
      </c>
      <c r="CX86" s="2" t="s">
        <v>646</v>
      </c>
      <c r="CY86" s="2" t="s">
        <v>644</v>
      </c>
      <c r="CZ86" s="2" t="s">
        <v>1462</v>
      </c>
      <c r="DA86" s="2"/>
      <c r="DB86" s="2" t="s">
        <v>645</v>
      </c>
      <c r="DC86" s="2" t="s">
        <v>646</v>
      </c>
      <c r="DD86" s="2" t="s">
        <v>644</v>
      </c>
    </row>
    <row r="87" spans="1:108" x14ac:dyDescent="0.2">
      <c r="A87" t="s">
        <v>817</v>
      </c>
      <c r="B87" t="s">
        <v>819</v>
      </c>
      <c r="C87" t="s">
        <v>818</v>
      </c>
      <c r="D87" t="s">
        <v>821</v>
      </c>
      <c r="E87" t="s">
        <v>824</v>
      </c>
      <c r="F87" t="s">
        <v>822</v>
      </c>
      <c r="G87" t="s">
        <v>219</v>
      </c>
      <c r="H87" t="s">
        <v>1741</v>
      </c>
      <c r="I87" t="s">
        <v>823</v>
      </c>
      <c r="J87" t="s">
        <v>820</v>
      </c>
      <c r="K87" t="s">
        <v>1065</v>
      </c>
      <c r="L87" s="8">
        <v>33.153846153846153</v>
      </c>
      <c r="M87" s="28" t="s">
        <v>1742</v>
      </c>
      <c r="N87" s="2">
        <v>2079</v>
      </c>
      <c r="O87" s="1">
        <v>0</v>
      </c>
      <c r="P87">
        <v>0</v>
      </c>
      <c r="Q87" s="1">
        <v>30</v>
      </c>
      <c r="R87">
        <v>0.75</v>
      </c>
      <c r="S87" s="1">
        <v>4</v>
      </c>
      <c r="T87">
        <v>0.1</v>
      </c>
      <c r="U87" s="1">
        <v>34</v>
      </c>
      <c r="V87">
        <v>0.85</v>
      </c>
      <c r="W87" s="1">
        <v>12</v>
      </c>
      <c r="X87" s="2">
        <v>4530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32000</v>
      </c>
      <c r="AE87" s="23">
        <v>15.392015392015391</v>
      </c>
      <c r="AF87" s="3">
        <v>12000</v>
      </c>
      <c r="AG87" s="3">
        <v>44225</v>
      </c>
      <c r="AH87" s="3">
        <v>0</v>
      </c>
      <c r="AI87" s="3">
        <v>179</v>
      </c>
      <c r="AJ87" s="3">
        <v>2000</v>
      </c>
      <c r="AK87" s="3">
        <v>2179</v>
      </c>
      <c r="AL87" s="3">
        <v>0</v>
      </c>
      <c r="AM87" s="3">
        <v>3233</v>
      </c>
      <c r="AN87" s="3">
        <v>0</v>
      </c>
      <c r="AO87" s="3">
        <v>2062</v>
      </c>
      <c r="AP87" s="3">
        <v>5295</v>
      </c>
      <c r="AQ87" s="23">
        <v>2.5468975468975468</v>
      </c>
      <c r="AR87" s="3">
        <v>17420</v>
      </c>
      <c r="AS87" s="3">
        <v>3079</v>
      </c>
      <c r="AT87" s="3">
        <v>20499</v>
      </c>
      <c r="AU87" s="3">
        <v>17769</v>
      </c>
      <c r="AV87" s="3">
        <v>43563</v>
      </c>
      <c r="AW87" s="23">
        <v>20.953823953823953</v>
      </c>
      <c r="AX87" s="3">
        <v>2000</v>
      </c>
      <c r="AY87" s="3">
        <v>159</v>
      </c>
      <c r="AZ87" s="2">
        <v>15500</v>
      </c>
      <c r="BA87" s="2">
        <v>3000</v>
      </c>
      <c r="BB87" s="2">
        <v>18500</v>
      </c>
      <c r="BC87" s="4">
        <v>8.8985088985088989</v>
      </c>
      <c r="BD87" s="2">
        <v>0</v>
      </c>
      <c r="BE87" s="2">
        <v>165</v>
      </c>
      <c r="BF87" s="2">
        <v>200</v>
      </c>
      <c r="BG87" s="2">
        <v>730</v>
      </c>
      <c r="BH87" s="2">
        <v>225</v>
      </c>
      <c r="BI87" s="2">
        <v>150</v>
      </c>
      <c r="BJ87" s="2">
        <v>750</v>
      </c>
      <c r="BK87" s="2">
        <v>19980</v>
      </c>
      <c r="BL87" s="2">
        <v>55</v>
      </c>
      <c r="BM87" s="2">
        <v>0</v>
      </c>
      <c r="BN87" s="2">
        <v>55</v>
      </c>
      <c r="BO87" s="2">
        <v>2</v>
      </c>
      <c r="BP87" s="2">
        <v>0</v>
      </c>
      <c r="BQ87" s="2" t="s">
        <v>644</v>
      </c>
      <c r="BR87" s="2" t="s">
        <v>644</v>
      </c>
      <c r="BS87" s="2">
        <v>985</v>
      </c>
      <c r="BT87" s="24">
        <v>0.47378547378547381</v>
      </c>
      <c r="BU87" s="2">
        <v>5200</v>
      </c>
      <c r="BV87" s="4">
        <v>2.501202501202501</v>
      </c>
      <c r="BW87" s="2">
        <v>624</v>
      </c>
      <c r="BX87" s="4">
        <v>0.30014430014430016</v>
      </c>
      <c r="BY87" s="2">
        <v>5040</v>
      </c>
      <c r="BZ87" s="2">
        <v>2756</v>
      </c>
      <c r="CA87" s="2">
        <v>7796</v>
      </c>
      <c r="CB87" s="4">
        <v>3.7498797498797498</v>
      </c>
      <c r="CC87" s="4">
        <v>0.39019019019019019</v>
      </c>
      <c r="CD87" s="2">
        <v>71</v>
      </c>
      <c r="CE87" s="2">
        <v>42</v>
      </c>
      <c r="CF87" s="2">
        <v>107</v>
      </c>
      <c r="CG87" s="2">
        <v>9</v>
      </c>
      <c r="CH87" s="2">
        <v>1</v>
      </c>
      <c r="CI87" s="2">
        <v>117</v>
      </c>
      <c r="CJ87" s="2" t="s">
        <v>644</v>
      </c>
      <c r="CK87" s="2">
        <v>159</v>
      </c>
      <c r="CL87" s="2">
        <v>20</v>
      </c>
      <c r="CM87" s="2">
        <v>179</v>
      </c>
      <c r="CN87" s="4">
        <v>8.6099086099086106E-2</v>
      </c>
      <c r="CO87" s="2" t="s">
        <v>644</v>
      </c>
      <c r="CP87" s="2" t="s">
        <v>644</v>
      </c>
      <c r="CQ87" s="2" t="s">
        <v>644</v>
      </c>
      <c r="CR87" s="2">
        <v>5</v>
      </c>
      <c r="CS87" s="2">
        <v>3</v>
      </c>
      <c r="CT87" s="2">
        <v>15</v>
      </c>
      <c r="CU87" s="2">
        <v>22</v>
      </c>
      <c r="CV87" s="2">
        <v>8</v>
      </c>
      <c r="CW87" s="2" t="s">
        <v>648</v>
      </c>
      <c r="CX87" s="2" t="s">
        <v>646</v>
      </c>
      <c r="CY87" s="2" t="s">
        <v>644</v>
      </c>
      <c r="CZ87" s="2" t="s">
        <v>1462</v>
      </c>
      <c r="DA87" s="2"/>
      <c r="DB87" s="2" t="s">
        <v>659</v>
      </c>
      <c r="DC87" s="2" t="s">
        <v>647</v>
      </c>
      <c r="DD87" s="2" t="s">
        <v>1743</v>
      </c>
    </row>
    <row r="88" spans="1:108" x14ac:dyDescent="0.2">
      <c r="A88" t="s">
        <v>1015</v>
      </c>
      <c r="B88" t="s">
        <v>1017</v>
      </c>
      <c r="C88" t="s">
        <v>1016</v>
      </c>
      <c r="D88" t="s">
        <v>1019</v>
      </c>
      <c r="E88" t="s">
        <v>644</v>
      </c>
      <c r="F88" t="s">
        <v>642</v>
      </c>
      <c r="G88" t="s">
        <v>642</v>
      </c>
      <c r="H88" t="s">
        <v>1750</v>
      </c>
      <c r="I88">
        <v>2114</v>
      </c>
      <c r="J88" t="s">
        <v>1018</v>
      </c>
      <c r="K88" t="s">
        <v>644</v>
      </c>
      <c r="L88" s="8">
        <v>19.692307692307693</v>
      </c>
      <c r="M88" s="28" t="s">
        <v>1655</v>
      </c>
      <c r="N88" s="2">
        <v>2067</v>
      </c>
      <c r="O88" s="1">
        <v>0</v>
      </c>
      <c r="P88">
        <v>0</v>
      </c>
      <c r="Q88" s="1">
        <v>20</v>
      </c>
      <c r="R88">
        <v>0.5</v>
      </c>
      <c r="S88" s="1">
        <v>0</v>
      </c>
      <c r="T88">
        <v>0</v>
      </c>
      <c r="U88" s="1">
        <v>20</v>
      </c>
      <c r="V88">
        <v>0.5</v>
      </c>
      <c r="W88" s="1">
        <v>2</v>
      </c>
      <c r="X88" s="2">
        <v>914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32597</v>
      </c>
      <c r="AE88" s="23">
        <v>15.770198355104016</v>
      </c>
      <c r="AF88" s="3">
        <v>617</v>
      </c>
      <c r="AG88" s="3">
        <v>33214</v>
      </c>
      <c r="AH88" s="3">
        <v>0</v>
      </c>
      <c r="AI88" s="3">
        <v>50</v>
      </c>
      <c r="AJ88" s="3">
        <v>0</v>
      </c>
      <c r="AK88" s="3">
        <v>50</v>
      </c>
      <c r="AL88" s="3">
        <v>0</v>
      </c>
      <c r="AM88" s="3">
        <v>6708</v>
      </c>
      <c r="AN88" s="3">
        <v>385</v>
      </c>
      <c r="AO88" s="3">
        <v>800</v>
      </c>
      <c r="AP88" s="3">
        <v>7893</v>
      </c>
      <c r="AQ88" s="23">
        <v>3.8185776487663281</v>
      </c>
      <c r="AR88" s="3">
        <v>14104</v>
      </c>
      <c r="AS88" s="3">
        <v>1073</v>
      </c>
      <c r="AT88" s="3">
        <v>15177</v>
      </c>
      <c r="AU88" s="3">
        <v>10072</v>
      </c>
      <c r="AV88" s="3">
        <v>33142</v>
      </c>
      <c r="AW88" s="23">
        <v>16.033865505563618</v>
      </c>
      <c r="AX88" s="3">
        <v>0</v>
      </c>
      <c r="AY88" s="3">
        <v>0</v>
      </c>
      <c r="AZ88" s="2">
        <v>5304</v>
      </c>
      <c r="BA88" s="2">
        <v>4215</v>
      </c>
      <c r="BB88" s="2">
        <v>9519</v>
      </c>
      <c r="BC88" s="4">
        <v>4.6052249637155294</v>
      </c>
      <c r="BD88" s="2">
        <v>0</v>
      </c>
      <c r="BE88" s="2">
        <v>550</v>
      </c>
      <c r="BF88" s="2">
        <v>120</v>
      </c>
      <c r="BG88" s="2">
        <v>670</v>
      </c>
      <c r="BH88" s="2">
        <v>543</v>
      </c>
      <c r="BI88" s="2">
        <v>93</v>
      </c>
      <c r="BJ88" s="2">
        <v>636</v>
      </c>
      <c r="BK88" s="2">
        <v>10825</v>
      </c>
      <c r="BL88" s="2">
        <v>10</v>
      </c>
      <c r="BM88" s="2">
        <v>2</v>
      </c>
      <c r="BN88" s="2">
        <v>12</v>
      </c>
      <c r="BO88" s="2">
        <v>24</v>
      </c>
      <c r="BP88" s="2">
        <v>0</v>
      </c>
      <c r="BQ88" s="2">
        <v>524</v>
      </c>
      <c r="BR88" s="2">
        <v>75</v>
      </c>
      <c r="BS88" s="2">
        <v>599</v>
      </c>
      <c r="BT88" s="24">
        <v>0.28979196903725207</v>
      </c>
      <c r="BU88" s="2">
        <v>3068</v>
      </c>
      <c r="BV88" s="4">
        <v>1.4842767295597483</v>
      </c>
      <c r="BW88" s="2">
        <v>312</v>
      </c>
      <c r="BX88" s="4">
        <v>0.15094339622641509</v>
      </c>
      <c r="BY88" s="2">
        <v>2488</v>
      </c>
      <c r="BZ88" s="2">
        <v>2234</v>
      </c>
      <c r="CA88" s="2">
        <v>4722</v>
      </c>
      <c r="CB88" s="4">
        <v>2.2844702467343976</v>
      </c>
      <c r="CC88" s="4">
        <v>0.43621247113163975</v>
      </c>
      <c r="CD88" s="2">
        <v>126</v>
      </c>
      <c r="CE88" s="2">
        <v>120</v>
      </c>
      <c r="CF88" s="2">
        <v>23</v>
      </c>
      <c r="CG88" s="2">
        <v>51</v>
      </c>
      <c r="CH88" s="2">
        <v>0</v>
      </c>
      <c r="CI88" s="2">
        <v>74</v>
      </c>
      <c r="CJ88" s="2">
        <v>30</v>
      </c>
      <c r="CK88" s="2">
        <v>415</v>
      </c>
      <c r="CL88" s="2">
        <v>0</v>
      </c>
      <c r="CM88" s="2">
        <v>445</v>
      </c>
      <c r="CN88" s="4">
        <v>0.21528785679729076</v>
      </c>
      <c r="CO88" s="2">
        <v>2</v>
      </c>
      <c r="CP88" s="2">
        <v>2</v>
      </c>
      <c r="CQ88" s="2">
        <v>1</v>
      </c>
      <c r="CR88" s="2">
        <v>3</v>
      </c>
      <c r="CS88" s="2">
        <v>2</v>
      </c>
      <c r="CT88" s="2">
        <v>5</v>
      </c>
      <c r="CU88" s="2">
        <v>6</v>
      </c>
      <c r="CV88" s="2">
        <v>1</v>
      </c>
      <c r="CW88" s="2" t="s">
        <v>648</v>
      </c>
      <c r="CX88" s="2" t="s">
        <v>646</v>
      </c>
      <c r="CY88" s="2" t="s">
        <v>644</v>
      </c>
      <c r="CZ88" s="29" t="s">
        <v>1461</v>
      </c>
      <c r="DA88" s="2"/>
      <c r="DB88" s="2" t="s">
        <v>645</v>
      </c>
      <c r="DC88" s="2" t="s">
        <v>647</v>
      </c>
      <c r="DD88" s="2" t="s">
        <v>1066</v>
      </c>
    </row>
    <row r="89" spans="1:108" x14ac:dyDescent="0.2">
      <c r="A89" t="s">
        <v>953</v>
      </c>
      <c r="B89" t="s">
        <v>955</v>
      </c>
      <c r="C89" t="s">
        <v>954</v>
      </c>
      <c r="D89" t="s">
        <v>957</v>
      </c>
      <c r="E89" t="s">
        <v>959</v>
      </c>
      <c r="F89" t="s">
        <v>958</v>
      </c>
      <c r="G89" t="s">
        <v>656</v>
      </c>
      <c r="H89" t="s">
        <v>1719</v>
      </c>
      <c r="I89" t="s">
        <v>1127</v>
      </c>
      <c r="J89" t="s">
        <v>956</v>
      </c>
      <c r="K89" t="s">
        <v>1720</v>
      </c>
      <c r="L89" s="8">
        <v>35</v>
      </c>
      <c r="M89" s="28" t="s">
        <v>742</v>
      </c>
      <c r="N89" s="2">
        <v>2031</v>
      </c>
      <c r="O89" s="1">
        <v>0</v>
      </c>
      <c r="P89">
        <v>0</v>
      </c>
      <c r="Q89" s="1">
        <v>30</v>
      </c>
      <c r="R89">
        <v>0.75</v>
      </c>
      <c r="S89" s="1">
        <v>42</v>
      </c>
      <c r="T89">
        <v>1.05</v>
      </c>
      <c r="U89" s="1">
        <v>72</v>
      </c>
      <c r="V89">
        <v>1.8</v>
      </c>
      <c r="W89" s="1">
        <v>10</v>
      </c>
      <c r="X89" s="2">
        <v>3600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10000</v>
      </c>
      <c r="AE89" s="23">
        <v>4.9236829148202856</v>
      </c>
      <c r="AF89" s="3">
        <v>43000</v>
      </c>
      <c r="AG89" s="3">
        <v>53000</v>
      </c>
      <c r="AH89" s="3">
        <v>0</v>
      </c>
      <c r="AI89" s="3">
        <v>0</v>
      </c>
      <c r="AJ89" s="3">
        <v>0</v>
      </c>
      <c r="AK89" s="3">
        <v>0</v>
      </c>
      <c r="AL89" s="3">
        <v>55821</v>
      </c>
      <c r="AM89" s="3" t="s">
        <v>644</v>
      </c>
      <c r="AN89" s="3" t="s">
        <v>644</v>
      </c>
      <c r="AO89" s="3" t="s">
        <v>644</v>
      </c>
      <c r="AP89" s="3">
        <v>11502</v>
      </c>
      <c r="AQ89" s="23">
        <v>5.6632200886262929</v>
      </c>
      <c r="AR89" s="3">
        <v>54700</v>
      </c>
      <c r="AS89" s="3">
        <v>689</v>
      </c>
      <c r="AT89" s="3">
        <v>110089</v>
      </c>
      <c r="AU89" s="3">
        <v>23925</v>
      </c>
      <c r="AV89" s="3">
        <v>145516</v>
      </c>
      <c r="AW89" s="23">
        <v>71.647464303298861</v>
      </c>
      <c r="AX89" s="3">
        <v>0</v>
      </c>
      <c r="AY89" s="3">
        <v>0</v>
      </c>
      <c r="AZ89" s="2" t="s">
        <v>1065</v>
      </c>
      <c r="BA89" s="2" t="s">
        <v>1065</v>
      </c>
      <c r="BB89" s="2">
        <v>23916</v>
      </c>
      <c r="BC89" s="4">
        <v>11.775480059084195</v>
      </c>
      <c r="BD89" s="2">
        <v>0</v>
      </c>
      <c r="BE89" s="2">
        <v>957</v>
      </c>
      <c r="BF89" s="2">
        <v>408</v>
      </c>
      <c r="BG89" s="2">
        <v>1365</v>
      </c>
      <c r="BH89" s="2">
        <v>961</v>
      </c>
      <c r="BI89" s="2">
        <v>673</v>
      </c>
      <c r="BJ89" s="2">
        <v>1634</v>
      </c>
      <c r="BK89" s="2">
        <v>26915</v>
      </c>
      <c r="BL89" s="2">
        <v>75</v>
      </c>
      <c r="BM89" s="2">
        <v>0</v>
      </c>
      <c r="BN89" s="2">
        <v>75</v>
      </c>
      <c r="BO89" s="2">
        <v>24</v>
      </c>
      <c r="BP89" s="2">
        <v>0</v>
      </c>
      <c r="BQ89" s="2">
        <v>421</v>
      </c>
      <c r="BR89" s="2">
        <v>27</v>
      </c>
      <c r="BS89" s="2">
        <v>448</v>
      </c>
      <c r="BT89" s="24">
        <v>0.22058099458394878</v>
      </c>
      <c r="BU89" s="2">
        <v>13000</v>
      </c>
      <c r="BV89" s="4">
        <v>6.4007877892663716</v>
      </c>
      <c r="BW89" s="2">
        <v>1196</v>
      </c>
      <c r="BX89" s="4">
        <v>0.58887247661250619</v>
      </c>
      <c r="BY89" s="2" t="s">
        <v>644</v>
      </c>
      <c r="BZ89" s="2" t="s">
        <v>644</v>
      </c>
      <c r="CA89" s="2">
        <v>18880</v>
      </c>
      <c r="CB89" s="4">
        <v>9.2959133431806986</v>
      </c>
      <c r="CC89" s="4">
        <v>0.70146758313208246</v>
      </c>
      <c r="CD89" s="2">
        <v>28</v>
      </c>
      <c r="CE89" s="2">
        <v>13</v>
      </c>
      <c r="CF89" s="2">
        <v>5</v>
      </c>
      <c r="CG89" s="2" t="s">
        <v>644</v>
      </c>
      <c r="CH89" s="2" t="s">
        <v>644</v>
      </c>
      <c r="CI89" s="2">
        <v>15</v>
      </c>
      <c r="CJ89" s="2" t="s">
        <v>644</v>
      </c>
      <c r="CK89" s="2" t="s">
        <v>644</v>
      </c>
      <c r="CL89" s="2" t="s">
        <v>644</v>
      </c>
      <c r="CM89" s="2">
        <v>375</v>
      </c>
      <c r="CN89" s="4">
        <v>0.18463810930576072</v>
      </c>
      <c r="CO89" s="2">
        <v>0</v>
      </c>
      <c r="CP89" s="2">
        <v>0</v>
      </c>
      <c r="CQ89" s="2">
        <v>0</v>
      </c>
      <c r="CR89" s="2">
        <v>6</v>
      </c>
      <c r="CS89" s="2">
        <v>3</v>
      </c>
      <c r="CT89" s="2">
        <v>73</v>
      </c>
      <c r="CU89" s="2">
        <v>28</v>
      </c>
      <c r="CV89" s="2" t="s">
        <v>644</v>
      </c>
      <c r="CW89" s="2" t="s">
        <v>648</v>
      </c>
      <c r="CX89" s="2" t="s">
        <v>646</v>
      </c>
      <c r="CY89" s="2" t="s">
        <v>1065</v>
      </c>
      <c r="CZ89" s="29" t="s">
        <v>1461</v>
      </c>
      <c r="DA89" s="2"/>
      <c r="DB89" s="2" t="s">
        <v>659</v>
      </c>
      <c r="DC89" s="2" t="s">
        <v>647</v>
      </c>
      <c r="DD89" s="2" t="s">
        <v>238</v>
      </c>
    </row>
    <row r="90" spans="1:108" x14ac:dyDescent="0.2">
      <c r="A90" t="s">
        <v>221</v>
      </c>
      <c r="B90" t="s">
        <v>222</v>
      </c>
      <c r="C90" t="s">
        <v>773</v>
      </c>
      <c r="D90" t="s">
        <v>224</v>
      </c>
      <c r="E90" t="s">
        <v>227</v>
      </c>
      <c r="F90" t="s">
        <v>225</v>
      </c>
      <c r="G90" t="s">
        <v>1084</v>
      </c>
      <c r="H90" t="s">
        <v>1673</v>
      </c>
      <c r="I90" t="s">
        <v>226</v>
      </c>
      <c r="J90" t="s">
        <v>223</v>
      </c>
      <c r="K90">
        <v>0</v>
      </c>
      <c r="L90" s="8" t="s">
        <v>1076</v>
      </c>
      <c r="M90" s="28">
        <v>0</v>
      </c>
      <c r="N90" s="2">
        <v>2030</v>
      </c>
      <c r="O90" s="1">
        <v>0</v>
      </c>
      <c r="P90">
        <v>0</v>
      </c>
      <c r="Q90" s="1">
        <v>0</v>
      </c>
      <c r="R90">
        <v>0</v>
      </c>
      <c r="S90" s="1">
        <v>0</v>
      </c>
      <c r="T90">
        <v>0</v>
      </c>
      <c r="U90" s="1">
        <v>0</v>
      </c>
      <c r="V90">
        <v>0</v>
      </c>
      <c r="W90" s="1">
        <v>0</v>
      </c>
      <c r="X90" s="2">
        <v>1500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2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2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23">
        <v>0</v>
      </c>
      <c r="AX90" s="3" t="s">
        <v>644</v>
      </c>
      <c r="AY90" s="3">
        <v>0</v>
      </c>
      <c r="AZ90" s="2">
        <v>0</v>
      </c>
      <c r="BA90" s="2">
        <v>0</v>
      </c>
      <c r="BB90" s="2">
        <v>0</v>
      </c>
      <c r="BC90" s="4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4">
        <v>0</v>
      </c>
      <c r="BU90" s="2">
        <v>0</v>
      </c>
      <c r="BV90" s="4">
        <v>0</v>
      </c>
      <c r="BW90" s="2">
        <v>0</v>
      </c>
      <c r="BX90" s="4">
        <v>0</v>
      </c>
      <c r="BY90" s="2">
        <v>0</v>
      </c>
      <c r="BZ90" s="2">
        <v>0</v>
      </c>
      <c r="CA90" s="2">
        <v>0</v>
      </c>
      <c r="CB90" s="4">
        <v>0</v>
      </c>
      <c r="CC90" s="4" t="s">
        <v>644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 t="s">
        <v>1951</v>
      </c>
      <c r="CK90" s="2" t="s">
        <v>1951</v>
      </c>
      <c r="CL90" s="2" t="s">
        <v>1951</v>
      </c>
      <c r="CM90" s="2" t="s">
        <v>1951</v>
      </c>
      <c r="CN90" s="4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 t="s">
        <v>1941</v>
      </c>
      <c r="DA90" s="2"/>
      <c r="DB90" s="2">
        <v>0</v>
      </c>
      <c r="DC90" s="2">
        <v>0</v>
      </c>
      <c r="DD90" s="2">
        <v>0</v>
      </c>
    </row>
    <row r="91" spans="1:108" x14ac:dyDescent="0.2">
      <c r="A91" t="s">
        <v>889</v>
      </c>
      <c r="B91" t="s">
        <v>890</v>
      </c>
      <c r="C91" t="s">
        <v>801</v>
      </c>
      <c r="D91" t="s">
        <v>892</v>
      </c>
      <c r="E91" t="s">
        <v>895</v>
      </c>
      <c r="F91" t="s">
        <v>893</v>
      </c>
      <c r="G91" t="s">
        <v>1248</v>
      </c>
      <c r="H91" t="s">
        <v>1924</v>
      </c>
      <c r="I91" t="s">
        <v>894</v>
      </c>
      <c r="J91" t="s">
        <v>891</v>
      </c>
      <c r="K91" t="s">
        <v>896</v>
      </c>
      <c r="L91" s="8">
        <v>22.673076923076923</v>
      </c>
      <c r="M91" s="28" t="s">
        <v>1655</v>
      </c>
      <c r="N91" s="2">
        <v>2029</v>
      </c>
      <c r="O91" s="1">
        <v>0</v>
      </c>
      <c r="P91">
        <v>0</v>
      </c>
      <c r="Q91" s="1">
        <v>24</v>
      </c>
      <c r="R91">
        <v>0.6</v>
      </c>
      <c r="S91" s="1">
        <v>0</v>
      </c>
      <c r="T91">
        <v>0</v>
      </c>
      <c r="U91" s="1">
        <v>24</v>
      </c>
      <c r="V91">
        <v>0.6</v>
      </c>
      <c r="W91" s="1">
        <v>7.8</v>
      </c>
      <c r="X91" s="2">
        <v>2130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49366</v>
      </c>
      <c r="AE91" s="23">
        <v>24.330211927057665</v>
      </c>
      <c r="AF91" s="3">
        <v>1215</v>
      </c>
      <c r="AG91" s="3">
        <v>50581</v>
      </c>
      <c r="AH91" s="3">
        <v>0</v>
      </c>
      <c r="AI91" s="3">
        <v>12262</v>
      </c>
      <c r="AJ91" s="3">
        <v>3000</v>
      </c>
      <c r="AK91" s="3">
        <v>15262</v>
      </c>
      <c r="AL91" s="3">
        <v>0</v>
      </c>
      <c r="AM91" s="3">
        <v>5359</v>
      </c>
      <c r="AN91" s="3">
        <v>156</v>
      </c>
      <c r="AO91" s="3">
        <v>756</v>
      </c>
      <c r="AP91" s="3">
        <v>6271</v>
      </c>
      <c r="AQ91" s="23">
        <v>3.0906850665352392</v>
      </c>
      <c r="AR91" s="3">
        <v>26650</v>
      </c>
      <c r="AS91" s="3">
        <v>2879</v>
      </c>
      <c r="AT91" s="3">
        <v>29529</v>
      </c>
      <c r="AU91" s="3">
        <v>10968</v>
      </c>
      <c r="AV91" s="3">
        <v>46768</v>
      </c>
      <c r="AW91" s="23">
        <v>23.049778215869885</v>
      </c>
      <c r="AX91" s="3">
        <v>15200</v>
      </c>
      <c r="AY91" s="3">
        <v>4866</v>
      </c>
      <c r="AZ91" s="2" t="s">
        <v>1065</v>
      </c>
      <c r="BA91" s="2" t="s">
        <v>1065</v>
      </c>
      <c r="BB91" s="2">
        <v>7115</v>
      </c>
      <c r="BC91" s="4">
        <v>3.5066535239034007</v>
      </c>
      <c r="BD91" s="2">
        <v>271</v>
      </c>
      <c r="BE91" s="2" t="s">
        <v>644</v>
      </c>
      <c r="BF91" s="2" t="s">
        <v>644</v>
      </c>
      <c r="BG91" s="2">
        <v>492</v>
      </c>
      <c r="BH91" s="2" t="s">
        <v>644</v>
      </c>
      <c r="BI91" s="2" t="s">
        <v>644</v>
      </c>
      <c r="BJ91" s="2">
        <v>170</v>
      </c>
      <c r="BK91" s="2">
        <v>7777</v>
      </c>
      <c r="BL91" s="2">
        <v>21</v>
      </c>
      <c r="BM91" s="2">
        <v>3</v>
      </c>
      <c r="BN91" s="2">
        <v>24</v>
      </c>
      <c r="BO91" s="2">
        <v>23</v>
      </c>
      <c r="BP91" s="2">
        <v>0</v>
      </c>
      <c r="BQ91" s="2" t="s">
        <v>644</v>
      </c>
      <c r="BR91" s="2" t="s">
        <v>644</v>
      </c>
      <c r="BS91" s="2">
        <v>850</v>
      </c>
      <c r="BT91" s="24">
        <v>0.41892557910300643</v>
      </c>
      <c r="BU91" s="2">
        <v>4472</v>
      </c>
      <c r="BV91" s="4">
        <v>2.204041399704288</v>
      </c>
      <c r="BW91" s="2">
        <v>260</v>
      </c>
      <c r="BX91" s="4">
        <v>0.12814194184327254</v>
      </c>
      <c r="BY91" s="2" t="s">
        <v>644</v>
      </c>
      <c r="BZ91" s="2" t="s">
        <v>644</v>
      </c>
      <c r="CA91" s="2">
        <v>7089</v>
      </c>
      <c r="CB91" s="4">
        <v>3.4938393297190733</v>
      </c>
      <c r="CC91" s="4">
        <v>0.91153401054391159</v>
      </c>
      <c r="CD91" s="2">
        <v>18</v>
      </c>
      <c r="CE91" s="2">
        <v>361</v>
      </c>
      <c r="CF91" s="2">
        <v>56</v>
      </c>
      <c r="CG91" s="2">
        <v>92</v>
      </c>
      <c r="CH91" s="2" t="s">
        <v>644</v>
      </c>
      <c r="CI91" s="2">
        <v>148</v>
      </c>
      <c r="CJ91" s="2">
        <v>598</v>
      </c>
      <c r="CK91" s="2">
        <v>756</v>
      </c>
      <c r="CL91" s="2" t="s">
        <v>644</v>
      </c>
      <c r="CM91" s="2">
        <v>1354</v>
      </c>
      <c r="CN91" s="4">
        <v>0.66732380482996545</v>
      </c>
      <c r="CO91" s="2">
        <v>0</v>
      </c>
      <c r="CP91" s="2">
        <v>0</v>
      </c>
      <c r="CQ91" s="2">
        <v>0</v>
      </c>
      <c r="CR91" s="2">
        <v>5</v>
      </c>
      <c r="CS91" s="2">
        <v>4</v>
      </c>
      <c r="CT91" s="2">
        <v>16</v>
      </c>
      <c r="CU91" s="2">
        <v>8</v>
      </c>
      <c r="CV91" s="2">
        <v>3</v>
      </c>
      <c r="CW91" s="2" t="s">
        <v>648</v>
      </c>
      <c r="CX91" s="2" t="s">
        <v>646</v>
      </c>
      <c r="CY91" s="2" t="s">
        <v>1065</v>
      </c>
      <c r="CZ91" s="2" t="s">
        <v>1462</v>
      </c>
      <c r="DA91" s="2"/>
      <c r="DB91" s="2" t="s">
        <v>645</v>
      </c>
      <c r="DC91" s="2" t="s">
        <v>647</v>
      </c>
      <c r="DD91" s="2" t="s">
        <v>1323</v>
      </c>
    </row>
    <row r="92" spans="1:108" x14ac:dyDescent="0.2">
      <c r="A92" t="s">
        <v>635</v>
      </c>
      <c r="B92" t="s">
        <v>636</v>
      </c>
      <c r="C92" t="s">
        <v>771</v>
      </c>
      <c r="D92" t="s">
        <v>638</v>
      </c>
      <c r="E92" t="s">
        <v>643</v>
      </c>
      <c r="F92" t="s">
        <v>639</v>
      </c>
      <c r="G92" t="s">
        <v>642</v>
      </c>
      <c r="H92" t="s">
        <v>640</v>
      </c>
      <c r="I92" t="s">
        <v>641</v>
      </c>
      <c r="J92" t="s">
        <v>637</v>
      </c>
      <c r="K92" t="s">
        <v>644</v>
      </c>
      <c r="L92" s="8">
        <v>35</v>
      </c>
      <c r="M92" s="28" t="s">
        <v>742</v>
      </c>
      <c r="N92" s="2">
        <v>1998</v>
      </c>
      <c r="O92" s="1">
        <v>0</v>
      </c>
      <c r="P92">
        <v>0</v>
      </c>
      <c r="Q92" s="1">
        <v>70</v>
      </c>
      <c r="R92">
        <v>1.75</v>
      </c>
      <c r="S92" s="1">
        <v>8</v>
      </c>
      <c r="T92">
        <v>0.2</v>
      </c>
      <c r="U92" s="1">
        <v>78</v>
      </c>
      <c r="V92">
        <v>1.95</v>
      </c>
      <c r="W92" s="1">
        <v>20</v>
      </c>
      <c r="X92" s="2">
        <v>3240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62046</v>
      </c>
      <c r="AE92" s="23">
        <v>31.054054054054053</v>
      </c>
      <c r="AF92" s="3">
        <v>16180</v>
      </c>
      <c r="AG92" s="3">
        <v>78226</v>
      </c>
      <c r="AH92" s="3">
        <v>100</v>
      </c>
      <c r="AI92" s="3">
        <v>914</v>
      </c>
      <c r="AJ92" s="3">
        <v>1150</v>
      </c>
      <c r="AK92" s="3">
        <v>2164</v>
      </c>
      <c r="AL92" s="3" t="s">
        <v>644</v>
      </c>
      <c r="AM92" s="3" t="s">
        <v>644</v>
      </c>
      <c r="AN92" s="3" t="s">
        <v>644</v>
      </c>
      <c r="AO92" s="3" t="s">
        <v>644</v>
      </c>
      <c r="AP92" s="3">
        <v>4582</v>
      </c>
      <c r="AQ92" s="23">
        <v>2.2932932932932935</v>
      </c>
      <c r="AR92" s="3" t="s">
        <v>644</v>
      </c>
      <c r="AS92" s="3" t="s">
        <v>644</v>
      </c>
      <c r="AT92" s="3">
        <v>47046</v>
      </c>
      <c r="AU92" s="3">
        <v>21988</v>
      </c>
      <c r="AV92" s="3">
        <v>73616</v>
      </c>
      <c r="AW92" s="23">
        <v>36.844844844844843</v>
      </c>
      <c r="AX92" s="3">
        <v>0</v>
      </c>
      <c r="AY92" s="3">
        <v>0</v>
      </c>
      <c r="AZ92" s="2">
        <v>8528</v>
      </c>
      <c r="BA92" s="2">
        <v>3777</v>
      </c>
      <c r="BB92" s="2">
        <v>12305</v>
      </c>
      <c r="BC92" s="4">
        <v>6.1586586586586582</v>
      </c>
      <c r="BD92" s="2" t="s">
        <v>644</v>
      </c>
      <c r="BE92" s="2">
        <v>382</v>
      </c>
      <c r="BF92" s="2">
        <v>80</v>
      </c>
      <c r="BG92" s="2">
        <v>462</v>
      </c>
      <c r="BH92" s="2" t="s">
        <v>644</v>
      </c>
      <c r="BI92" s="2" t="s">
        <v>644</v>
      </c>
      <c r="BJ92" s="2">
        <v>220</v>
      </c>
      <c r="BK92" s="2">
        <v>12987</v>
      </c>
      <c r="BL92" s="2" t="s">
        <v>644</v>
      </c>
      <c r="BM92" s="2" t="s">
        <v>644</v>
      </c>
      <c r="BN92" s="2">
        <v>25</v>
      </c>
      <c r="BO92" s="2">
        <v>22</v>
      </c>
      <c r="BP92" s="2">
        <v>0</v>
      </c>
      <c r="BQ92" s="2" t="s">
        <v>644</v>
      </c>
      <c r="BR92" s="2" t="s">
        <v>644</v>
      </c>
      <c r="BS92" s="2">
        <v>1896</v>
      </c>
      <c r="BT92" s="24">
        <v>0.94894894894894899</v>
      </c>
      <c r="BU92" s="2">
        <v>16796</v>
      </c>
      <c r="BV92" s="4">
        <v>8.4064064064064059</v>
      </c>
      <c r="BW92" s="2">
        <v>728</v>
      </c>
      <c r="BX92" s="4">
        <v>0.36436436436436437</v>
      </c>
      <c r="BY92" s="2">
        <v>8273</v>
      </c>
      <c r="BZ92" s="2">
        <v>2616</v>
      </c>
      <c r="CA92" s="2">
        <v>10889</v>
      </c>
      <c r="CB92" s="4">
        <v>5.44994994994995</v>
      </c>
      <c r="CC92" s="4">
        <v>0.83845383845383847</v>
      </c>
      <c r="CD92" s="2">
        <v>6</v>
      </c>
      <c r="CE92" s="2">
        <v>80</v>
      </c>
      <c r="CF92" s="2">
        <v>148</v>
      </c>
      <c r="CG92" s="2">
        <v>140</v>
      </c>
      <c r="CH92" s="2">
        <v>13</v>
      </c>
      <c r="CI92" s="2">
        <v>301</v>
      </c>
      <c r="CJ92" s="2">
        <v>2027</v>
      </c>
      <c r="CK92" s="2">
        <v>1404</v>
      </c>
      <c r="CL92" s="2">
        <v>45</v>
      </c>
      <c r="CM92" s="2">
        <v>3476</v>
      </c>
      <c r="CN92" s="4">
        <v>1.7397397397397398</v>
      </c>
      <c r="CO92" s="2">
        <v>48</v>
      </c>
      <c r="CP92" s="2">
        <v>8</v>
      </c>
      <c r="CQ92" s="2">
        <v>0</v>
      </c>
      <c r="CR92" s="2">
        <v>11</v>
      </c>
      <c r="CS92" s="2">
        <v>9</v>
      </c>
      <c r="CT92" s="2">
        <v>23</v>
      </c>
      <c r="CU92" s="2">
        <v>89</v>
      </c>
      <c r="CV92" s="2">
        <v>7</v>
      </c>
      <c r="CW92" s="2" t="s">
        <v>648</v>
      </c>
      <c r="CX92" s="2" t="s">
        <v>646</v>
      </c>
      <c r="CY92" s="2" t="s">
        <v>644</v>
      </c>
      <c r="CZ92" s="29" t="s">
        <v>1461</v>
      </c>
      <c r="DA92" s="2"/>
      <c r="DB92" s="2" t="s">
        <v>645</v>
      </c>
      <c r="DC92" s="2" t="s">
        <v>646</v>
      </c>
      <c r="DD92" s="2" t="s">
        <v>644</v>
      </c>
    </row>
    <row r="93" spans="1:108" x14ac:dyDescent="0.2">
      <c r="A93" t="s">
        <v>734</v>
      </c>
      <c r="B93" t="s">
        <v>736</v>
      </c>
      <c r="C93" t="s">
        <v>735</v>
      </c>
      <c r="D93" t="s">
        <v>738</v>
      </c>
      <c r="E93" t="s">
        <v>741</v>
      </c>
      <c r="F93" t="s">
        <v>739</v>
      </c>
      <c r="G93" t="s">
        <v>269</v>
      </c>
      <c r="H93" t="s">
        <v>1858</v>
      </c>
      <c r="I93" t="s">
        <v>740</v>
      </c>
      <c r="J93" t="s">
        <v>737</v>
      </c>
      <c r="K93" t="s">
        <v>644</v>
      </c>
      <c r="L93" s="8">
        <v>13.653846153846153</v>
      </c>
      <c r="M93" s="28" t="s">
        <v>742</v>
      </c>
      <c r="N93" s="2">
        <v>1980</v>
      </c>
      <c r="O93" s="1">
        <v>0</v>
      </c>
      <c r="P93">
        <v>0</v>
      </c>
      <c r="Q93" s="1">
        <v>14</v>
      </c>
      <c r="R93">
        <v>0.35</v>
      </c>
      <c r="S93" s="1">
        <v>0</v>
      </c>
      <c r="T93">
        <v>0</v>
      </c>
      <c r="U93" s="1">
        <v>14</v>
      </c>
      <c r="V93">
        <v>0.35</v>
      </c>
      <c r="W93" s="1">
        <v>0.25</v>
      </c>
      <c r="X93" s="2">
        <v>600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17098</v>
      </c>
      <c r="AE93" s="23">
        <v>8.635353535353536</v>
      </c>
      <c r="AF93" s="3">
        <v>2382</v>
      </c>
      <c r="AG93" s="3">
        <v>19480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2196</v>
      </c>
      <c r="AN93" s="3">
        <v>0</v>
      </c>
      <c r="AO93" s="3">
        <v>0</v>
      </c>
      <c r="AP93" s="3">
        <v>2196</v>
      </c>
      <c r="AQ93" s="23">
        <v>1.1090909090909091</v>
      </c>
      <c r="AR93" s="3" t="s">
        <v>644</v>
      </c>
      <c r="AS93" s="3" t="s">
        <v>644</v>
      </c>
      <c r="AT93" s="3">
        <v>11634</v>
      </c>
      <c r="AU93" s="3">
        <v>3786</v>
      </c>
      <c r="AV93" s="3">
        <v>17616</v>
      </c>
      <c r="AW93" s="23">
        <v>8.8969696969696965</v>
      </c>
      <c r="AX93" s="3">
        <v>0</v>
      </c>
      <c r="AY93" s="3">
        <v>0</v>
      </c>
      <c r="AZ93" s="2" t="s">
        <v>644</v>
      </c>
      <c r="BA93" s="2" t="s">
        <v>644</v>
      </c>
      <c r="BB93" s="2">
        <v>4600</v>
      </c>
      <c r="BC93" s="4">
        <v>2.3232323232323231</v>
      </c>
      <c r="BD93" s="2">
        <v>0</v>
      </c>
      <c r="BE93" s="2" t="s">
        <v>644</v>
      </c>
      <c r="BF93" s="2" t="s">
        <v>644</v>
      </c>
      <c r="BG93" s="2">
        <v>0</v>
      </c>
      <c r="BH93" s="2" t="s">
        <v>644</v>
      </c>
      <c r="BI93" s="2" t="s">
        <v>644</v>
      </c>
      <c r="BJ93" s="2">
        <v>170</v>
      </c>
      <c r="BK93" s="2">
        <v>4770</v>
      </c>
      <c r="BL93" s="2" t="s">
        <v>644</v>
      </c>
      <c r="BM93" s="2" t="s">
        <v>644</v>
      </c>
      <c r="BN93" s="2">
        <v>0</v>
      </c>
      <c r="BO93" s="2">
        <v>22</v>
      </c>
      <c r="BP93" s="2">
        <v>0</v>
      </c>
      <c r="BQ93" s="2" t="s">
        <v>644</v>
      </c>
      <c r="BR93" s="2" t="s">
        <v>644</v>
      </c>
      <c r="BS93" s="2">
        <v>655</v>
      </c>
      <c r="BT93" s="24">
        <v>0.33080808080808083</v>
      </c>
      <c r="BU93" s="2">
        <v>1664</v>
      </c>
      <c r="BV93" s="4">
        <v>0.84040404040404038</v>
      </c>
      <c r="BW93" s="2">
        <v>52</v>
      </c>
      <c r="BX93" s="4">
        <v>2.6262626262626262E-2</v>
      </c>
      <c r="BY93" s="2" t="s">
        <v>644</v>
      </c>
      <c r="BZ93" s="2" t="s">
        <v>644</v>
      </c>
      <c r="CA93" s="2">
        <v>1982</v>
      </c>
      <c r="CB93" s="4">
        <v>1.0010101010101009</v>
      </c>
      <c r="CC93" s="4">
        <v>0.41551362683438153</v>
      </c>
      <c r="CD93" s="2">
        <v>3</v>
      </c>
      <c r="CE93" s="2">
        <v>10</v>
      </c>
      <c r="CF93" s="2">
        <v>0</v>
      </c>
      <c r="CG93" s="2">
        <v>15</v>
      </c>
      <c r="CH93" s="2">
        <v>0</v>
      </c>
      <c r="CI93" s="2">
        <v>15</v>
      </c>
      <c r="CJ93" s="2">
        <v>0</v>
      </c>
      <c r="CK93" s="2">
        <v>15</v>
      </c>
      <c r="CL93" s="2">
        <v>0</v>
      </c>
      <c r="CM93" s="2">
        <v>15</v>
      </c>
      <c r="CN93" s="4">
        <v>7.575757575757576E-3</v>
      </c>
      <c r="CO93" s="2">
        <v>0</v>
      </c>
      <c r="CP93" s="2">
        <v>0</v>
      </c>
      <c r="CQ93" s="2">
        <v>0</v>
      </c>
      <c r="CR93" s="2">
        <v>2</v>
      </c>
      <c r="CS93" s="2">
        <v>2</v>
      </c>
      <c r="CT93" s="2">
        <v>0</v>
      </c>
      <c r="CU93" s="2">
        <v>1</v>
      </c>
      <c r="CV93" s="2" t="s">
        <v>644</v>
      </c>
      <c r="CW93" s="2" t="s">
        <v>648</v>
      </c>
      <c r="CX93" s="2" t="s">
        <v>646</v>
      </c>
      <c r="CY93" s="2" t="s">
        <v>644</v>
      </c>
      <c r="CZ93" s="2" t="s">
        <v>1462</v>
      </c>
      <c r="DA93" s="2"/>
      <c r="DB93" s="2" t="s">
        <v>645</v>
      </c>
      <c r="DC93" s="2" t="s">
        <v>646</v>
      </c>
      <c r="DD93" s="2" t="s">
        <v>644</v>
      </c>
    </row>
    <row r="94" spans="1:108" x14ac:dyDescent="0.2">
      <c r="A94" t="s">
        <v>1584</v>
      </c>
      <c r="B94" t="s">
        <v>1586</v>
      </c>
      <c r="C94" t="s">
        <v>1585</v>
      </c>
      <c r="D94" t="s">
        <v>1588</v>
      </c>
      <c r="E94" t="s">
        <v>644</v>
      </c>
      <c r="F94" t="s">
        <v>1589</v>
      </c>
      <c r="G94" t="s">
        <v>1084</v>
      </c>
      <c r="H94" t="s">
        <v>1735</v>
      </c>
      <c r="I94">
        <v>1041</v>
      </c>
      <c r="J94" t="s">
        <v>1587</v>
      </c>
      <c r="K94" t="s">
        <v>1590</v>
      </c>
      <c r="L94" s="8">
        <v>40</v>
      </c>
      <c r="M94" s="28" t="s">
        <v>1736</v>
      </c>
      <c r="N94" s="2">
        <v>1963</v>
      </c>
      <c r="O94" s="1">
        <v>0</v>
      </c>
      <c r="P94">
        <v>0</v>
      </c>
      <c r="Q94" s="1">
        <v>35</v>
      </c>
      <c r="R94">
        <v>0.875</v>
      </c>
      <c r="S94" s="1">
        <v>89</v>
      </c>
      <c r="T94">
        <v>2.2250000000000001</v>
      </c>
      <c r="U94" s="1">
        <v>124</v>
      </c>
      <c r="V94">
        <v>3.1</v>
      </c>
      <c r="W94" s="1">
        <v>12</v>
      </c>
      <c r="X94" s="2">
        <v>7000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26200</v>
      </c>
      <c r="AE94" s="23">
        <v>13.346917982679573</v>
      </c>
      <c r="AF94" s="3">
        <v>52860</v>
      </c>
      <c r="AG94" s="3">
        <v>79060</v>
      </c>
      <c r="AH94" s="3">
        <v>0</v>
      </c>
      <c r="AI94" s="3">
        <v>0</v>
      </c>
      <c r="AJ94" s="3">
        <v>10000</v>
      </c>
      <c r="AK94" s="3">
        <v>10000</v>
      </c>
      <c r="AL94" s="3">
        <v>64062</v>
      </c>
      <c r="AM94" s="3">
        <v>13503</v>
      </c>
      <c r="AN94" s="3">
        <v>775</v>
      </c>
      <c r="AO94" s="3">
        <v>0</v>
      </c>
      <c r="AP94" s="3">
        <v>14278</v>
      </c>
      <c r="AQ94" s="23">
        <v>7.2735608762098831</v>
      </c>
      <c r="AR94" s="3">
        <v>99720</v>
      </c>
      <c r="AS94" s="3">
        <v>7629</v>
      </c>
      <c r="AT94" s="3">
        <v>107349</v>
      </c>
      <c r="AU94" s="3">
        <v>21495</v>
      </c>
      <c r="AV94" s="3">
        <v>143122</v>
      </c>
      <c r="AW94" s="23">
        <v>72.909831889964337</v>
      </c>
      <c r="AX94" s="3">
        <v>9000</v>
      </c>
      <c r="AY94" s="3">
        <v>16689</v>
      </c>
      <c r="AZ94" s="2">
        <v>8323</v>
      </c>
      <c r="BA94" s="2">
        <v>5967</v>
      </c>
      <c r="BB94" s="2">
        <v>14290</v>
      </c>
      <c r="BC94" s="4">
        <v>7.2796739684156906</v>
      </c>
      <c r="BD94" s="2">
        <v>0</v>
      </c>
      <c r="BE94" s="2">
        <v>1</v>
      </c>
      <c r="BF94" s="2">
        <v>208</v>
      </c>
      <c r="BG94" s="2">
        <v>209</v>
      </c>
      <c r="BH94" s="2">
        <v>825</v>
      </c>
      <c r="BI94" s="2">
        <v>99</v>
      </c>
      <c r="BJ94" s="2">
        <v>924</v>
      </c>
      <c r="BK94" s="2">
        <v>15423</v>
      </c>
      <c r="BL94" s="2">
        <v>50</v>
      </c>
      <c r="BM94" s="2">
        <v>12</v>
      </c>
      <c r="BN94" s="2">
        <v>62</v>
      </c>
      <c r="BO94" s="2">
        <v>23</v>
      </c>
      <c r="BP94" s="2">
        <v>0</v>
      </c>
      <c r="BQ94" s="2">
        <v>2081</v>
      </c>
      <c r="BR94" s="2">
        <v>486</v>
      </c>
      <c r="BS94" s="2">
        <v>2567</v>
      </c>
      <c r="BT94" s="24">
        <v>1.3076923076923077</v>
      </c>
      <c r="BU94" s="2">
        <v>31928</v>
      </c>
      <c r="BV94" s="4">
        <v>16.264900662251655</v>
      </c>
      <c r="BW94" s="2">
        <v>11596</v>
      </c>
      <c r="BX94" s="4">
        <v>5.9072847682119205</v>
      </c>
      <c r="BY94" s="2">
        <v>16411</v>
      </c>
      <c r="BZ94" s="2">
        <v>6598</v>
      </c>
      <c r="CA94" s="2">
        <v>23009</v>
      </c>
      <c r="CB94" s="4">
        <v>11.721344880285278</v>
      </c>
      <c r="CC94" s="4">
        <v>1.491862802308241</v>
      </c>
      <c r="CD94" s="2">
        <v>16</v>
      </c>
      <c r="CE94" s="2">
        <v>241</v>
      </c>
      <c r="CF94" s="2">
        <v>24</v>
      </c>
      <c r="CG94" s="2">
        <v>62</v>
      </c>
      <c r="CH94" s="2">
        <v>13</v>
      </c>
      <c r="CI94" s="2">
        <v>99</v>
      </c>
      <c r="CJ94" s="2">
        <v>239</v>
      </c>
      <c r="CK94" s="2">
        <v>698</v>
      </c>
      <c r="CL94" s="2">
        <v>123</v>
      </c>
      <c r="CM94" s="2">
        <v>1060</v>
      </c>
      <c r="CN94" s="4">
        <v>0.5399898115129903</v>
      </c>
      <c r="CO94" s="2">
        <v>0</v>
      </c>
      <c r="CP94" s="2">
        <v>34</v>
      </c>
      <c r="CQ94" s="2">
        <v>0</v>
      </c>
      <c r="CR94" s="2">
        <v>13</v>
      </c>
      <c r="CS94" s="2">
        <v>7</v>
      </c>
      <c r="CT94" s="2">
        <v>83</v>
      </c>
      <c r="CU94" s="2">
        <v>122</v>
      </c>
      <c r="CV94" s="2">
        <v>40</v>
      </c>
      <c r="CW94" s="2" t="s">
        <v>648</v>
      </c>
      <c r="CX94" s="2" t="s">
        <v>646</v>
      </c>
      <c r="CY94" s="2" t="s">
        <v>644</v>
      </c>
      <c r="CZ94" s="2" t="s">
        <v>1462</v>
      </c>
      <c r="DA94" s="2"/>
      <c r="DB94" s="2" t="s">
        <v>659</v>
      </c>
      <c r="DC94" s="2" t="s">
        <v>647</v>
      </c>
      <c r="DD94" s="2" t="s">
        <v>1298</v>
      </c>
    </row>
    <row r="95" spans="1:108" x14ac:dyDescent="0.2">
      <c r="A95" t="s">
        <v>134</v>
      </c>
      <c r="B95" t="s">
        <v>136</v>
      </c>
      <c r="C95" t="s">
        <v>135</v>
      </c>
      <c r="D95" t="s">
        <v>138</v>
      </c>
      <c r="E95" t="s">
        <v>141</v>
      </c>
      <c r="F95" t="s">
        <v>139</v>
      </c>
      <c r="G95" t="s">
        <v>1248</v>
      </c>
      <c r="H95" t="s">
        <v>1770</v>
      </c>
      <c r="I95" t="s">
        <v>140</v>
      </c>
      <c r="J95" t="s">
        <v>137</v>
      </c>
      <c r="K95" t="s">
        <v>1771</v>
      </c>
      <c r="L95" s="8">
        <v>32.307692307692307</v>
      </c>
      <c r="M95" s="28" t="s">
        <v>1655</v>
      </c>
      <c r="N95" s="2">
        <v>1938</v>
      </c>
      <c r="O95" s="1">
        <v>0</v>
      </c>
      <c r="P95">
        <v>0</v>
      </c>
      <c r="Q95" s="1">
        <v>34</v>
      </c>
      <c r="R95">
        <v>0.85</v>
      </c>
      <c r="S95" s="1">
        <v>1.5</v>
      </c>
      <c r="T95">
        <v>3.7499999999999999E-2</v>
      </c>
      <c r="U95" s="1">
        <v>35.5</v>
      </c>
      <c r="V95">
        <v>0.88749999999999996</v>
      </c>
      <c r="W95" s="1">
        <v>12</v>
      </c>
      <c r="X95" s="2">
        <v>7015</v>
      </c>
      <c r="Y95" s="3">
        <v>12000</v>
      </c>
      <c r="Z95" s="3">
        <v>0</v>
      </c>
      <c r="AA95" s="3">
        <v>0</v>
      </c>
      <c r="AB95" s="3">
        <v>0</v>
      </c>
      <c r="AC95" s="3">
        <v>12000</v>
      </c>
      <c r="AD95" s="3">
        <v>40310</v>
      </c>
      <c r="AE95" s="23">
        <v>20.799793601651185</v>
      </c>
      <c r="AF95" s="3">
        <v>5753</v>
      </c>
      <c r="AG95" s="3">
        <v>46063</v>
      </c>
      <c r="AH95" s="3">
        <v>100</v>
      </c>
      <c r="AI95" s="3">
        <v>159</v>
      </c>
      <c r="AJ95" s="3">
        <v>0</v>
      </c>
      <c r="AK95" s="3">
        <v>259</v>
      </c>
      <c r="AL95" s="3">
        <v>0</v>
      </c>
      <c r="AM95" s="3" t="s">
        <v>644</v>
      </c>
      <c r="AN95" s="3" t="s">
        <v>644</v>
      </c>
      <c r="AO95" s="3" t="s">
        <v>644</v>
      </c>
      <c r="AP95" s="3">
        <v>5645</v>
      </c>
      <c r="AQ95" s="23">
        <v>2.912796697626419</v>
      </c>
      <c r="AR95" s="3">
        <v>25705</v>
      </c>
      <c r="AS95" s="3">
        <v>1966</v>
      </c>
      <c r="AT95" s="3">
        <v>27671</v>
      </c>
      <c r="AU95" s="3">
        <v>10555</v>
      </c>
      <c r="AV95" s="3">
        <v>43871</v>
      </c>
      <c r="AW95" s="23">
        <v>22.637254901960784</v>
      </c>
      <c r="AX95" s="3">
        <v>259</v>
      </c>
      <c r="AY95" s="3">
        <v>12000</v>
      </c>
      <c r="AZ95" s="2">
        <v>4583</v>
      </c>
      <c r="BA95" s="2">
        <v>7280</v>
      </c>
      <c r="BB95" s="2">
        <v>11863</v>
      </c>
      <c r="BC95" s="4">
        <v>6.1212590299277609</v>
      </c>
      <c r="BD95" s="2">
        <v>0</v>
      </c>
      <c r="BE95" s="2" t="s">
        <v>644</v>
      </c>
      <c r="BF95" s="2" t="s">
        <v>644</v>
      </c>
      <c r="BG95" s="2">
        <v>162</v>
      </c>
      <c r="BH95" s="2">
        <v>434</v>
      </c>
      <c r="BI95" s="2">
        <v>160</v>
      </c>
      <c r="BJ95" s="2">
        <v>594</v>
      </c>
      <c r="BK95" s="2">
        <v>12619</v>
      </c>
      <c r="BL95" s="2">
        <v>1</v>
      </c>
      <c r="BM95" s="2">
        <v>1</v>
      </c>
      <c r="BN95" s="2">
        <v>2</v>
      </c>
      <c r="BO95" s="2">
        <v>1</v>
      </c>
      <c r="BP95" s="2">
        <v>0</v>
      </c>
      <c r="BQ95" s="2" t="s">
        <v>644</v>
      </c>
      <c r="BR95" s="2" t="s">
        <v>644</v>
      </c>
      <c r="BS95" s="2">
        <v>769</v>
      </c>
      <c r="BT95" s="24">
        <v>0.39680082559339525</v>
      </c>
      <c r="BU95" s="2">
        <v>7592</v>
      </c>
      <c r="BV95" s="4">
        <v>3.9174406604747163</v>
      </c>
      <c r="BW95" s="2">
        <v>2600</v>
      </c>
      <c r="BX95" s="4">
        <v>1.3415892672858618</v>
      </c>
      <c r="BY95" s="2" t="s">
        <v>644</v>
      </c>
      <c r="BZ95" s="2" t="s">
        <v>644</v>
      </c>
      <c r="CA95" s="2">
        <v>14304</v>
      </c>
      <c r="CB95" s="4">
        <v>7.3808049535603715</v>
      </c>
      <c r="CC95" s="4">
        <v>1.1335288057690784</v>
      </c>
      <c r="CD95" s="2">
        <v>168</v>
      </c>
      <c r="CE95" s="2">
        <v>72</v>
      </c>
      <c r="CF95" s="2" t="s">
        <v>644</v>
      </c>
      <c r="CG95" s="2" t="s">
        <v>644</v>
      </c>
      <c r="CH95" s="2" t="s">
        <v>644</v>
      </c>
      <c r="CI95" s="2">
        <v>101</v>
      </c>
      <c r="CJ95" s="2" t="s">
        <v>644</v>
      </c>
      <c r="CK95" s="2" t="s">
        <v>644</v>
      </c>
      <c r="CL95" s="2" t="s">
        <v>644</v>
      </c>
      <c r="CM95" s="2">
        <v>2488</v>
      </c>
      <c r="CN95" s="4">
        <v>1.2837977296181631</v>
      </c>
      <c r="CO95" s="2">
        <v>2</v>
      </c>
      <c r="CP95" s="2">
        <v>36</v>
      </c>
      <c r="CQ95" s="2">
        <v>2</v>
      </c>
      <c r="CR95" s="2">
        <v>4</v>
      </c>
      <c r="CS95" s="2">
        <v>2</v>
      </c>
      <c r="CT95" s="2">
        <v>4</v>
      </c>
      <c r="CU95" s="2">
        <v>20</v>
      </c>
      <c r="CV95" s="2">
        <v>3</v>
      </c>
      <c r="CW95" s="2" t="s">
        <v>648</v>
      </c>
      <c r="CX95" s="2" t="s">
        <v>646</v>
      </c>
      <c r="CY95" s="2" t="s">
        <v>237</v>
      </c>
      <c r="CZ95" s="2" t="s">
        <v>1462</v>
      </c>
      <c r="DA95" s="2"/>
      <c r="DB95" s="2" t="s">
        <v>645</v>
      </c>
      <c r="DC95" s="2" t="s">
        <v>647</v>
      </c>
      <c r="DD95" s="2" t="s">
        <v>1772</v>
      </c>
    </row>
    <row r="96" spans="1:108" x14ac:dyDescent="0.2">
      <c r="A96" t="s">
        <v>192</v>
      </c>
      <c r="B96" t="s">
        <v>194</v>
      </c>
      <c r="C96" t="s">
        <v>193</v>
      </c>
      <c r="D96" t="s">
        <v>196</v>
      </c>
      <c r="E96" t="s">
        <v>199</v>
      </c>
      <c r="F96" t="s">
        <v>197</v>
      </c>
      <c r="G96" t="s">
        <v>252</v>
      </c>
      <c r="H96" t="s">
        <v>1876</v>
      </c>
      <c r="I96" t="s">
        <v>198</v>
      </c>
      <c r="J96" t="s">
        <v>195</v>
      </c>
      <c r="K96" t="s">
        <v>1877</v>
      </c>
      <c r="L96" s="8">
        <v>52</v>
      </c>
      <c r="M96" s="28" t="s">
        <v>742</v>
      </c>
      <c r="N96" s="2">
        <v>1927</v>
      </c>
      <c r="O96" s="1">
        <v>0</v>
      </c>
      <c r="P96">
        <v>0</v>
      </c>
      <c r="Q96" s="1">
        <v>22</v>
      </c>
      <c r="R96">
        <v>0.55000000000000004</v>
      </c>
      <c r="S96" s="1">
        <v>3</v>
      </c>
      <c r="T96">
        <v>7.4999999999999997E-2</v>
      </c>
      <c r="U96" s="1">
        <v>25</v>
      </c>
      <c r="V96">
        <v>0.625</v>
      </c>
      <c r="W96" s="1">
        <v>24</v>
      </c>
      <c r="X96" s="2">
        <v>1732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11500</v>
      </c>
      <c r="AE96" s="23">
        <v>5.9678256357031652</v>
      </c>
      <c r="AF96" s="3">
        <v>41000</v>
      </c>
      <c r="AG96" s="3">
        <v>52500</v>
      </c>
      <c r="AH96" s="3">
        <v>100</v>
      </c>
      <c r="AI96" s="3">
        <v>50</v>
      </c>
      <c r="AJ96" s="3">
        <v>1000</v>
      </c>
      <c r="AK96" s="3">
        <v>1150</v>
      </c>
      <c r="AL96" s="3">
        <v>5000</v>
      </c>
      <c r="AM96" s="3">
        <v>3500</v>
      </c>
      <c r="AN96" s="3">
        <v>0</v>
      </c>
      <c r="AO96" s="3">
        <v>400</v>
      </c>
      <c r="AP96" s="3">
        <v>3900</v>
      </c>
      <c r="AQ96" s="23">
        <v>2.0238713025428128</v>
      </c>
      <c r="AR96" s="3">
        <v>19500</v>
      </c>
      <c r="AS96" s="3">
        <v>2400</v>
      </c>
      <c r="AT96" s="3">
        <v>21900</v>
      </c>
      <c r="AU96" s="3">
        <v>30000</v>
      </c>
      <c r="AV96" s="3">
        <v>55800</v>
      </c>
      <c r="AW96" s="23">
        <v>28.956927867151013</v>
      </c>
      <c r="AX96" s="3">
        <v>0</v>
      </c>
      <c r="AY96" s="3">
        <v>5000</v>
      </c>
      <c r="AZ96" s="2">
        <v>15200</v>
      </c>
      <c r="BA96" s="2">
        <v>4900</v>
      </c>
      <c r="BB96" s="2">
        <v>39600</v>
      </c>
      <c r="BC96" s="4">
        <v>20.550077841203944</v>
      </c>
      <c r="BD96" s="2">
        <v>0</v>
      </c>
      <c r="BE96" s="2">
        <v>350</v>
      </c>
      <c r="BF96" s="2">
        <v>425</v>
      </c>
      <c r="BG96" s="2">
        <v>775</v>
      </c>
      <c r="BH96" s="2">
        <v>400</v>
      </c>
      <c r="BI96" s="2">
        <v>50</v>
      </c>
      <c r="BJ96" s="2">
        <v>450</v>
      </c>
      <c r="BK96" s="2">
        <v>40825</v>
      </c>
      <c r="BL96" s="2">
        <v>34</v>
      </c>
      <c r="BM96" s="2">
        <v>3</v>
      </c>
      <c r="BN96" s="2">
        <v>37</v>
      </c>
      <c r="BO96" s="2">
        <v>0</v>
      </c>
      <c r="BP96" s="2">
        <v>0</v>
      </c>
      <c r="BQ96" s="2" t="s">
        <v>644</v>
      </c>
      <c r="BR96" s="2" t="s">
        <v>644</v>
      </c>
      <c r="BS96" s="2">
        <v>1870</v>
      </c>
      <c r="BT96" s="24">
        <v>0.97042034250129738</v>
      </c>
      <c r="BU96" s="2">
        <v>2912</v>
      </c>
      <c r="BV96" s="4">
        <v>1.5111572392319668</v>
      </c>
      <c r="BW96" s="2">
        <v>208</v>
      </c>
      <c r="BX96" s="4">
        <v>0.10793980280228334</v>
      </c>
      <c r="BY96" s="2">
        <v>5450</v>
      </c>
      <c r="BZ96" s="2">
        <v>2010</v>
      </c>
      <c r="CA96" s="2">
        <v>7460</v>
      </c>
      <c r="CB96" s="4">
        <v>3.871302542812662</v>
      </c>
      <c r="CC96" s="4">
        <v>0.18273116962645439</v>
      </c>
      <c r="CD96" s="2">
        <v>27</v>
      </c>
      <c r="CE96" s="2">
        <v>181</v>
      </c>
      <c r="CF96" s="2">
        <v>7</v>
      </c>
      <c r="CG96" s="2">
        <v>15</v>
      </c>
      <c r="CH96" s="2">
        <v>2</v>
      </c>
      <c r="CI96" s="2">
        <v>24</v>
      </c>
      <c r="CJ96" s="2">
        <v>81</v>
      </c>
      <c r="CK96" s="2">
        <v>410</v>
      </c>
      <c r="CL96" s="2">
        <v>45</v>
      </c>
      <c r="CM96" s="2">
        <v>536</v>
      </c>
      <c r="CN96" s="4">
        <v>0.27815256875973016</v>
      </c>
      <c r="CO96" s="2">
        <v>3</v>
      </c>
      <c r="CP96" s="2">
        <v>21</v>
      </c>
      <c r="CQ96" s="2">
        <v>1</v>
      </c>
      <c r="CR96" s="2">
        <v>7</v>
      </c>
      <c r="CS96" s="2">
        <v>5</v>
      </c>
      <c r="CT96" s="2">
        <v>9</v>
      </c>
      <c r="CU96" s="2">
        <v>27</v>
      </c>
      <c r="CV96" s="2">
        <v>10</v>
      </c>
      <c r="CW96" s="2" t="s">
        <v>648</v>
      </c>
      <c r="CX96" s="2" t="s">
        <v>646</v>
      </c>
      <c r="CY96" s="2" t="s">
        <v>1065</v>
      </c>
      <c r="CZ96" s="2" t="s">
        <v>1462</v>
      </c>
      <c r="DA96" s="2"/>
      <c r="DB96" s="2" t="s">
        <v>659</v>
      </c>
      <c r="DC96" s="2" t="s">
        <v>646</v>
      </c>
      <c r="DD96" s="2" t="s">
        <v>1065</v>
      </c>
    </row>
    <row r="97" spans="1:108" x14ac:dyDescent="0.2">
      <c r="A97" t="s">
        <v>965</v>
      </c>
      <c r="B97" t="s">
        <v>966</v>
      </c>
      <c r="C97" t="s">
        <v>780</v>
      </c>
      <c r="D97" t="s">
        <v>968</v>
      </c>
      <c r="E97" t="s">
        <v>970</v>
      </c>
      <c r="F97" t="s">
        <v>969</v>
      </c>
      <c r="G97" t="s">
        <v>1074</v>
      </c>
      <c r="H97" t="s">
        <v>1672</v>
      </c>
      <c r="I97">
        <v>5408</v>
      </c>
      <c r="J97" t="s">
        <v>967</v>
      </c>
      <c r="K97" t="s">
        <v>971</v>
      </c>
      <c r="L97" s="8">
        <v>25.5</v>
      </c>
      <c r="M97" s="28" t="s">
        <v>742</v>
      </c>
      <c r="N97" s="2">
        <v>1891</v>
      </c>
      <c r="O97" s="1">
        <v>0</v>
      </c>
      <c r="P97">
        <v>0</v>
      </c>
      <c r="Q97" s="1">
        <v>30</v>
      </c>
      <c r="R97">
        <v>0.75</v>
      </c>
      <c r="S97" s="1">
        <v>0</v>
      </c>
      <c r="T97">
        <v>0</v>
      </c>
      <c r="U97" s="1">
        <v>30</v>
      </c>
      <c r="V97">
        <v>0.75</v>
      </c>
      <c r="W97" s="1">
        <v>1</v>
      </c>
      <c r="X97" s="2">
        <v>3449</v>
      </c>
      <c r="Y97" s="3">
        <v>490553</v>
      </c>
      <c r="Z97" s="3">
        <v>0</v>
      </c>
      <c r="AA97" s="3">
        <v>0</v>
      </c>
      <c r="AB97" s="3">
        <v>0</v>
      </c>
      <c r="AC97" s="3">
        <v>490553</v>
      </c>
      <c r="AD97" s="3">
        <v>9000</v>
      </c>
      <c r="AE97" s="23">
        <v>4.7593865679534639</v>
      </c>
      <c r="AF97" s="3">
        <v>2820</v>
      </c>
      <c r="AG97" s="3">
        <v>11820</v>
      </c>
      <c r="AH97" s="3">
        <v>0</v>
      </c>
      <c r="AI97" s="3">
        <v>50</v>
      </c>
      <c r="AJ97" s="3">
        <v>500</v>
      </c>
      <c r="AK97" s="3">
        <v>550</v>
      </c>
      <c r="AL97" s="3">
        <v>36655</v>
      </c>
      <c r="AM97" s="3">
        <v>5283</v>
      </c>
      <c r="AN97" s="3">
        <v>758</v>
      </c>
      <c r="AO97" s="3">
        <v>275</v>
      </c>
      <c r="AP97" s="3">
        <v>6316</v>
      </c>
      <c r="AQ97" s="23">
        <v>3.3400317292437864</v>
      </c>
      <c r="AR97" s="3">
        <v>27805</v>
      </c>
      <c r="AS97" s="3">
        <v>1965</v>
      </c>
      <c r="AT97" s="3">
        <v>29770</v>
      </c>
      <c r="AU97" s="3">
        <v>12200</v>
      </c>
      <c r="AV97" s="3">
        <v>48286</v>
      </c>
      <c r="AW97" s="23">
        <v>25.534637757800105</v>
      </c>
      <c r="AX97" s="3">
        <v>550</v>
      </c>
      <c r="AY97" s="3">
        <v>490553</v>
      </c>
      <c r="AZ97" s="2" t="s">
        <v>1065</v>
      </c>
      <c r="BA97" s="2" t="s">
        <v>1065</v>
      </c>
      <c r="BB97" s="2">
        <v>18048</v>
      </c>
      <c r="BC97" s="4">
        <v>9.5441565309360126</v>
      </c>
      <c r="BD97" s="2">
        <v>0</v>
      </c>
      <c r="BE97" s="2">
        <v>0</v>
      </c>
      <c r="BF97" s="2">
        <v>0</v>
      </c>
      <c r="BG97" s="2">
        <v>0</v>
      </c>
      <c r="BH97" s="2">
        <v>96</v>
      </c>
      <c r="BI97" s="2" t="s">
        <v>644</v>
      </c>
      <c r="BJ97" s="2">
        <v>192</v>
      </c>
      <c r="BK97" s="2">
        <v>18240</v>
      </c>
      <c r="BL97" s="2">
        <v>14</v>
      </c>
      <c r="BM97" s="2">
        <v>1</v>
      </c>
      <c r="BN97" s="2">
        <v>15</v>
      </c>
      <c r="BO97" s="2">
        <v>24</v>
      </c>
      <c r="BP97" s="2">
        <v>0</v>
      </c>
      <c r="BQ97" s="2" t="s">
        <v>644</v>
      </c>
      <c r="BR97" s="2" t="s">
        <v>644</v>
      </c>
      <c r="BS97" s="2">
        <v>994</v>
      </c>
      <c r="BT97" s="24">
        <v>0.52564780539397149</v>
      </c>
      <c r="BU97" s="2">
        <v>3224</v>
      </c>
      <c r="BV97" s="4">
        <v>1.7049180327868851</v>
      </c>
      <c r="BW97" s="2">
        <v>364</v>
      </c>
      <c r="BX97" s="4">
        <v>0.19249074563722898</v>
      </c>
      <c r="BY97" s="2" t="s">
        <v>644</v>
      </c>
      <c r="BZ97" s="2" t="s">
        <v>644</v>
      </c>
      <c r="CA97" s="2">
        <v>9341</v>
      </c>
      <c r="CB97" s="4">
        <v>4.9397144368059225</v>
      </c>
      <c r="CC97" s="4">
        <v>0.51211622807017543</v>
      </c>
      <c r="CD97" s="2">
        <v>15</v>
      </c>
      <c r="CE97" s="2">
        <v>112</v>
      </c>
      <c r="CF97" s="2">
        <v>16</v>
      </c>
      <c r="CG97" s="2">
        <v>71</v>
      </c>
      <c r="CH97" s="2">
        <v>3</v>
      </c>
      <c r="CI97" s="2">
        <v>90</v>
      </c>
      <c r="CJ97" s="2">
        <v>171</v>
      </c>
      <c r="CK97" s="2">
        <v>668</v>
      </c>
      <c r="CL97" s="2">
        <v>30</v>
      </c>
      <c r="CM97" s="2">
        <v>869</v>
      </c>
      <c r="CN97" s="4">
        <v>0.45954521417239558</v>
      </c>
      <c r="CO97" s="2">
        <v>0</v>
      </c>
      <c r="CP97" s="2">
        <v>5</v>
      </c>
      <c r="CQ97" s="2">
        <v>0</v>
      </c>
      <c r="CR97" s="2">
        <v>14</v>
      </c>
      <c r="CS97" s="2">
        <v>12</v>
      </c>
      <c r="CT97" s="2" t="s">
        <v>644</v>
      </c>
      <c r="CU97" s="2" t="s">
        <v>644</v>
      </c>
      <c r="CV97" s="2" t="s">
        <v>644</v>
      </c>
      <c r="CW97" s="2" t="s">
        <v>648</v>
      </c>
      <c r="CX97" s="2" t="s">
        <v>647</v>
      </c>
      <c r="CY97" s="2" t="s">
        <v>972</v>
      </c>
      <c r="CZ97" s="2" t="s">
        <v>1462</v>
      </c>
      <c r="DA97" s="2"/>
      <c r="DB97" s="2" t="s">
        <v>645</v>
      </c>
      <c r="DC97" s="2" t="s">
        <v>647</v>
      </c>
      <c r="DD97" s="2" t="s">
        <v>1298</v>
      </c>
    </row>
    <row r="98" spans="1:108" x14ac:dyDescent="0.2">
      <c r="A98" t="s">
        <v>1113</v>
      </c>
      <c r="B98" t="s">
        <v>1115</v>
      </c>
      <c r="C98" t="s">
        <v>1114</v>
      </c>
      <c r="D98" t="s">
        <v>1117</v>
      </c>
      <c r="E98" t="s">
        <v>1121</v>
      </c>
      <c r="F98" t="s">
        <v>1118</v>
      </c>
      <c r="G98" t="s">
        <v>1120</v>
      </c>
      <c r="H98" t="s">
        <v>1665</v>
      </c>
      <c r="I98" t="s">
        <v>1119</v>
      </c>
      <c r="J98" t="s">
        <v>1116</v>
      </c>
      <c r="K98" t="s">
        <v>1666</v>
      </c>
      <c r="L98" s="8">
        <v>22.384615384615383</v>
      </c>
      <c r="M98" s="28" t="s">
        <v>742</v>
      </c>
      <c r="N98" s="2">
        <v>1879</v>
      </c>
      <c r="O98" s="1">
        <v>0</v>
      </c>
      <c r="P98">
        <v>0</v>
      </c>
      <c r="Q98" s="1">
        <v>22</v>
      </c>
      <c r="R98">
        <v>0.55000000000000004</v>
      </c>
      <c r="S98" s="1">
        <v>20</v>
      </c>
      <c r="T98">
        <v>0.5</v>
      </c>
      <c r="U98" s="1">
        <v>42</v>
      </c>
      <c r="V98">
        <v>1.05</v>
      </c>
      <c r="W98" s="1">
        <v>22</v>
      </c>
      <c r="X98" s="2">
        <v>2184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15500</v>
      </c>
      <c r="AE98" s="23">
        <v>8.2490686535391173</v>
      </c>
      <c r="AF98" s="3">
        <v>12747</v>
      </c>
      <c r="AG98" s="3">
        <v>28247</v>
      </c>
      <c r="AH98" s="3">
        <v>1100</v>
      </c>
      <c r="AI98" s="3">
        <v>68</v>
      </c>
      <c r="AJ98" s="3">
        <v>5750</v>
      </c>
      <c r="AK98" s="3">
        <v>6918</v>
      </c>
      <c r="AL98" s="3">
        <v>9048</v>
      </c>
      <c r="AM98" s="3">
        <v>3060</v>
      </c>
      <c r="AN98" s="3">
        <v>550</v>
      </c>
      <c r="AO98" s="3">
        <v>210</v>
      </c>
      <c r="AP98" s="3">
        <v>3820</v>
      </c>
      <c r="AQ98" s="23">
        <v>2.0329962746141566</v>
      </c>
      <c r="AR98" s="3">
        <v>21590</v>
      </c>
      <c r="AS98" s="3">
        <v>1650</v>
      </c>
      <c r="AT98" s="3">
        <v>23240</v>
      </c>
      <c r="AU98" s="3">
        <v>17160</v>
      </c>
      <c r="AV98" s="3">
        <v>44220</v>
      </c>
      <c r="AW98" s="23">
        <v>23.533794571580628</v>
      </c>
      <c r="AX98" s="3">
        <v>0</v>
      </c>
      <c r="AY98" s="3">
        <v>0</v>
      </c>
      <c r="AZ98" s="2">
        <v>7800</v>
      </c>
      <c r="BA98" s="2">
        <v>6500</v>
      </c>
      <c r="BB98" s="2">
        <v>14300</v>
      </c>
      <c r="BC98" s="4">
        <v>7.6104310803618942</v>
      </c>
      <c r="BD98" s="2">
        <v>0</v>
      </c>
      <c r="BE98" s="2" t="s">
        <v>644</v>
      </c>
      <c r="BF98" s="2" t="s">
        <v>644</v>
      </c>
      <c r="BG98" s="2">
        <v>500</v>
      </c>
      <c r="BH98" s="2">
        <v>200</v>
      </c>
      <c r="BI98" s="2">
        <v>155</v>
      </c>
      <c r="BJ98" s="2">
        <v>355</v>
      </c>
      <c r="BK98" s="2">
        <v>15155</v>
      </c>
      <c r="BL98" s="2">
        <v>10</v>
      </c>
      <c r="BM98" s="2">
        <v>6</v>
      </c>
      <c r="BN98" s="2">
        <v>16</v>
      </c>
      <c r="BO98" s="2">
        <v>24</v>
      </c>
      <c r="BP98" s="2">
        <v>0</v>
      </c>
      <c r="BQ98" s="2">
        <v>690</v>
      </c>
      <c r="BR98" s="2">
        <v>405</v>
      </c>
      <c r="BS98" s="2">
        <v>1095</v>
      </c>
      <c r="BT98" s="24">
        <v>0.58275678552421506</v>
      </c>
      <c r="BU98" s="2">
        <v>14612</v>
      </c>
      <c r="BV98" s="4">
        <v>7.7764768493879721</v>
      </c>
      <c r="BW98" s="2">
        <v>2392</v>
      </c>
      <c r="BX98" s="4">
        <v>1.2730175625332625</v>
      </c>
      <c r="BY98" s="2">
        <v>5625</v>
      </c>
      <c r="BZ98" s="2">
        <v>5553</v>
      </c>
      <c r="CA98" s="2">
        <v>11178</v>
      </c>
      <c r="CB98" s="4">
        <v>5.948908994145822</v>
      </c>
      <c r="CC98" s="4">
        <v>0.73757835697789509</v>
      </c>
      <c r="CD98" s="2">
        <v>47</v>
      </c>
      <c r="CE98" s="2">
        <v>154</v>
      </c>
      <c r="CF98" s="2">
        <v>55</v>
      </c>
      <c r="CG98" s="2">
        <v>103</v>
      </c>
      <c r="CH98" s="2">
        <v>2</v>
      </c>
      <c r="CI98" s="2">
        <v>266</v>
      </c>
      <c r="CJ98" s="2">
        <v>610</v>
      </c>
      <c r="CK98" s="2">
        <v>1805</v>
      </c>
      <c r="CL98" s="2">
        <v>42</v>
      </c>
      <c r="CM98" s="2">
        <v>2457</v>
      </c>
      <c r="CN98" s="4">
        <v>1.3076104310803618</v>
      </c>
      <c r="CO98" s="2">
        <v>15</v>
      </c>
      <c r="CP98" s="2">
        <v>35</v>
      </c>
      <c r="CQ98" s="2">
        <v>48</v>
      </c>
      <c r="CR98" s="2">
        <v>6</v>
      </c>
      <c r="CS98" s="2">
        <v>5</v>
      </c>
      <c r="CT98" s="2">
        <v>75</v>
      </c>
      <c r="CU98" s="2">
        <v>65</v>
      </c>
      <c r="CV98" s="2" t="s">
        <v>644</v>
      </c>
      <c r="CW98" s="2" t="s">
        <v>648</v>
      </c>
      <c r="CX98" s="2" t="s">
        <v>646</v>
      </c>
      <c r="CY98" s="2" t="s">
        <v>644</v>
      </c>
      <c r="CZ98" s="2" t="s">
        <v>1462</v>
      </c>
      <c r="DA98" s="2"/>
      <c r="DB98" s="2" t="s">
        <v>659</v>
      </c>
      <c r="DC98" s="2" t="s">
        <v>646</v>
      </c>
      <c r="DD98" s="2" t="s">
        <v>644</v>
      </c>
    </row>
    <row r="99" spans="1:108" x14ac:dyDescent="0.2">
      <c r="A99" t="s">
        <v>571</v>
      </c>
      <c r="B99" t="s">
        <v>1463</v>
      </c>
      <c r="C99" t="s">
        <v>802</v>
      </c>
      <c r="D99" t="s">
        <v>1465</v>
      </c>
      <c r="E99" t="s">
        <v>1468</v>
      </c>
      <c r="F99" t="s">
        <v>1466</v>
      </c>
      <c r="G99" t="s">
        <v>252</v>
      </c>
      <c r="H99" t="s">
        <v>1827</v>
      </c>
      <c r="I99" t="s">
        <v>1467</v>
      </c>
      <c r="J99" t="s">
        <v>1464</v>
      </c>
      <c r="K99" t="s">
        <v>1828</v>
      </c>
      <c r="L99" s="8">
        <v>33.176470588235297</v>
      </c>
      <c r="M99" s="28" t="s">
        <v>1655</v>
      </c>
      <c r="N99" s="2">
        <v>1876</v>
      </c>
      <c r="O99" s="1">
        <v>30</v>
      </c>
      <c r="P99">
        <v>0.75</v>
      </c>
      <c r="Q99" s="1">
        <v>56</v>
      </c>
      <c r="R99">
        <v>1.4</v>
      </c>
      <c r="S99" s="1">
        <v>0</v>
      </c>
      <c r="T99">
        <v>0</v>
      </c>
      <c r="U99" s="1">
        <v>56</v>
      </c>
      <c r="V99">
        <v>1.4</v>
      </c>
      <c r="W99" s="1">
        <v>15</v>
      </c>
      <c r="X99" s="2">
        <v>2640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109120</v>
      </c>
      <c r="AE99" s="23">
        <v>58.166311300639656</v>
      </c>
      <c r="AF99" s="3">
        <v>2347</v>
      </c>
      <c r="AG99" s="3">
        <v>111727</v>
      </c>
      <c r="AH99" s="3">
        <v>100</v>
      </c>
      <c r="AI99" s="3">
        <v>50</v>
      </c>
      <c r="AJ99" s="3">
        <v>0</v>
      </c>
      <c r="AK99" s="3">
        <v>150</v>
      </c>
      <c r="AL99" s="3">
        <v>1157</v>
      </c>
      <c r="AM99" s="3">
        <v>15317</v>
      </c>
      <c r="AN99" s="3">
        <v>164</v>
      </c>
      <c r="AO99" s="3">
        <v>140</v>
      </c>
      <c r="AP99" s="3">
        <v>15621</v>
      </c>
      <c r="AQ99" s="23">
        <v>8.3267590618336893</v>
      </c>
      <c r="AR99" s="3">
        <v>55200</v>
      </c>
      <c r="AS99" s="3">
        <v>14598</v>
      </c>
      <c r="AT99" s="3">
        <v>69798</v>
      </c>
      <c r="AU99" s="3">
        <v>27181</v>
      </c>
      <c r="AV99" s="3">
        <v>112600</v>
      </c>
      <c r="AW99" s="23">
        <v>60.021321961620473</v>
      </c>
      <c r="AX99" s="3">
        <v>0</v>
      </c>
      <c r="AY99" s="3">
        <v>0</v>
      </c>
      <c r="AZ99" s="2" t="s">
        <v>644</v>
      </c>
      <c r="BA99" s="2" t="s">
        <v>644</v>
      </c>
      <c r="BB99" s="2">
        <v>15824</v>
      </c>
      <c r="BC99" s="4">
        <v>8.4349680170575692</v>
      </c>
      <c r="BD99" s="2">
        <v>0</v>
      </c>
      <c r="BE99" s="2" t="s">
        <v>644</v>
      </c>
      <c r="BF99" s="2" t="s">
        <v>644</v>
      </c>
      <c r="BG99" s="2">
        <v>2181</v>
      </c>
      <c r="BH99" s="2" t="s">
        <v>644</v>
      </c>
      <c r="BI99" s="2" t="s">
        <v>644</v>
      </c>
      <c r="BJ99" s="2">
        <v>352</v>
      </c>
      <c r="BK99" s="2">
        <v>18357</v>
      </c>
      <c r="BL99" s="2">
        <v>15</v>
      </c>
      <c r="BM99" s="2">
        <v>10</v>
      </c>
      <c r="BN99" s="2">
        <v>25</v>
      </c>
      <c r="BO99" s="2">
        <v>23</v>
      </c>
      <c r="BP99" s="2">
        <v>0</v>
      </c>
      <c r="BQ99" s="2" t="s">
        <v>644</v>
      </c>
      <c r="BR99" s="2" t="s">
        <v>644</v>
      </c>
      <c r="BS99" s="2">
        <v>2752</v>
      </c>
      <c r="BT99" s="24">
        <v>1.466950959488273</v>
      </c>
      <c r="BU99" s="2">
        <v>21008</v>
      </c>
      <c r="BV99" s="4">
        <v>11.198294243070363</v>
      </c>
      <c r="BW99" s="2">
        <v>936</v>
      </c>
      <c r="BX99" s="4">
        <v>0.49893390191897652</v>
      </c>
      <c r="BY99" s="2" t="s">
        <v>644</v>
      </c>
      <c r="BZ99" s="2" t="s">
        <v>644</v>
      </c>
      <c r="CA99" s="2">
        <v>14763</v>
      </c>
      <c r="CB99" s="4">
        <v>7.8694029850746272</v>
      </c>
      <c r="CC99" s="4">
        <v>0.8042163752247099</v>
      </c>
      <c r="CD99" s="2">
        <v>46</v>
      </c>
      <c r="CE99" s="2">
        <v>189</v>
      </c>
      <c r="CF99" s="2">
        <v>8</v>
      </c>
      <c r="CG99" s="2">
        <v>43</v>
      </c>
      <c r="CH99" s="2">
        <v>17</v>
      </c>
      <c r="CI99" s="2">
        <v>68</v>
      </c>
      <c r="CJ99" s="2">
        <v>159</v>
      </c>
      <c r="CK99" s="2">
        <v>897</v>
      </c>
      <c r="CL99" s="2">
        <v>111</v>
      </c>
      <c r="CM99" s="2">
        <v>1167</v>
      </c>
      <c r="CN99" s="4">
        <v>0.6220682302771855</v>
      </c>
      <c r="CO99" s="2">
        <v>0</v>
      </c>
      <c r="CP99" s="2">
        <v>0</v>
      </c>
      <c r="CQ99" s="2">
        <v>0</v>
      </c>
      <c r="CR99" s="2">
        <v>10</v>
      </c>
      <c r="CS99" s="2">
        <v>6</v>
      </c>
      <c r="CT99" s="2">
        <v>5</v>
      </c>
      <c r="CU99" s="2">
        <v>271</v>
      </c>
      <c r="CV99" s="2" t="s">
        <v>644</v>
      </c>
      <c r="CW99" s="2" t="s">
        <v>648</v>
      </c>
      <c r="CX99" s="2" t="s">
        <v>646</v>
      </c>
      <c r="CY99" s="2" t="s">
        <v>644</v>
      </c>
      <c r="CZ99" s="29" t="s">
        <v>1461</v>
      </c>
      <c r="DA99" s="2"/>
      <c r="DB99" s="2" t="s">
        <v>645</v>
      </c>
      <c r="DC99" s="2" t="s">
        <v>647</v>
      </c>
      <c r="DD99" s="2" t="s">
        <v>1829</v>
      </c>
    </row>
    <row r="100" spans="1:108" x14ac:dyDescent="0.2">
      <c r="A100" t="s">
        <v>1617</v>
      </c>
      <c r="B100" t="s">
        <v>1619</v>
      </c>
      <c r="C100" t="s">
        <v>1618</v>
      </c>
      <c r="D100" t="s">
        <v>1621</v>
      </c>
      <c r="E100" t="s">
        <v>1624</v>
      </c>
      <c r="F100" t="s">
        <v>1622</v>
      </c>
      <c r="G100" t="s">
        <v>252</v>
      </c>
      <c r="H100" t="s">
        <v>1795</v>
      </c>
      <c r="I100" t="s">
        <v>1623</v>
      </c>
      <c r="J100" t="s">
        <v>1620</v>
      </c>
      <c r="K100" t="s">
        <v>1625</v>
      </c>
      <c r="L100" s="8">
        <v>11.5</v>
      </c>
      <c r="M100" s="28" t="s">
        <v>1655</v>
      </c>
      <c r="N100" s="2">
        <v>1864</v>
      </c>
      <c r="O100" s="1">
        <v>0</v>
      </c>
      <c r="P100">
        <v>0</v>
      </c>
      <c r="Q100" s="1">
        <v>12</v>
      </c>
      <c r="R100">
        <v>0.3</v>
      </c>
      <c r="S100" s="1">
        <v>0</v>
      </c>
      <c r="T100">
        <v>0</v>
      </c>
      <c r="U100" s="1">
        <v>12</v>
      </c>
      <c r="V100">
        <v>0.3</v>
      </c>
      <c r="W100" s="1">
        <v>9</v>
      </c>
      <c r="X100" s="2">
        <v>784</v>
      </c>
      <c r="Y100" s="3" t="s">
        <v>644</v>
      </c>
      <c r="Z100" s="3" t="s">
        <v>644</v>
      </c>
      <c r="AA100" s="3" t="s">
        <v>644</v>
      </c>
      <c r="AB100" s="3" t="s">
        <v>644</v>
      </c>
      <c r="AC100" s="3">
        <v>0</v>
      </c>
      <c r="AD100" s="3">
        <v>7586</v>
      </c>
      <c r="AE100" s="23">
        <v>4.0697424892703866</v>
      </c>
      <c r="AF100" s="3">
        <v>2878</v>
      </c>
      <c r="AG100" s="3">
        <v>10464</v>
      </c>
      <c r="AH100" s="3">
        <v>0</v>
      </c>
      <c r="AI100" s="3">
        <v>0</v>
      </c>
      <c r="AJ100" s="3">
        <v>0</v>
      </c>
      <c r="AK100" s="3">
        <v>0</v>
      </c>
      <c r="AL100" s="3" t="s">
        <v>644</v>
      </c>
      <c r="AM100" s="3">
        <v>2000</v>
      </c>
      <c r="AN100" s="3" t="s">
        <v>644</v>
      </c>
      <c r="AO100" s="3">
        <v>726</v>
      </c>
      <c r="AP100" s="3">
        <v>2726</v>
      </c>
      <c r="AQ100" s="23">
        <v>1.4624463519313304</v>
      </c>
      <c r="AR100" s="3">
        <v>7586</v>
      </c>
      <c r="AS100" s="3">
        <v>0</v>
      </c>
      <c r="AT100" s="3">
        <v>7586</v>
      </c>
      <c r="AU100" s="3">
        <v>1393</v>
      </c>
      <c r="AV100" s="3">
        <v>11705</v>
      </c>
      <c r="AW100" s="23">
        <v>6.2795064377682399</v>
      </c>
      <c r="AX100" s="3">
        <v>0</v>
      </c>
      <c r="AY100" s="3" t="s">
        <v>644</v>
      </c>
      <c r="AZ100" s="2" t="s">
        <v>1076</v>
      </c>
      <c r="BA100" s="2" t="s">
        <v>1076</v>
      </c>
      <c r="BB100" s="2">
        <v>3842</v>
      </c>
      <c r="BC100" s="4">
        <v>2.061158798283262</v>
      </c>
      <c r="BD100" s="2">
        <v>0</v>
      </c>
      <c r="BE100" s="2" t="s">
        <v>644</v>
      </c>
      <c r="BF100" s="2" t="s">
        <v>644</v>
      </c>
      <c r="BG100" s="2">
        <v>88</v>
      </c>
      <c r="BH100" s="2" t="s">
        <v>644</v>
      </c>
      <c r="BI100" s="2" t="s">
        <v>644</v>
      </c>
      <c r="BJ100" s="2">
        <v>82</v>
      </c>
      <c r="BK100" s="2">
        <v>4012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 t="s">
        <v>644</v>
      </c>
      <c r="BR100" s="2" t="s">
        <v>644</v>
      </c>
      <c r="BS100" s="2">
        <v>593</v>
      </c>
      <c r="BT100" s="24">
        <v>0.31813304721030045</v>
      </c>
      <c r="BU100" s="2">
        <v>2184</v>
      </c>
      <c r="BV100" s="4">
        <v>1.1716738197424892</v>
      </c>
      <c r="BW100" s="2">
        <v>0</v>
      </c>
      <c r="BX100" s="4">
        <v>0</v>
      </c>
      <c r="BY100" s="2">
        <v>927</v>
      </c>
      <c r="BZ100" s="2">
        <v>677</v>
      </c>
      <c r="CA100" s="2">
        <v>1604</v>
      </c>
      <c r="CB100" s="4">
        <v>0.86051502145922742</v>
      </c>
      <c r="CC100" s="4">
        <v>0.39980059820538383</v>
      </c>
      <c r="CD100" s="2">
        <v>1</v>
      </c>
      <c r="CE100" s="2">
        <v>150</v>
      </c>
      <c r="CF100" s="2">
        <v>42</v>
      </c>
      <c r="CG100" s="2">
        <v>49</v>
      </c>
      <c r="CH100" s="2">
        <v>0</v>
      </c>
      <c r="CI100" s="2">
        <v>91</v>
      </c>
      <c r="CJ100" s="2">
        <v>344</v>
      </c>
      <c r="CK100" s="2">
        <v>205</v>
      </c>
      <c r="CL100" s="2">
        <v>0</v>
      </c>
      <c r="CM100" s="2">
        <v>549</v>
      </c>
      <c r="CN100" s="4">
        <v>0.29452789699570814</v>
      </c>
      <c r="CO100" s="2">
        <v>1</v>
      </c>
      <c r="CP100" s="2">
        <v>0</v>
      </c>
      <c r="CQ100" s="2">
        <v>20</v>
      </c>
      <c r="CR100" s="2">
        <v>2</v>
      </c>
      <c r="CS100" s="2">
        <v>2</v>
      </c>
      <c r="CT100" s="2">
        <v>0</v>
      </c>
      <c r="CU100" s="2">
        <v>1</v>
      </c>
      <c r="CV100" s="2" t="s">
        <v>644</v>
      </c>
      <c r="CW100" s="2" t="s">
        <v>648</v>
      </c>
      <c r="CX100" s="2" t="s">
        <v>646</v>
      </c>
      <c r="CY100" s="2" t="s">
        <v>644</v>
      </c>
      <c r="CZ100" s="2" t="s">
        <v>1462</v>
      </c>
      <c r="DA100" s="2"/>
      <c r="DB100" s="2" t="s">
        <v>645</v>
      </c>
      <c r="DC100" s="2" t="s">
        <v>646</v>
      </c>
      <c r="DD100" s="2" t="s">
        <v>644</v>
      </c>
    </row>
    <row r="101" spans="1:108" x14ac:dyDescent="0.2">
      <c r="A101" t="s">
        <v>693</v>
      </c>
      <c r="B101" t="s">
        <v>695</v>
      </c>
      <c r="C101" t="s">
        <v>694</v>
      </c>
      <c r="D101" t="s">
        <v>697</v>
      </c>
      <c r="E101" t="s">
        <v>700</v>
      </c>
      <c r="F101" t="s">
        <v>698</v>
      </c>
      <c r="G101" t="s">
        <v>269</v>
      </c>
      <c r="H101" t="s">
        <v>1887</v>
      </c>
      <c r="I101" t="s">
        <v>699</v>
      </c>
      <c r="J101" t="s">
        <v>696</v>
      </c>
      <c r="K101" t="s">
        <v>644</v>
      </c>
      <c r="L101" s="8">
        <v>19</v>
      </c>
      <c r="M101" s="28" t="s">
        <v>1699</v>
      </c>
      <c r="N101" s="2">
        <v>1777</v>
      </c>
      <c r="O101" s="1">
        <v>0</v>
      </c>
      <c r="P101">
        <v>0</v>
      </c>
      <c r="Q101" s="1">
        <v>17</v>
      </c>
      <c r="R101">
        <v>0.42499999999999999</v>
      </c>
      <c r="S101" s="1">
        <v>8</v>
      </c>
      <c r="T101">
        <v>0.2</v>
      </c>
      <c r="U101" s="1">
        <v>25</v>
      </c>
      <c r="V101">
        <v>0.625</v>
      </c>
      <c r="W101" s="1">
        <v>8</v>
      </c>
      <c r="X101" s="2">
        <v>1500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23000</v>
      </c>
      <c r="AE101" s="23">
        <v>12.943162633652223</v>
      </c>
      <c r="AF101" s="3">
        <v>653</v>
      </c>
      <c r="AG101" s="3">
        <v>23653</v>
      </c>
      <c r="AH101" s="3">
        <v>100</v>
      </c>
      <c r="AI101" s="3">
        <v>50</v>
      </c>
      <c r="AJ101" s="3">
        <v>300</v>
      </c>
      <c r="AK101" s="3">
        <v>450</v>
      </c>
      <c r="AL101" s="3">
        <v>0</v>
      </c>
      <c r="AM101" s="3">
        <v>1985</v>
      </c>
      <c r="AN101" s="3">
        <v>178</v>
      </c>
      <c r="AO101" s="3">
        <v>22</v>
      </c>
      <c r="AP101" s="3">
        <v>2185</v>
      </c>
      <c r="AQ101" s="23">
        <v>1.2296004501969611</v>
      </c>
      <c r="AR101" s="3">
        <v>13220</v>
      </c>
      <c r="AS101" s="3">
        <v>1898</v>
      </c>
      <c r="AT101" s="3">
        <v>15118</v>
      </c>
      <c r="AU101" s="3">
        <v>5774</v>
      </c>
      <c r="AV101" s="3">
        <v>23077</v>
      </c>
      <c r="AW101" s="23">
        <v>12.986494091164884</v>
      </c>
      <c r="AX101" s="3">
        <v>100</v>
      </c>
      <c r="AY101" s="3">
        <v>0</v>
      </c>
      <c r="AZ101" s="2">
        <v>2625</v>
      </c>
      <c r="BA101" s="2">
        <v>2780</v>
      </c>
      <c r="BB101" s="2">
        <v>5405</v>
      </c>
      <c r="BC101" s="4">
        <v>3.0416432189082725</v>
      </c>
      <c r="BD101" s="2">
        <v>0</v>
      </c>
      <c r="BE101" s="2">
        <v>491</v>
      </c>
      <c r="BF101" s="2">
        <v>121</v>
      </c>
      <c r="BG101" s="2">
        <v>612</v>
      </c>
      <c r="BH101" s="2" t="s">
        <v>644</v>
      </c>
      <c r="BI101" s="2" t="s">
        <v>644</v>
      </c>
      <c r="BJ101" s="2">
        <v>507</v>
      </c>
      <c r="BK101" s="2">
        <v>6524</v>
      </c>
      <c r="BL101" s="2" t="s">
        <v>644</v>
      </c>
      <c r="BM101" s="2" t="s">
        <v>644</v>
      </c>
      <c r="BN101" s="2">
        <v>10</v>
      </c>
      <c r="BO101" s="2">
        <v>1</v>
      </c>
      <c r="BP101" s="2">
        <v>0</v>
      </c>
      <c r="BQ101" s="2" t="s">
        <v>644</v>
      </c>
      <c r="BR101" s="2" t="s">
        <v>644</v>
      </c>
      <c r="BS101" s="2">
        <v>688</v>
      </c>
      <c r="BT101" s="24">
        <v>0.38716938660664041</v>
      </c>
      <c r="BU101" s="2">
        <v>3536</v>
      </c>
      <c r="BV101" s="4">
        <v>1.9898705683736635</v>
      </c>
      <c r="BW101" s="2">
        <v>0</v>
      </c>
      <c r="BX101" s="4">
        <v>0</v>
      </c>
      <c r="BY101" s="2">
        <v>1293</v>
      </c>
      <c r="BZ101" s="2">
        <v>1598</v>
      </c>
      <c r="CA101" s="2">
        <v>2891</v>
      </c>
      <c r="CB101" s="4">
        <v>1.6268992684299382</v>
      </c>
      <c r="CC101" s="4">
        <v>0.44313304721030045</v>
      </c>
      <c r="CD101" s="2">
        <v>4</v>
      </c>
      <c r="CE101" s="2">
        <v>136</v>
      </c>
      <c r="CF101" s="2" t="s">
        <v>644</v>
      </c>
      <c r="CG101" s="2" t="s">
        <v>644</v>
      </c>
      <c r="CH101" s="2" t="s">
        <v>644</v>
      </c>
      <c r="CI101" s="2">
        <v>218</v>
      </c>
      <c r="CJ101" s="2" t="s">
        <v>644</v>
      </c>
      <c r="CK101" s="2" t="s">
        <v>644</v>
      </c>
      <c r="CL101" s="2" t="s">
        <v>644</v>
      </c>
      <c r="CM101" s="2">
        <v>1911</v>
      </c>
      <c r="CN101" s="4">
        <v>1.0754079909960608</v>
      </c>
      <c r="CO101" s="2">
        <v>2</v>
      </c>
      <c r="CP101" s="2">
        <v>1</v>
      </c>
      <c r="CQ101" s="2">
        <v>5</v>
      </c>
      <c r="CR101" s="2">
        <v>2</v>
      </c>
      <c r="CS101" s="2">
        <v>1</v>
      </c>
      <c r="CT101" s="2">
        <v>0</v>
      </c>
      <c r="CU101" s="2">
        <v>12</v>
      </c>
      <c r="CV101" s="2" t="s">
        <v>644</v>
      </c>
      <c r="CW101" s="2" t="s">
        <v>648</v>
      </c>
      <c r="CX101" s="2" t="s">
        <v>646</v>
      </c>
      <c r="CY101" s="2" t="s">
        <v>1065</v>
      </c>
      <c r="CZ101" s="2" t="s">
        <v>1462</v>
      </c>
      <c r="DA101" s="2"/>
      <c r="DB101" s="2" t="s">
        <v>645</v>
      </c>
      <c r="DC101" s="2" t="s">
        <v>646</v>
      </c>
      <c r="DD101" s="2" t="s">
        <v>1065</v>
      </c>
    </row>
    <row r="102" spans="1:108" x14ac:dyDescent="0.2">
      <c r="A102" t="s">
        <v>1236</v>
      </c>
      <c r="B102" t="s">
        <v>1238</v>
      </c>
      <c r="C102" t="s">
        <v>1237</v>
      </c>
      <c r="D102" t="s">
        <v>1240</v>
      </c>
      <c r="E102" t="s">
        <v>1240</v>
      </c>
      <c r="F102" t="s">
        <v>1237</v>
      </c>
      <c r="G102" t="s">
        <v>1094</v>
      </c>
      <c r="H102" t="s">
        <v>1917</v>
      </c>
      <c r="I102" t="s">
        <v>1241</v>
      </c>
      <c r="J102" t="s">
        <v>1239</v>
      </c>
      <c r="K102">
        <v>0</v>
      </c>
      <c r="L102" s="8" t="s">
        <v>1076</v>
      </c>
      <c r="M102" s="28">
        <v>0</v>
      </c>
      <c r="N102" s="2">
        <v>1753</v>
      </c>
      <c r="O102" s="1">
        <v>0</v>
      </c>
      <c r="P102">
        <v>0</v>
      </c>
      <c r="Q102" s="1">
        <v>0</v>
      </c>
      <c r="R102">
        <v>0</v>
      </c>
      <c r="S102" s="1">
        <v>0</v>
      </c>
      <c r="T102">
        <v>0</v>
      </c>
      <c r="U102" s="1">
        <v>0</v>
      </c>
      <c r="V102">
        <v>0</v>
      </c>
      <c r="W102" s="1">
        <v>0</v>
      </c>
      <c r="X102" s="2">
        <v>900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2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2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23">
        <v>0</v>
      </c>
      <c r="AX102" s="3" t="s">
        <v>644</v>
      </c>
      <c r="AY102" s="3">
        <v>0</v>
      </c>
      <c r="AZ102" s="2">
        <v>0</v>
      </c>
      <c r="BA102" s="2">
        <v>0</v>
      </c>
      <c r="BB102" s="2">
        <v>0</v>
      </c>
      <c r="BC102" s="4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4">
        <v>0</v>
      </c>
      <c r="BU102" s="2">
        <v>0</v>
      </c>
      <c r="BV102" s="4">
        <v>0</v>
      </c>
      <c r="BW102" s="2">
        <v>0</v>
      </c>
      <c r="BX102" s="4">
        <v>0</v>
      </c>
      <c r="BY102" s="2">
        <v>0</v>
      </c>
      <c r="BZ102" s="2">
        <v>0</v>
      </c>
      <c r="CA102" s="2">
        <v>0</v>
      </c>
      <c r="CB102" s="4">
        <v>0</v>
      </c>
      <c r="CC102" s="4" t="s">
        <v>644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 t="s">
        <v>644</v>
      </c>
      <c r="CK102" s="2" t="s">
        <v>644</v>
      </c>
      <c r="CL102" s="2" t="s">
        <v>644</v>
      </c>
      <c r="CM102" s="2" t="s">
        <v>644</v>
      </c>
      <c r="CN102" s="4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 t="s">
        <v>1941</v>
      </c>
      <c r="DA102" s="2"/>
      <c r="DB102" s="2">
        <v>0</v>
      </c>
      <c r="DC102" s="2">
        <v>0</v>
      </c>
      <c r="DD102" s="2">
        <v>0</v>
      </c>
    </row>
    <row r="103" spans="1:108" x14ac:dyDescent="0.2">
      <c r="A103" t="s">
        <v>40</v>
      </c>
      <c r="B103" t="s">
        <v>42</v>
      </c>
      <c r="C103" t="s">
        <v>41</v>
      </c>
      <c r="D103" t="s">
        <v>44</v>
      </c>
      <c r="E103" t="s">
        <v>644</v>
      </c>
      <c r="F103" t="s">
        <v>45</v>
      </c>
      <c r="G103" t="s">
        <v>219</v>
      </c>
      <c r="H103" t="s">
        <v>1840</v>
      </c>
      <c r="I103">
        <v>1111</v>
      </c>
      <c r="J103" t="s">
        <v>43</v>
      </c>
      <c r="K103" t="s">
        <v>644</v>
      </c>
      <c r="L103" s="8">
        <v>42</v>
      </c>
      <c r="M103" s="28" t="s">
        <v>1749</v>
      </c>
      <c r="N103" s="2">
        <v>1741</v>
      </c>
      <c r="O103" s="1">
        <v>0</v>
      </c>
      <c r="P103">
        <v>0</v>
      </c>
      <c r="Q103" s="1">
        <v>27</v>
      </c>
      <c r="R103">
        <v>0.67500000000000004</v>
      </c>
      <c r="S103" s="1">
        <v>50</v>
      </c>
      <c r="T103">
        <v>1.25</v>
      </c>
      <c r="U103" s="1">
        <v>77</v>
      </c>
      <c r="V103">
        <v>1.925</v>
      </c>
      <c r="W103" s="1">
        <v>0</v>
      </c>
      <c r="X103" s="2">
        <v>7006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62594</v>
      </c>
      <c r="AE103" s="23">
        <v>35.952900631820789</v>
      </c>
      <c r="AF103" s="3">
        <v>2985</v>
      </c>
      <c r="AG103" s="3">
        <v>65675</v>
      </c>
      <c r="AH103" s="3">
        <v>100</v>
      </c>
      <c r="AI103" s="3">
        <v>0</v>
      </c>
      <c r="AJ103" s="3">
        <v>1500</v>
      </c>
      <c r="AK103" s="3">
        <v>1600</v>
      </c>
      <c r="AL103" s="3">
        <v>0</v>
      </c>
      <c r="AM103" s="3">
        <v>6874</v>
      </c>
      <c r="AN103" s="3">
        <v>1000</v>
      </c>
      <c r="AO103" s="3" t="s">
        <v>644</v>
      </c>
      <c r="AP103" s="3">
        <v>7874</v>
      </c>
      <c r="AQ103" s="23">
        <v>4.5226881102814476</v>
      </c>
      <c r="AR103" s="3">
        <v>55788</v>
      </c>
      <c r="AS103" s="3">
        <v>1000</v>
      </c>
      <c r="AT103" s="3">
        <v>56788</v>
      </c>
      <c r="AU103" s="3">
        <v>34818</v>
      </c>
      <c r="AV103" s="3">
        <v>99480</v>
      </c>
      <c r="AW103" s="23">
        <v>57.139574956921308</v>
      </c>
      <c r="AX103" s="3">
        <v>0</v>
      </c>
      <c r="AY103" s="3">
        <v>9930</v>
      </c>
      <c r="AZ103" s="2">
        <v>13842</v>
      </c>
      <c r="BA103" s="2">
        <v>5218</v>
      </c>
      <c r="BB103" s="2">
        <v>19060</v>
      </c>
      <c r="BC103" s="4">
        <v>10.947731188971856</v>
      </c>
      <c r="BD103" s="2">
        <v>0</v>
      </c>
      <c r="BE103" s="2" t="s">
        <v>644</v>
      </c>
      <c r="BF103" s="2" t="s">
        <v>644</v>
      </c>
      <c r="BG103" s="2">
        <v>782</v>
      </c>
      <c r="BH103" s="2" t="s">
        <v>644</v>
      </c>
      <c r="BI103" s="2" t="s">
        <v>644</v>
      </c>
      <c r="BJ103" s="2">
        <v>320</v>
      </c>
      <c r="BK103" s="2">
        <v>20162</v>
      </c>
      <c r="BL103" s="2">
        <v>32</v>
      </c>
      <c r="BM103" s="2">
        <v>8</v>
      </c>
      <c r="BN103" s="2">
        <v>40</v>
      </c>
      <c r="BO103" s="2">
        <v>0</v>
      </c>
      <c r="BP103" s="2">
        <v>0</v>
      </c>
      <c r="BQ103" s="2" t="s">
        <v>644</v>
      </c>
      <c r="BR103" s="2" t="s">
        <v>644</v>
      </c>
      <c r="BS103" s="2">
        <v>1682</v>
      </c>
      <c r="BT103" s="24">
        <v>0.96611143021252155</v>
      </c>
      <c r="BU103" s="2">
        <v>12584</v>
      </c>
      <c r="BV103" s="4">
        <v>7.2280298678920163</v>
      </c>
      <c r="BW103" s="2">
        <v>1560</v>
      </c>
      <c r="BX103" s="4">
        <v>0.89603676048248138</v>
      </c>
      <c r="BY103" s="2" t="s">
        <v>644</v>
      </c>
      <c r="BZ103" s="2" t="s">
        <v>644</v>
      </c>
      <c r="CA103" s="2">
        <v>18688</v>
      </c>
      <c r="CB103" s="4">
        <v>10.734060884549109</v>
      </c>
      <c r="CC103" s="4">
        <v>0.92689217339549645</v>
      </c>
      <c r="CD103" s="2">
        <v>63</v>
      </c>
      <c r="CE103" s="2">
        <v>147</v>
      </c>
      <c r="CF103" s="2">
        <v>12</v>
      </c>
      <c r="CG103" s="2">
        <v>18</v>
      </c>
      <c r="CH103" s="2">
        <v>0</v>
      </c>
      <c r="CI103" s="2">
        <v>30</v>
      </c>
      <c r="CJ103" s="2">
        <v>163</v>
      </c>
      <c r="CK103" s="2">
        <v>724</v>
      </c>
      <c r="CL103" s="2" t="s">
        <v>644</v>
      </c>
      <c r="CM103" s="2">
        <v>887</v>
      </c>
      <c r="CN103" s="4">
        <v>0.50947731188971856</v>
      </c>
      <c r="CO103" s="2">
        <v>12</v>
      </c>
      <c r="CP103" s="2">
        <v>0</v>
      </c>
      <c r="CQ103" s="2">
        <v>0</v>
      </c>
      <c r="CR103" s="2">
        <v>7</v>
      </c>
      <c r="CS103" s="2">
        <v>4</v>
      </c>
      <c r="CT103" s="2">
        <v>12</v>
      </c>
      <c r="CU103" s="2">
        <v>82</v>
      </c>
      <c r="CV103" s="2">
        <v>15</v>
      </c>
      <c r="CW103" s="2" t="s">
        <v>648</v>
      </c>
      <c r="CX103" s="2" t="s">
        <v>646</v>
      </c>
      <c r="CY103" s="2" t="s">
        <v>644</v>
      </c>
      <c r="CZ103" s="2" t="s">
        <v>1462</v>
      </c>
      <c r="DA103" s="2"/>
      <c r="DB103" s="2" t="s">
        <v>659</v>
      </c>
      <c r="DC103" s="2" t="s">
        <v>647</v>
      </c>
      <c r="DD103" s="2" t="s">
        <v>1066</v>
      </c>
    </row>
    <row r="104" spans="1:108" x14ac:dyDescent="0.2">
      <c r="A104" t="s">
        <v>354</v>
      </c>
      <c r="B104" t="s">
        <v>356</v>
      </c>
      <c r="C104" t="s">
        <v>355</v>
      </c>
      <c r="D104" t="s">
        <v>337</v>
      </c>
      <c r="E104" t="s">
        <v>359</v>
      </c>
      <c r="F104" t="s">
        <v>358</v>
      </c>
      <c r="G104" t="s">
        <v>269</v>
      </c>
      <c r="H104" t="s">
        <v>1816</v>
      </c>
      <c r="I104" t="s">
        <v>339</v>
      </c>
      <c r="J104" t="s">
        <v>357</v>
      </c>
      <c r="K104" t="s">
        <v>1817</v>
      </c>
      <c r="L104" s="8">
        <v>24</v>
      </c>
      <c r="M104" s="28" t="s">
        <v>1742</v>
      </c>
      <c r="N104" s="2">
        <v>1727</v>
      </c>
      <c r="O104" s="1">
        <v>0</v>
      </c>
      <c r="P104">
        <v>0</v>
      </c>
      <c r="Q104" s="1">
        <v>30</v>
      </c>
      <c r="R104">
        <v>0.75</v>
      </c>
      <c r="S104" s="1">
        <v>0</v>
      </c>
      <c r="T104">
        <v>0</v>
      </c>
      <c r="U104" s="1">
        <v>30</v>
      </c>
      <c r="V104">
        <v>0.75</v>
      </c>
      <c r="W104" s="1">
        <v>30</v>
      </c>
      <c r="X104" s="2">
        <v>977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40000</v>
      </c>
      <c r="AE104" s="23">
        <v>23.161551823972207</v>
      </c>
      <c r="AF104" s="3">
        <v>2155</v>
      </c>
      <c r="AG104" s="3">
        <v>42155</v>
      </c>
      <c r="AH104" s="3">
        <v>100</v>
      </c>
      <c r="AI104" s="3">
        <v>112</v>
      </c>
      <c r="AJ104" s="3">
        <v>0</v>
      </c>
      <c r="AK104" s="3">
        <v>212</v>
      </c>
      <c r="AL104" s="3">
        <v>1597</v>
      </c>
      <c r="AM104" s="3" t="s">
        <v>644</v>
      </c>
      <c r="AN104" s="3" t="s">
        <v>644</v>
      </c>
      <c r="AO104" s="3" t="s">
        <v>644</v>
      </c>
      <c r="AP104" s="3">
        <v>4192</v>
      </c>
      <c r="AQ104" s="23">
        <v>2.4273306311522873</v>
      </c>
      <c r="AR104" s="3">
        <v>34906</v>
      </c>
      <c r="AS104" s="3">
        <v>1000</v>
      </c>
      <c r="AT104" s="3">
        <v>35906</v>
      </c>
      <c r="AU104" s="3">
        <v>3866</v>
      </c>
      <c r="AV104" s="3">
        <v>43964</v>
      </c>
      <c r="AW104" s="23">
        <v>25.456861609727852</v>
      </c>
      <c r="AX104" s="3">
        <v>0</v>
      </c>
      <c r="AY104" s="3">
        <v>0</v>
      </c>
      <c r="AZ104" s="2">
        <v>7060</v>
      </c>
      <c r="BA104" s="2">
        <v>2770</v>
      </c>
      <c r="BB104" s="2">
        <v>9830</v>
      </c>
      <c r="BC104" s="4">
        <v>5.6919513607411698</v>
      </c>
      <c r="BD104" s="2">
        <v>0</v>
      </c>
      <c r="BE104" s="2">
        <v>591</v>
      </c>
      <c r="BF104" s="2">
        <v>137</v>
      </c>
      <c r="BG104" s="2">
        <v>728</v>
      </c>
      <c r="BH104" s="2">
        <v>372</v>
      </c>
      <c r="BI104" s="2">
        <v>30</v>
      </c>
      <c r="BJ104" s="2">
        <v>402</v>
      </c>
      <c r="BK104" s="2">
        <v>10960</v>
      </c>
      <c r="BL104" s="2">
        <v>10</v>
      </c>
      <c r="BM104" s="2">
        <v>2</v>
      </c>
      <c r="BN104" s="2">
        <v>12</v>
      </c>
      <c r="BO104" s="2">
        <v>24</v>
      </c>
      <c r="BP104" s="2">
        <v>0</v>
      </c>
      <c r="BQ104" s="2" t="s">
        <v>644</v>
      </c>
      <c r="BR104" s="2" t="s">
        <v>644</v>
      </c>
      <c r="BS104" s="2">
        <v>728</v>
      </c>
      <c r="BT104" s="24">
        <v>0.42154024319629413</v>
      </c>
      <c r="BU104" s="2">
        <v>5044</v>
      </c>
      <c r="BV104" s="4">
        <v>2.9206716850028953</v>
      </c>
      <c r="BW104" s="2">
        <v>1976</v>
      </c>
      <c r="BX104" s="4">
        <v>1.144180660104227</v>
      </c>
      <c r="BY104" s="2" t="s">
        <v>644</v>
      </c>
      <c r="BZ104" s="2" t="s">
        <v>644</v>
      </c>
      <c r="CA104" s="2">
        <v>8625</v>
      </c>
      <c r="CB104" s="4">
        <v>4.9942096120440072</v>
      </c>
      <c r="CC104" s="4">
        <v>0.78695255474452552</v>
      </c>
      <c r="CD104" s="2">
        <v>49</v>
      </c>
      <c r="CE104" s="2">
        <v>193</v>
      </c>
      <c r="CF104" s="2">
        <v>30</v>
      </c>
      <c r="CG104" s="2">
        <v>135</v>
      </c>
      <c r="CH104" s="2">
        <v>5</v>
      </c>
      <c r="CI104" s="2">
        <v>170</v>
      </c>
      <c r="CJ104" s="2" t="s">
        <v>644</v>
      </c>
      <c r="CK104" s="2" t="s">
        <v>644</v>
      </c>
      <c r="CL104" s="2" t="s">
        <v>644</v>
      </c>
      <c r="CM104" s="2">
        <v>1888</v>
      </c>
      <c r="CN104" s="4">
        <v>1.0932252460914882</v>
      </c>
      <c r="CO104" s="2">
        <v>3</v>
      </c>
      <c r="CP104" s="2">
        <v>82</v>
      </c>
      <c r="CQ104" s="2">
        <v>0</v>
      </c>
      <c r="CR104" s="2">
        <v>5</v>
      </c>
      <c r="CS104" s="2">
        <v>4</v>
      </c>
      <c r="CT104" s="2">
        <v>40</v>
      </c>
      <c r="CU104" s="2">
        <v>65</v>
      </c>
      <c r="CV104" s="2">
        <v>25</v>
      </c>
      <c r="CW104" s="2" t="s">
        <v>648</v>
      </c>
      <c r="CX104" s="2" t="s">
        <v>646</v>
      </c>
      <c r="CY104" s="2" t="s">
        <v>1065</v>
      </c>
      <c r="CZ104" s="2" t="s">
        <v>1462</v>
      </c>
      <c r="DA104" s="2"/>
      <c r="DB104" s="2" t="s">
        <v>659</v>
      </c>
      <c r="DC104" s="2" t="s">
        <v>647</v>
      </c>
      <c r="DD104" s="2" t="s">
        <v>360</v>
      </c>
    </row>
    <row r="105" spans="1:108" x14ac:dyDescent="0.2">
      <c r="A105" t="s">
        <v>347</v>
      </c>
      <c r="B105" t="s">
        <v>348</v>
      </c>
      <c r="C105" t="s">
        <v>790</v>
      </c>
      <c r="D105" t="s">
        <v>350</v>
      </c>
      <c r="E105" t="s">
        <v>353</v>
      </c>
      <c r="F105" t="s">
        <v>351</v>
      </c>
      <c r="G105" t="s">
        <v>252</v>
      </c>
      <c r="H105" t="s">
        <v>1805</v>
      </c>
      <c r="I105" t="s">
        <v>352</v>
      </c>
      <c r="J105" t="s">
        <v>349</v>
      </c>
      <c r="K105" t="s">
        <v>1806</v>
      </c>
      <c r="L105" s="8">
        <v>20</v>
      </c>
      <c r="M105" s="28" t="s">
        <v>1807</v>
      </c>
      <c r="N105" s="2">
        <v>1726</v>
      </c>
      <c r="O105" s="1">
        <v>28</v>
      </c>
      <c r="P105">
        <v>0.7</v>
      </c>
      <c r="Q105" s="1">
        <v>28</v>
      </c>
      <c r="R105">
        <v>0.7</v>
      </c>
      <c r="S105" s="1">
        <v>5</v>
      </c>
      <c r="T105">
        <v>0.125</v>
      </c>
      <c r="U105" s="1">
        <v>33</v>
      </c>
      <c r="V105">
        <v>0.82499999999999996</v>
      </c>
      <c r="W105" s="1">
        <v>60</v>
      </c>
      <c r="X105" s="2">
        <v>4000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23">
        <v>0</v>
      </c>
      <c r="AF105" s="3">
        <v>74022</v>
      </c>
      <c r="AG105" s="3">
        <v>74022</v>
      </c>
      <c r="AH105" s="3">
        <v>0</v>
      </c>
      <c r="AI105" s="3">
        <v>0</v>
      </c>
      <c r="AJ105" s="3">
        <v>2200</v>
      </c>
      <c r="AK105" s="3">
        <v>2200</v>
      </c>
      <c r="AL105" s="3">
        <v>0</v>
      </c>
      <c r="AM105" s="3">
        <v>4000</v>
      </c>
      <c r="AN105" s="3" t="s">
        <v>644</v>
      </c>
      <c r="AO105" s="3">
        <v>1048</v>
      </c>
      <c r="AP105" s="3">
        <v>5048</v>
      </c>
      <c r="AQ105" s="23">
        <v>2.9246813441483197</v>
      </c>
      <c r="AR105" s="3">
        <v>30385</v>
      </c>
      <c r="AS105" s="3">
        <v>2401</v>
      </c>
      <c r="AT105" s="3">
        <v>32786</v>
      </c>
      <c r="AU105" s="3">
        <v>39035</v>
      </c>
      <c r="AV105" s="3">
        <v>76869</v>
      </c>
      <c r="AW105" s="23">
        <v>44.535921205098497</v>
      </c>
      <c r="AX105" s="3">
        <v>0</v>
      </c>
      <c r="AY105" s="3">
        <v>2000</v>
      </c>
      <c r="AZ105" s="2">
        <v>14500</v>
      </c>
      <c r="BA105" s="2">
        <v>2595</v>
      </c>
      <c r="BB105" s="2">
        <v>17095</v>
      </c>
      <c r="BC105" s="4">
        <v>9.9044032444959438</v>
      </c>
      <c r="BD105" s="2">
        <v>0</v>
      </c>
      <c r="BE105" s="2">
        <v>1675</v>
      </c>
      <c r="BF105" s="2">
        <v>355</v>
      </c>
      <c r="BG105" s="2">
        <v>2030</v>
      </c>
      <c r="BH105" s="2">
        <v>700</v>
      </c>
      <c r="BI105" s="2">
        <v>250</v>
      </c>
      <c r="BJ105" s="2">
        <v>950</v>
      </c>
      <c r="BK105" s="2">
        <v>20075</v>
      </c>
      <c r="BL105" s="2">
        <v>12</v>
      </c>
      <c r="BM105" s="2">
        <v>0</v>
      </c>
      <c r="BN105" s="2">
        <v>12</v>
      </c>
      <c r="BO105" s="2">
        <v>0</v>
      </c>
      <c r="BP105" s="2">
        <v>0</v>
      </c>
      <c r="BQ105" s="2" t="s">
        <v>644</v>
      </c>
      <c r="BR105" s="2" t="s">
        <v>644</v>
      </c>
      <c r="BS105" s="2">
        <v>1061</v>
      </c>
      <c r="BT105" s="24">
        <v>0.61471610660486675</v>
      </c>
      <c r="BU105" s="2">
        <v>4940</v>
      </c>
      <c r="BV105" s="4">
        <v>2.8621089223638472</v>
      </c>
      <c r="BW105" s="2">
        <v>208</v>
      </c>
      <c r="BX105" s="4">
        <v>0.1205098493626883</v>
      </c>
      <c r="BY105" s="2" t="s">
        <v>644</v>
      </c>
      <c r="BZ105" s="2" t="s">
        <v>644</v>
      </c>
      <c r="CA105" s="2">
        <v>14322</v>
      </c>
      <c r="CB105" s="4">
        <v>8.2977983777520272</v>
      </c>
      <c r="CC105" s="4">
        <v>0.71342465753424655</v>
      </c>
      <c r="CD105" s="2">
        <v>25</v>
      </c>
      <c r="CE105" s="2">
        <v>139</v>
      </c>
      <c r="CF105" s="2">
        <v>27</v>
      </c>
      <c r="CG105" s="2">
        <v>3</v>
      </c>
      <c r="CH105" s="2">
        <v>0</v>
      </c>
      <c r="CI105" s="2">
        <v>30</v>
      </c>
      <c r="CJ105" s="2">
        <v>235</v>
      </c>
      <c r="CK105" s="2">
        <v>94</v>
      </c>
      <c r="CL105" s="2" t="s">
        <v>644</v>
      </c>
      <c r="CM105" s="2">
        <v>329</v>
      </c>
      <c r="CN105" s="4">
        <v>0.19061413673232908</v>
      </c>
      <c r="CO105" s="2">
        <v>0</v>
      </c>
      <c r="CP105" s="2">
        <v>0</v>
      </c>
      <c r="CQ105" s="2">
        <v>4</v>
      </c>
      <c r="CR105" s="2">
        <v>4</v>
      </c>
      <c r="CS105" s="2">
        <v>2</v>
      </c>
      <c r="CT105" s="2">
        <v>10</v>
      </c>
      <c r="CU105" s="2">
        <v>25</v>
      </c>
      <c r="CV105" s="2">
        <v>21</v>
      </c>
      <c r="CW105" s="2" t="s">
        <v>648</v>
      </c>
      <c r="CX105" s="2" t="s">
        <v>646</v>
      </c>
      <c r="CY105" s="2" t="s">
        <v>1065</v>
      </c>
      <c r="CZ105" s="2" t="s">
        <v>1940</v>
      </c>
      <c r="DA105" s="2"/>
      <c r="DB105" s="2" t="s">
        <v>659</v>
      </c>
      <c r="DC105" s="2" t="s">
        <v>647</v>
      </c>
      <c r="DD105" s="2" t="s">
        <v>238</v>
      </c>
    </row>
    <row r="106" spans="1:108" x14ac:dyDescent="0.2">
      <c r="A106" t="s">
        <v>1087</v>
      </c>
      <c r="B106" t="s">
        <v>1089</v>
      </c>
      <c r="C106" t="s">
        <v>1088</v>
      </c>
      <c r="D106" t="s">
        <v>1091</v>
      </c>
      <c r="E106" t="s">
        <v>1095</v>
      </c>
      <c r="F106" t="s">
        <v>1092</v>
      </c>
      <c r="G106" t="s">
        <v>1094</v>
      </c>
      <c r="H106" t="s">
        <v>1664</v>
      </c>
      <c r="I106" t="s">
        <v>1093</v>
      </c>
      <c r="J106" t="s">
        <v>1090</v>
      </c>
      <c r="K106" t="s">
        <v>1065</v>
      </c>
      <c r="L106" s="8">
        <v>16.5</v>
      </c>
      <c r="M106" s="28" t="s">
        <v>742</v>
      </c>
      <c r="N106" s="2">
        <v>1708</v>
      </c>
      <c r="O106" s="1">
        <v>0</v>
      </c>
      <c r="P106">
        <v>0</v>
      </c>
      <c r="Q106" s="1">
        <v>18</v>
      </c>
      <c r="R106">
        <v>0.45</v>
      </c>
      <c r="S106" s="1">
        <v>7</v>
      </c>
      <c r="T106">
        <v>0.17499999999999999</v>
      </c>
      <c r="U106" s="1">
        <v>25</v>
      </c>
      <c r="V106">
        <v>0.625</v>
      </c>
      <c r="W106" s="1">
        <v>4</v>
      </c>
      <c r="X106" s="2">
        <v>2400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19500</v>
      </c>
      <c r="AE106" s="23">
        <v>11.416861826697891</v>
      </c>
      <c r="AF106" s="3">
        <v>1552</v>
      </c>
      <c r="AG106" s="3">
        <v>21052</v>
      </c>
      <c r="AH106" s="3">
        <v>0</v>
      </c>
      <c r="AI106" s="3">
        <v>50</v>
      </c>
      <c r="AJ106" s="3">
        <v>250</v>
      </c>
      <c r="AK106" s="3">
        <v>300</v>
      </c>
      <c r="AL106" s="3">
        <v>0</v>
      </c>
      <c r="AM106" s="3">
        <v>2866</v>
      </c>
      <c r="AN106" s="3">
        <v>225</v>
      </c>
      <c r="AO106" s="3">
        <v>817</v>
      </c>
      <c r="AP106" s="3">
        <v>3908</v>
      </c>
      <c r="AQ106" s="23">
        <v>2.2880562060889931</v>
      </c>
      <c r="AR106" s="3">
        <v>12500</v>
      </c>
      <c r="AS106" s="3">
        <v>1079</v>
      </c>
      <c r="AT106" s="3">
        <v>13579</v>
      </c>
      <c r="AU106" s="3">
        <v>2313</v>
      </c>
      <c r="AV106" s="3">
        <v>19800</v>
      </c>
      <c r="AW106" s="23">
        <v>11.592505854800937</v>
      </c>
      <c r="AX106" s="3">
        <v>250</v>
      </c>
      <c r="AY106" s="3">
        <v>0</v>
      </c>
      <c r="AZ106" s="2">
        <v>4770</v>
      </c>
      <c r="BA106" s="2">
        <v>3324</v>
      </c>
      <c r="BB106" s="2">
        <v>8094</v>
      </c>
      <c r="BC106" s="4">
        <v>4.7388758782201403</v>
      </c>
      <c r="BD106" s="2">
        <v>16</v>
      </c>
      <c r="BE106" s="2">
        <v>173</v>
      </c>
      <c r="BF106" s="2">
        <v>163</v>
      </c>
      <c r="BG106" s="2">
        <v>336</v>
      </c>
      <c r="BH106" s="2">
        <v>203</v>
      </c>
      <c r="BI106" s="2">
        <v>35</v>
      </c>
      <c r="BJ106" s="2">
        <v>238</v>
      </c>
      <c r="BK106" s="2">
        <v>8668</v>
      </c>
      <c r="BL106" s="2">
        <v>11</v>
      </c>
      <c r="BM106" s="2">
        <v>2</v>
      </c>
      <c r="BN106" s="2">
        <v>13</v>
      </c>
      <c r="BO106" s="2">
        <v>0</v>
      </c>
      <c r="BP106" s="2">
        <v>0</v>
      </c>
      <c r="BQ106" s="2">
        <v>507</v>
      </c>
      <c r="BR106" s="2">
        <v>160</v>
      </c>
      <c r="BS106" s="2">
        <v>667</v>
      </c>
      <c r="BT106" s="24">
        <v>0.39051522248243559</v>
      </c>
      <c r="BU106" s="2">
        <v>3484</v>
      </c>
      <c r="BV106" s="4">
        <v>2.0398126463700232</v>
      </c>
      <c r="BW106" s="2">
        <v>312</v>
      </c>
      <c r="BX106" s="4">
        <v>0.18266978922716628</v>
      </c>
      <c r="BY106" s="2">
        <v>1280</v>
      </c>
      <c r="BZ106" s="2">
        <v>2364</v>
      </c>
      <c r="CA106" s="2">
        <v>3644</v>
      </c>
      <c r="CB106" s="4">
        <v>2.1334894613583137</v>
      </c>
      <c r="CC106" s="4">
        <v>0.4203968620212275</v>
      </c>
      <c r="CD106" s="2">
        <v>2</v>
      </c>
      <c r="CE106" s="2">
        <v>45</v>
      </c>
      <c r="CF106" s="2">
        <v>6</v>
      </c>
      <c r="CG106" s="2">
        <v>54</v>
      </c>
      <c r="CH106" s="2">
        <v>5</v>
      </c>
      <c r="CI106" s="2">
        <v>65</v>
      </c>
      <c r="CJ106" s="2">
        <v>205</v>
      </c>
      <c r="CK106" s="2">
        <v>391</v>
      </c>
      <c r="CL106" s="2">
        <v>23</v>
      </c>
      <c r="CM106" s="2">
        <v>619</v>
      </c>
      <c r="CN106" s="4">
        <v>0.36241217798594849</v>
      </c>
      <c r="CO106" s="2">
        <v>0</v>
      </c>
      <c r="CP106" s="2">
        <v>0</v>
      </c>
      <c r="CQ106" s="2">
        <v>108</v>
      </c>
      <c r="CR106" s="2">
        <v>5</v>
      </c>
      <c r="CS106" s="2">
        <v>4</v>
      </c>
      <c r="CT106" s="2">
        <v>0</v>
      </c>
      <c r="CU106" s="2">
        <v>5</v>
      </c>
      <c r="CV106" s="2">
        <v>10</v>
      </c>
      <c r="CW106" s="2" t="s">
        <v>648</v>
      </c>
      <c r="CX106" s="2" t="s">
        <v>646</v>
      </c>
      <c r="CY106" s="2" t="s">
        <v>1065</v>
      </c>
      <c r="CZ106" s="2" t="s">
        <v>1462</v>
      </c>
      <c r="DA106" s="2"/>
      <c r="DB106" s="2" t="s">
        <v>645</v>
      </c>
      <c r="DC106" s="2" t="s">
        <v>646</v>
      </c>
      <c r="DD106" s="2" t="s">
        <v>1065</v>
      </c>
    </row>
    <row r="107" spans="1:108" x14ac:dyDescent="0.2">
      <c r="A107" t="s">
        <v>1097</v>
      </c>
      <c r="B107" t="s">
        <v>1098</v>
      </c>
      <c r="C107" t="s">
        <v>772</v>
      </c>
      <c r="D107" t="s">
        <v>1100</v>
      </c>
      <c r="E107" t="s">
        <v>1103</v>
      </c>
      <c r="F107" t="s">
        <v>1101</v>
      </c>
      <c r="G107" t="s">
        <v>1094</v>
      </c>
      <c r="H107" t="s">
        <v>1800</v>
      </c>
      <c r="I107" t="s">
        <v>1102</v>
      </c>
      <c r="J107" t="s">
        <v>1099</v>
      </c>
      <c r="K107">
        <v>0</v>
      </c>
      <c r="L107" s="8" t="s">
        <v>1076</v>
      </c>
      <c r="M107" s="28">
        <v>0</v>
      </c>
      <c r="N107" s="2">
        <v>1708</v>
      </c>
      <c r="O107" s="1">
        <v>0</v>
      </c>
      <c r="P107">
        <v>0</v>
      </c>
      <c r="Q107" s="1">
        <v>0</v>
      </c>
      <c r="R107">
        <v>0</v>
      </c>
      <c r="S107" s="1">
        <v>0</v>
      </c>
      <c r="T107">
        <v>0</v>
      </c>
      <c r="U107" s="1">
        <v>0</v>
      </c>
      <c r="V107">
        <v>0</v>
      </c>
      <c r="W107" s="1">
        <v>0</v>
      </c>
      <c r="X107" s="2">
        <v>1470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2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2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23">
        <v>0</v>
      </c>
      <c r="AX107" s="3" t="s">
        <v>644</v>
      </c>
      <c r="AY107" s="3">
        <v>0</v>
      </c>
      <c r="AZ107" s="2">
        <v>0</v>
      </c>
      <c r="BA107" s="2">
        <v>0</v>
      </c>
      <c r="BB107" s="2">
        <v>0</v>
      </c>
      <c r="BC107" s="4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4">
        <v>0</v>
      </c>
      <c r="BU107" s="2">
        <v>0</v>
      </c>
      <c r="BV107" s="4">
        <v>0</v>
      </c>
      <c r="BW107" s="2">
        <v>0</v>
      </c>
      <c r="BX107" s="4">
        <v>0</v>
      </c>
      <c r="BY107" s="2">
        <v>0</v>
      </c>
      <c r="BZ107" s="2">
        <v>0</v>
      </c>
      <c r="CA107" s="2">
        <v>0</v>
      </c>
      <c r="CB107" s="4">
        <v>0</v>
      </c>
      <c r="CC107" s="4" t="s">
        <v>644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 t="s">
        <v>1951</v>
      </c>
      <c r="CN107" s="4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 t="s">
        <v>1941</v>
      </c>
      <c r="DA107" s="2"/>
      <c r="DB107" s="2">
        <v>0</v>
      </c>
      <c r="DC107" s="2">
        <v>0</v>
      </c>
      <c r="DD107" s="2">
        <v>0</v>
      </c>
    </row>
    <row r="108" spans="1:108" x14ac:dyDescent="0.2">
      <c r="A108" t="s">
        <v>833</v>
      </c>
      <c r="B108" t="s">
        <v>835</v>
      </c>
      <c r="C108" t="s">
        <v>834</v>
      </c>
      <c r="D108" t="s">
        <v>837</v>
      </c>
      <c r="E108" t="s">
        <v>840</v>
      </c>
      <c r="F108" t="s">
        <v>838</v>
      </c>
      <c r="G108" t="s">
        <v>1110</v>
      </c>
      <c r="H108" t="s">
        <v>1906</v>
      </c>
      <c r="I108" t="s">
        <v>839</v>
      </c>
      <c r="J108" t="s">
        <v>836</v>
      </c>
      <c r="K108" t="s">
        <v>1907</v>
      </c>
      <c r="L108" s="8">
        <v>31</v>
      </c>
      <c r="M108" s="28" t="s">
        <v>742</v>
      </c>
      <c r="N108" s="2">
        <v>1705</v>
      </c>
      <c r="O108" s="1">
        <v>33</v>
      </c>
      <c r="P108">
        <v>0.82499999999999996</v>
      </c>
      <c r="Q108" s="1">
        <v>40</v>
      </c>
      <c r="R108">
        <v>1</v>
      </c>
      <c r="S108" s="1">
        <v>23</v>
      </c>
      <c r="T108">
        <v>0.57499999999999996</v>
      </c>
      <c r="U108" s="1">
        <v>63</v>
      </c>
      <c r="V108">
        <v>1.575</v>
      </c>
      <c r="W108" s="1">
        <v>17</v>
      </c>
      <c r="X108" s="2">
        <v>1450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80345</v>
      </c>
      <c r="AE108" s="23">
        <v>47.123167155425222</v>
      </c>
      <c r="AF108" s="3">
        <v>3232</v>
      </c>
      <c r="AG108" s="3">
        <v>83577</v>
      </c>
      <c r="AH108" s="3">
        <v>0</v>
      </c>
      <c r="AI108" s="3">
        <v>77</v>
      </c>
      <c r="AJ108" s="3">
        <v>542</v>
      </c>
      <c r="AK108" s="3">
        <v>619</v>
      </c>
      <c r="AL108" s="3">
        <v>4283</v>
      </c>
      <c r="AM108" s="3">
        <v>8451</v>
      </c>
      <c r="AN108" s="3">
        <v>500</v>
      </c>
      <c r="AO108" s="3">
        <v>2941</v>
      </c>
      <c r="AP108" s="3">
        <v>11892</v>
      </c>
      <c r="AQ108" s="23">
        <v>6.9747800586510262</v>
      </c>
      <c r="AR108" s="3">
        <v>48897</v>
      </c>
      <c r="AS108" s="3">
        <v>16414</v>
      </c>
      <c r="AT108" s="3">
        <v>65311</v>
      </c>
      <c r="AU108" s="3">
        <v>10657</v>
      </c>
      <c r="AV108" s="3">
        <v>87860</v>
      </c>
      <c r="AW108" s="23">
        <v>51.530791788856305</v>
      </c>
      <c r="AX108" s="3">
        <v>910</v>
      </c>
      <c r="AY108" s="3">
        <v>718</v>
      </c>
      <c r="AZ108" s="2">
        <v>5210</v>
      </c>
      <c r="BA108" s="2">
        <v>3264</v>
      </c>
      <c r="BB108" s="2">
        <v>8474</v>
      </c>
      <c r="BC108" s="4">
        <v>4.9700879765395891</v>
      </c>
      <c r="BD108" s="2">
        <v>0</v>
      </c>
      <c r="BE108" s="2">
        <v>739</v>
      </c>
      <c r="BF108" s="2">
        <v>180</v>
      </c>
      <c r="BG108" s="2">
        <v>919</v>
      </c>
      <c r="BH108" s="2">
        <v>588</v>
      </c>
      <c r="BI108" s="2">
        <v>225</v>
      </c>
      <c r="BJ108" s="2">
        <v>813</v>
      </c>
      <c r="BK108" s="2">
        <v>10206</v>
      </c>
      <c r="BL108" s="2">
        <v>28</v>
      </c>
      <c r="BM108" s="2">
        <v>6</v>
      </c>
      <c r="BN108" s="2">
        <v>34</v>
      </c>
      <c r="BO108" s="2">
        <v>25</v>
      </c>
      <c r="BP108" s="2">
        <v>0</v>
      </c>
      <c r="BQ108" s="2" t="s">
        <v>644</v>
      </c>
      <c r="BR108" s="2" t="s">
        <v>644</v>
      </c>
      <c r="BS108" s="2">
        <v>806</v>
      </c>
      <c r="BT108" s="24">
        <v>0.47272727272727272</v>
      </c>
      <c r="BU108" s="2">
        <v>9360</v>
      </c>
      <c r="BV108" s="4">
        <v>5.4897360703812312</v>
      </c>
      <c r="BW108" s="2">
        <v>208</v>
      </c>
      <c r="BX108" s="4">
        <v>0.1219941348973607</v>
      </c>
      <c r="BY108" s="2">
        <v>7801</v>
      </c>
      <c r="BZ108" s="2">
        <v>5516</v>
      </c>
      <c r="CA108" s="2">
        <v>13317</v>
      </c>
      <c r="CB108" s="4">
        <v>7.8105571847507331</v>
      </c>
      <c r="CC108" s="4">
        <v>1.3048206937095825</v>
      </c>
      <c r="CD108" s="2">
        <v>81</v>
      </c>
      <c r="CE108" s="2">
        <v>181</v>
      </c>
      <c r="CF108" s="2">
        <v>33</v>
      </c>
      <c r="CG108" s="2">
        <v>44</v>
      </c>
      <c r="CH108" s="2">
        <v>0</v>
      </c>
      <c r="CI108" s="2">
        <v>77</v>
      </c>
      <c r="CJ108" s="2">
        <v>804</v>
      </c>
      <c r="CK108" s="2">
        <v>1138</v>
      </c>
      <c r="CL108" s="2">
        <v>0</v>
      </c>
      <c r="CM108" s="2">
        <v>1942</v>
      </c>
      <c r="CN108" s="4">
        <v>1.1390029325513196</v>
      </c>
      <c r="CO108" s="2">
        <v>0</v>
      </c>
      <c r="CP108" s="2">
        <v>0</v>
      </c>
      <c r="CQ108" s="2">
        <v>0</v>
      </c>
      <c r="CR108" s="2">
        <v>7</v>
      </c>
      <c r="CS108" s="2">
        <v>5</v>
      </c>
      <c r="CT108" s="2">
        <v>20</v>
      </c>
      <c r="CU108" s="2">
        <v>16</v>
      </c>
      <c r="CV108" s="2">
        <v>3</v>
      </c>
      <c r="CW108" s="2" t="s">
        <v>648</v>
      </c>
      <c r="CX108" s="2" t="s">
        <v>646</v>
      </c>
      <c r="CY108" s="2" t="s">
        <v>644</v>
      </c>
      <c r="CZ108" s="29" t="s">
        <v>1461</v>
      </c>
      <c r="DA108" s="2"/>
      <c r="DB108" s="2" t="s">
        <v>645</v>
      </c>
      <c r="DC108" s="2" t="s">
        <v>647</v>
      </c>
      <c r="DD108" s="2" t="s">
        <v>841</v>
      </c>
    </row>
    <row r="109" spans="1:108" x14ac:dyDescent="0.2">
      <c r="A109" t="s">
        <v>1497</v>
      </c>
      <c r="B109" t="s">
        <v>1499</v>
      </c>
      <c r="C109" t="s">
        <v>1498</v>
      </c>
      <c r="D109" t="s">
        <v>1501</v>
      </c>
      <c r="E109" t="s">
        <v>1503</v>
      </c>
      <c r="F109" t="s">
        <v>1502</v>
      </c>
      <c r="G109" t="s">
        <v>1266</v>
      </c>
      <c r="H109" t="s">
        <v>1737</v>
      </c>
      <c r="I109" t="s">
        <v>1505</v>
      </c>
      <c r="J109" t="s">
        <v>1500</v>
      </c>
      <c r="K109" t="s">
        <v>644</v>
      </c>
      <c r="L109" s="8">
        <v>38</v>
      </c>
      <c r="M109" s="28" t="s">
        <v>1699</v>
      </c>
      <c r="N109" s="2">
        <v>1676</v>
      </c>
      <c r="O109" s="1">
        <v>0</v>
      </c>
      <c r="P109">
        <v>0</v>
      </c>
      <c r="Q109" s="1">
        <v>36</v>
      </c>
      <c r="R109">
        <v>0.9</v>
      </c>
      <c r="S109" s="1">
        <v>0</v>
      </c>
      <c r="T109">
        <v>0</v>
      </c>
      <c r="U109" s="1">
        <v>36</v>
      </c>
      <c r="V109">
        <v>0.9</v>
      </c>
      <c r="W109" s="1">
        <v>6</v>
      </c>
      <c r="X109" s="2">
        <v>1126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48901</v>
      </c>
      <c r="AE109" s="23">
        <v>29.177207637231504</v>
      </c>
      <c r="AF109" s="3">
        <v>1554</v>
      </c>
      <c r="AG109" s="3">
        <v>50455</v>
      </c>
      <c r="AH109" s="3">
        <v>1500</v>
      </c>
      <c r="AI109" s="3">
        <v>50</v>
      </c>
      <c r="AJ109" s="3">
        <v>3975</v>
      </c>
      <c r="AK109" s="3">
        <v>5525</v>
      </c>
      <c r="AL109" s="3">
        <v>750</v>
      </c>
      <c r="AM109" s="3">
        <v>4551</v>
      </c>
      <c r="AN109" s="3">
        <v>1360</v>
      </c>
      <c r="AO109" s="3">
        <v>562</v>
      </c>
      <c r="AP109" s="3">
        <v>6473</v>
      </c>
      <c r="AQ109" s="23">
        <v>3.8621718377088308</v>
      </c>
      <c r="AR109" s="3">
        <v>32797</v>
      </c>
      <c r="AS109" s="3">
        <v>9259</v>
      </c>
      <c r="AT109" s="3">
        <v>42056</v>
      </c>
      <c r="AU109" s="3">
        <v>0</v>
      </c>
      <c r="AV109" s="3">
        <v>48529</v>
      </c>
      <c r="AW109" s="23">
        <v>28.955250596658711</v>
      </c>
      <c r="AX109" s="3">
        <v>2950</v>
      </c>
      <c r="AY109" s="3">
        <v>0</v>
      </c>
      <c r="AZ109" s="2">
        <v>4800</v>
      </c>
      <c r="BA109" s="2">
        <v>6500</v>
      </c>
      <c r="BB109" s="2">
        <v>11300</v>
      </c>
      <c r="BC109" s="4">
        <v>6.742243436754177</v>
      </c>
      <c r="BD109" s="2">
        <v>0</v>
      </c>
      <c r="BE109" s="2">
        <v>30</v>
      </c>
      <c r="BF109" s="2">
        <v>20</v>
      </c>
      <c r="BG109" s="2">
        <v>50</v>
      </c>
      <c r="BH109" s="2">
        <v>0</v>
      </c>
      <c r="BI109" s="2">
        <v>0</v>
      </c>
      <c r="BJ109" s="2">
        <v>0</v>
      </c>
      <c r="BK109" s="2">
        <v>11350</v>
      </c>
      <c r="BL109" s="2">
        <v>20</v>
      </c>
      <c r="BM109" s="2">
        <v>4</v>
      </c>
      <c r="BN109" s="2">
        <v>24</v>
      </c>
      <c r="BO109" s="2">
        <v>22</v>
      </c>
      <c r="BP109" s="2">
        <v>0</v>
      </c>
      <c r="BQ109" s="2" t="s">
        <v>644</v>
      </c>
      <c r="BR109" s="2" t="s">
        <v>644</v>
      </c>
      <c r="BS109" s="2">
        <v>425</v>
      </c>
      <c r="BT109" s="24">
        <v>0.25357995226730312</v>
      </c>
      <c r="BU109" s="2">
        <v>10296</v>
      </c>
      <c r="BV109" s="4">
        <v>6.143198090692124</v>
      </c>
      <c r="BW109" s="2">
        <v>10296</v>
      </c>
      <c r="BX109" s="4">
        <v>6.143198090692124</v>
      </c>
      <c r="BY109" s="2" t="s">
        <v>644</v>
      </c>
      <c r="BZ109" s="2" t="s">
        <v>644</v>
      </c>
      <c r="CA109" s="2">
        <v>10000</v>
      </c>
      <c r="CB109" s="4">
        <v>5.9665871121718377</v>
      </c>
      <c r="CC109" s="4">
        <v>0.88105726872246692</v>
      </c>
      <c r="CD109" s="2">
        <v>5</v>
      </c>
      <c r="CE109" s="2">
        <v>78</v>
      </c>
      <c r="CF109" s="2">
        <v>3</v>
      </c>
      <c r="CG109" s="2">
        <v>2</v>
      </c>
      <c r="CH109" s="2">
        <v>0</v>
      </c>
      <c r="CI109" s="2">
        <v>5</v>
      </c>
      <c r="CJ109" s="2">
        <v>103</v>
      </c>
      <c r="CK109" s="2">
        <v>79</v>
      </c>
      <c r="CL109" s="2">
        <v>0</v>
      </c>
      <c r="CM109" s="2">
        <v>182</v>
      </c>
      <c r="CN109" s="4">
        <v>0.10859188544152745</v>
      </c>
      <c r="CO109" s="2">
        <v>0</v>
      </c>
      <c r="CP109" s="2">
        <v>32</v>
      </c>
      <c r="CQ109" s="2">
        <v>0</v>
      </c>
      <c r="CR109" s="2">
        <v>3</v>
      </c>
      <c r="CS109" s="2">
        <v>2</v>
      </c>
      <c r="CT109" s="2">
        <v>25</v>
      </c>
      <c r="CU109" s="2">
        <v>18</v>
      </c>
      <c r="CV109" s="2">
        <v>2</v>
      </c>
      <c r="CW109" s="2" t="s">
        <v>648</v>
      </c>
      <c r="CX109" s="2" t="s">
        <v>647</v>
      </c>
      <c r="CY109" s="2" t="s">
        <v>583</v>
      </c>
      <c r="CZ109" s="2" t="s">
        <v>1462</v>
      </c>
      <c r="DA109" s="2"/>
      <c r="DB109" s="2" t="s">
        <v>1296</v>
      </c>
      <c r="DC109" s="2" t="s">
        <v>647</v>
      </c>
      <c r="DD109" s="2" t="s">
        <v>584</v>
      </c>
    </row>
    <row r="110" spans="1:108" x14ac:dyDescent="0.2">
      <c r="A110" t="s">
        <v>756</v>
      </c>
      <c r="B110" t="s">
        <v>758</v>
      </c>
      <c r="C110" t="s">
        <v>757</v>
      </c>
      <c r="D110" t="s">
        <v>760</v>
      </c>
      <c r="E110" t="s">
        <v>1065</v>
      </c>
      <c r="F110" t="s">
        <v>761</v>
      </c>
      <c r="G110" t="s">
        <v>1110</v>
      </c>
      <c r="H110" t="s">
        <v>1808</v>
      </c>
      <c r="I110" t="s">
        <v>762</v>
      </c>
      <c r="J110" t="s">
        <v>759</v>
      </c>
      <c r="K110" t="s">
        <v>1809</v>
      </c>
      <c r="L110" s="8">
        <v>23</v>
      </c>
      <c r="M110" s="28" t="s">
        <v>742</v>
      </c>
      <c r="N110" s="2">
        <v>1658</v>
      </c>
      <c r="O110" s="1">
        <v>5</v>
      </c>
      <c r="P110">
        <v>0.125</v>
      </c>
      <c r="Q110" s="1">
        <v>5</v>
      </c>
      <c r="R110">
        <v>0.125</v>
      </c>
      <c r="S110" s="1">
        <v>14.5</v>
      </c>
      <c r="T110">
        <v>0.36249999999999999</v>
      </c>
      <c r="U110" s="1">
        <v>19.5</v>
      </c>
      <c r="V110">
        <v>0.48749999999999999</v>
      </c>
      <c r="W110" s="1">
        <v>26</v>
      </c>
      <c r="X110" s="2">
        <v>768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18000</v>
      </c>
      <c r="AE110" s="23">
        <v>10.856453558504223</v>
      </c>
      <c r="AF110" s="3">
        <v>1528</v>
      </c>
      <c r="AG110" s="3">
        <v>19528</v>
      </c>
      <c r="AH110" s="3">
        <v>600</v>
      </c>
      <c r="AI110" s="3">
        <v>50</v>
      </c>
      <c r="AJ110" s="3">
        <v>1050</v>
      </c>
      <c r="AK110" s="3">
        <v>1700</v>
      </c>
      <c r="AL110" s="3">
        <v>0</v>
      </c>
      <c r="AM110" s="3" t="s">
        <v>644</v>
      </c>
      <c r="AN110" s="3" t="s">
        <v>644</v>
      </c>
      <c r="AO110" s="3" t="s">
        <v>644</v>
      </c>
      <c r="AP110" s="3">
        <v>3762</v>
      </c>
      <c r="AQ110" s="23">
        <v>2.2689987937273823</v>
      </c>
      <c r="AR110" s="3">
        <v>10634</v>
      </c>
      <c r="AS110" s="3">
        <v>814</v>
      </c>
      <c r="AT110" s="3">
        <v>11448</v>
      </c>
      <c r="AU110" s="3">
        <v>2628</v>
      </c>
      <c r="AV110" s="3">
        <v>17838</v>
      </c>
      <c r="AW110" s="23">
        <v>10.758745476477683</v>
      </c>
      <c r="AX110" s="3">
        <v>1650</v>
      </c>
      <c r="AY110" s="3">
        <v>0</v>
      </c>
      <c r="AZ110" s="2">
        <v>3455</v>
      </c>
      <c r="BA110" s="2">
        <v>3623</v>
      </c>
      <c r="BB110" s="2">
        <v>7078</v>
      </c>
      <c r="BC110" s="4">
        <v>4.2689987937273823</v>
      </c>
      <c r="BD110" s="2">
        <v>0</v>
      </c>
      <c r="BE110" s="2" t="s">
        <v>644</v>
      </c>
      <c r="BF110" s="2" t="s">
        <v>644</v>
      </c>
      <c r="BG110" s="2">
        <v>171</v>
      </c>
      <c r="BH110" s="2">
        <v>132</v>
      </c>
      <c r="BI110" s="2">
        <v>143</v>
      </c>
      <c r="BJ110" s="2">
        <v>275</v>
      </c>
      <c r="BK110" s="2">
        <v>7524</v>
      </c>
      <c r="BL110" s="2">
        <v>4</v>
      </c>
      <c r="BM110" s="2">
        <v>1</v>
      </c>
      <c r="BN110" s="2">
        <v>5</v>
      </c>
      <c r="BO110" s="2">
        <v>24</v>
      </c>
      <c r="BP110" s="2">
        <v>0</v>
      </c>
      <c r="BQ110" s="2">
        <v>238</v>
      </c>
      <c r="BR110" s="2">
        <v>220</v>
      </c>
      <c r="BS110" s="2">
        <v>458</v>
      </c>
      <c r="BT110" s="24">
        <v>0.27623642943305188</v>
      </c>
      <c r="BU110" s="2">
        <v>2548</v>
      </c>
      <c r="BV110" s="4">
        <v>1.5367913148371533</v>
      </c>
      <c r="BW110" s="2">
        <v>364</v>
      </c>
      <c r="BX110" s="4">
        <v>0.21954161640530759</v>
      </c>
      <c r="BY110" s="2" t="s">
        <v>644</v>
      </c>
      <c r="BZ110" s="2" t="s">
        <v>644</v>
      </c>
      <c r="CA110" s="2">
        <v>6131</v>
      </c>
      <c r="CB110" s="4">
        <v>3.6978287092882991</v>
      </c>
      <c r="CC110" s="4">
        <v>0.81485911749069639</v>
      </c>
      <c r="CD110" s="2">
        <v>16</v>
      </c>
      <c r="CE110" s="2">
        <v>94</v>
      </c>
      <c r="CF110" s="2" t="s">
        <v>644</v>
      </c>
      <c r="CG110" s="2" t="s">
        <v>644</v>
      </c>
      <c r="CH110" s="2" t="s">
        <v>644</v>
      </c>
      <c r="CI110" s="2">
        <v>76</v>
      </c>
      <c r="CJ110" s="2" t="s">
        <v>644</v>
      </c>
      <c r="CK110" s="2" t="s">
        <v>644</v>
      </c>
      <c r="CL110" s="2" t="s">
        <v>644</v>
      </c>
      <c r="CM110" s="2">
        <v>848</v>
      </c>
      <c r="CN110" s="4">
        <v>0.51145958986730999</v>
      </c>
      <c r="CO110" s="2">
        <v>0</v>
      </c>
      <c r="CP110" s="2">
        <v>0</v>
      </c>
      <c r="CQ110" s="2">
        <v>0</v>
      </c>
      <c r="CR110" s="2">
        <v>1</v>
      </c>
      <c r="CS110" s="2">
        <v>1</v>
      </c>
      <c r="CT110" s="2" t="s">
        <v>644</v>
      </c>
      <c r="CU110" s="2">
        <v>2</v>
      </c>
      <c r="CV110" s="2">
        <v>2</v>
      </c>
      <c r="CW110" s="2" t="s">
        <v>648</v>
      </c>
      <c r="CX110" s="2" t="s">
        <v>646</v>
      </c>
      <c r="CY110" s="2" t="s">
        <v>644</v>
      </c>
      <c r="CZ110" s="2" t="s">
        <v>1462</v>
      </c>
      <c r="DA110" s="2"/>
      <c r="DB110" s="2" t="s">
        <v>645</v>
      </c>
      <c r="DC110" s="2" t="s">
        <v>646</v>
      </c>
      <c r="DD110" s="2" t="s">
        <v>644</v>
      </c>
    </row>
    <row r="111" spans="1:108" x14ac:dyDescent="0.2">
      <c r="A111" t="s">
        <v>670</v>
      </c>
      <c r="B111" t="s">
        <v>672</v>
      </c>
      <c r="C111" t="s">
        <v>671</v>
      </c>
      <c r="D111" t="s">
        <v>674</v>
      </c>
      <c r="E111" t="s">
        <v>644</v>
      </c>
      <c r="F111" t="s">
        <v>675</v>
      </c>
      <c r="G111" t="s">
        <v>642</v>
      </c>
      <c r="H111" t="s">
        <v>1875</v>
      </c>
      <c r="I111">
        <v>4913</v>
      </c>
      <c r="J111" t="s">
        <v>673</v>
      </c>
      <c r="K111" t="s">
        <v>676</v>
      </c>
      <c r="L111" s="8">
        <v>34.03846153846154</v>
      </c>
      <c r="M111" s="28" t="s">
        <v>1655</v>
      </c>
      <c r="N111" s="2">
        <v>1631</v>
      </c>
      <c r="O111" s="1">
        <v>0</v>
      </c>
      <c r="P111">
        <v>0</v>
      </c>
      <c r="Q111" s="1">
        <v>30</v>
      </c>
      <c r="R111">
        <v>0.75</v>
      </c>
      <c r="S111" s="1">
        <v>5</v>
      </c>
      <c r="T111">
        <v>0.125</v>
      </c>
      <c r="U111" s="1">
        <v>35</v>
      </c>
      <c r="V111">
        <v>0.875</v>
      </c>
      <c r="W111" s="1">
        <v>14</v>
      </c>
      <c r="X111" s="2">
        <v>2500</v>
      </c>
      <c r="Y111" s="3">
        <v>52332</v>
      </c>
      <c r="Z111" s="3">
        <v>0</v>
      </c>
      <c r="AA111" s="3">
        <v>0</v>
      </c>
      <c r="AB111" s="3">
        <v>4752</v>
      </c>
      <c r="AC111" s="3">
        <v>57084</v>
      </c>
      <c r="AD111" s="3">
        <v>52332</v>
      </c>
      <c r="AE111" s="23">
        <v>32.085836909871247</v>
      </c>
      <c r="AF111" s="3">
        <v>4478</v>
      </c>
      <c r="AG111" s="3">
        <v>56810</v>
      </c>
      <c r="AH111" s="3">
        <v>100</v>
      </c>
      <c r="AI111" s="3">
        <v>174</v>
      </c>
      <c r="AJ111" s="3">
        <v>0</v>
      </c>
      <c r="AK111" s="3">
        <v>274</v>
      </c>
      <c r="AL111" s="3" t="s">
        <v>644</v>
      </c>
      <c r="AM111" s="3">
        <v>9500</v>
      </c>
      <c r="AN111" s="3">
        <v>409</v>
      </c>
      <c r="AO111" s="3">
        <v>1991</v>
      </c>
      <c r="AP111" s="3">
        <v>11900</v>
      </c>
      <c r="AQ111" s="23">
        <v>7.296137339055794</v>
      </c>
      <c r="AR111" s="3">
        <v>28912</v>
      </c>
      <c r="AS111" s="3">
        <v>3520</v>
      </c>
      <c r="AT111" s="3">
        <v>32432</v>
      </c>
      <c r="AU111" s="3">
        <v>8000</v>
      </c>
      <c r="AV111" s="3">
        <v>52332</v>
      </c>
      <c r="AW111" s="23">
        <v>32.085836909871247</v>
      </c>
      <c r="AX111" s="3">
        <v>0</v>
      </c>
      <c r="AY111" s="3">
        <v>0</v>
      </c>
      <c r="AZ111" s="2">
        <v>9568</v>
      </c>
      <c r="BA111" s="2">
        <v>13763</v>
      </c>
      <c r="BB111" s="2">
        <v>23331</v>
      </c>
      <c r="BC111" s="4">
        <v>14.304721030042918</v>
      </c>
      <c r="BD111" s="2">
        <v>0</v>
      </c>
      <c r="BE111" s="2">
        <v>488</v>
      </c>
      <c r="BF111" s="2">
        <v>406</v>
      </c>
      <c r="BG111" s="2">
        <v>894</v>
      </c>
      <c r="BH111" s="2">
        <v>442</v>
      </c>
      <c r="BI111" s="2">
        <v>239</v>
      </c>
      <c r="BJ111" s="2">
        <v>681</v>
      </c>
      <c r="BK111" s="2">
        <v>24906</v>
      </c>
      <c r="BL111" s="2">
        <v>21</v>
      </c>
      <c r="BM111" s="2">
        <v>3</v>
      </c>
      <c r="BN111" s="2">
        <v>24</v>
      </c>
      <c r="BO111" s="2">
        <v>24</v>
      </c>
      <c r="BP111" s="2">
        <v>0</v>
      </c>
      <c r="BQ111" s="2">
        <v>1612</v>
      </c>
      <c r="BR111" s="2">
        <v>212</v>
      </c>
      <c r="BS111" s="2">
        <v>1824</v>
      </c>
      <c r="BT111" s="24">
        <v>1.1183323114653587</v>
      </c>
      <c r="BU111" s="2">
        <v>19500</v>
      </c>
      <c r="BV111" s="4">
        <v>11.955855303494788</v>
      </c>
      <c r="BW111" s="2">
        <v>3900</v>
      </c>
      <c r="BX111" s="4">
        <v>2.3911710606989578</v>
      </c>
      <c r="BY111" s="2">
        <v>8297</v>
      </c>
      <c r="BZ111" s="2">
        <v>10662</v>
      </c>
      <c r="CA111" s="2">
        <v>18959</v>
      </c>
      <c r="CB111" s="4">
        <v>11.624156958920908</v>
      </c>
      <c r="CC111" s="4">
        <v>0.76122219545491043</v>
      </c>
      <c r="CD111" s="2">
        <v>110</v>
      </c>
      <c r="CE111" s="2">
        <v>79</v>
      </c>
      <c r="CF111" s="2">
        <v>34</v>
      </c>
      <c r="CG111" s="2">
        <v>111</v>
      </c>
      <c r="CH111" s="2">
        <v>14</v>
      </c>
      <c r="CI111" s="2">
        <v>159</v>
      </c>
      <c r="CJ111" s="2">
        <v>420</v>
      </c>
      <c r="CK111" s="2">
        <v>1307</v>
      </c>
      <c r="CL111" s="2">
        <v>24</v>
      </c>
      <c r="CM111" s="2">
        <v>1751</v>
      </c>
      <c r="CN111" s="4">
        <v>1.0735744941753524</v>
      </c>
      <c r="CO111" s="2">
        <v>0</v>
      </c>
      <c r="CP111" s="2">
        <v>28</v>
      </c>
      <c r="CQ111" s="2">
        <v>0</v>
      </c>
      <c r="CR111" s="2">
        <v>21</v>
      </c>
      <c r="CS111" s="2">
        <v>17</v>
      </c>
      <c r="CT111" s="2">
        <v>30</v>
      </c>
      <c r="CU111" s="2">
        <v>95</v>
      </c>
      <c r="CV111" s="2">
        <v>50</v>
      </c>
      <c r="CW111" s="2" t="s">
        <v>648</v>
      </c>
      <c r="CX111" s="2" t="s">
        <v>646</v>
      </c>
      <c r="CY111" s="2" t="s">
        <v>1065</v>
      </c>
      <c r="CZ111" s="29" t="s">
        <v>1461</v>
      </c>
      <c r="DA111" s="2"/>
      <c r="DB111" s="2" t="s">
        <v>1296</v>
      </c>
      <c r="DC111" s="2" t="s">
        <v>647</v>
      </c>
      <c r="DD111" s="2" t="s">
        <v>1066</v>
      </c>
    </row>
    <row r="112" spans="1:108" x14ac:dyDescent="0.2">
      <c r="A112" t="s">
        <v>704</v>
      </c>
      <c r="B112" t="s">
        <v>706</v>
      </c>
      <c r="C112" t="s">
        <v>705</v>
      </c>
      <c r="D112" t="s">
        <v>708</v>
      </c>
      <c r="E112" t="s">
        <v>711</v>
      </c>
      <c r="F112" t="s">
        <v>709</v>
      </c>
      <c r="G112" t="s">
        <v>1110</v>
      </c>
      <c r="H112" t="s">
        <v>1779</v>
      </c>
      <c r="I112" t="s">
        <v>710</v>
      </c>
      <c r="J112" t="s">
        <v>707</v>
      </c>
      <c r="K112" t="s">
        <v>712</v>
      </c>
      <c r="L112" s="8">
        <v>26</v>
      </c>
      <c r="M112" s="28" t="s">
        <v>742</v>
      </c>
      <c r="N112" s="2">
        <v>1588</v>
      </c>
      <c r="O112" s="1">
        <v>0</v>
      </c>
      <c r="P112">
        <v>0</v>
      </c>
      <c r="Q112" s="1">
        <v>35</v>
      </c>
      <c r="R112">
        <v>0.875</v>
      </c>
      <c r="S112" s="1">
        <v>1</v>
      </c>
      <c r="T112">
        <v>2.5000000000000001E-2</v>
      </c>
      <c r="U112" s="1">
        <v>36</v>
      </c>
      <c r="V112">
        <v>0.9</v>
      </c>
      <c r="W112" s="1">
        <v>10</v>
      </c>
      <c r="X112" s="2">
        <v>1700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59805</v>
      </c>
      <c r="AE112" s="23">
        <v>37.660579345088159</v>
      </c>
      <c r="AF112" s="3">
        <v>6968</v>
      </c>
      <c r="AG112" s="3">
        <v>66773</v>
      </c>
      <c r="AH112" s="3">
        <v>100</v>
      </c>
      <c r="AI112" s="3">
        <v>50</v>
      </c>
      <c r="AJ112" s="3">
        <v>1600</v>
      </c>
      <c r="AK112" s="3">
        <v>1750</v>
      </c>
      <c r="AL112" s="3">
        <v>0</v>
      </c>
      <c r="AM112" s="3" t="s">
        <v>644</v>
      </c>
      <c r="AN112" s="3" t="s">
        <v>644</v>
      </c>
      <c r="AO112" s="3" t="s">
        <v>644</v>
      </c>
      <c r="AP112" s="3">
        <v>6322</v>
      </c>
      <c r="AQ112" s="23">
        <v>3.9811083123425695</v>
      </c>
      <c r="AR112" s="3">
        <v>33195</v>
      </c>
      <c r="AS112" s="3">
        <v>9379</v>
      </c>
      <c r="AT112" s="3">
        <v>42574</v>
      </c>
      <c r="AU112" s="3">
        <v>17877</v>
      </c>
      <c r="AV112" s="3">
        <v>66773</v>
      </c>
      <c r="AW112" s="23">
        <v>42.048488664987403</v>
      </c>
      <c r="AX112" s="3">
        <v>1600</v>
      </c>
      <c r="AY112" s="3">
        <v>0</v>
      </c>
      <c r="AZ112" s="2" t="s">
        <v>644</v>
      </c>
      <c r="BA112" s="2" t="s">
        <v>644</v>
      </c>
      <c r="BB112" s="2">
        <v>11974</v>
      </c>
      <c r="BC112" s="4">
        <v>7.5403022670025193</v>
      </c>
      <c r="BD112" s="2">
        <v>0</v>
      </c>
      <c r="BE112" s="2" t="s">
        <v>644</v>
      </c>
      <c r="BF112" s="2" t="s">
        <v>644</v>
      </c>
      <c r="BG112" s="2">
        <v>900</v>
      </c>
      <c r="BH112" s="2" t="s">
        <v>644</v>
      </c>
      <c r="BI112" s="2" t="s">
        <v>644</v>
      </c>
      <c r="BJ112" s="2">
        <v>790</v>
      </c>
      <c r="BK112" s="2">
        <v>13664</v>
      </c>
      <c r="BL112" s="2">
        <v>26</v>
      </c>
      <c r="BM112" s="2">
        <v>5</v>
      </c>
      <c r="BN112" s="2">
        <v>31</v>
      </c>
      <c r="BO112" s="2">
        <v>23</v>
      </c>
      <c r="BP112" s="2">
        <v>0</v>
      </c>
      <c r="BQ112" s="2" t="s">
        <v>644</v>
      </c>
      <c r="BR112" s="2" t="s">
        <v>644</v>
      </c>
      <c r="BS112" s="2">
        <v>1175</v>
      </c>
      <c r="BT112" s="24">
        <v>0.73992443324937029</v>
      </c>
      <c r="BU112" s="2">
        <v>11440</v>
      </c>
      <c r="BV112" s="4">
        <v>7.2040302267002518</v>
      </c>
      <c r="BW112" s="2">
        <v>0</v>
      </c>
      <c r="BX112" s="4">
        <v>0</v>
      </c>
      <c r="BY112" s="2" t="s">
        <v>644</v>
      </c>
      <c r="BZ112" s="2" t="s">
        <v>644</v>
      </c>
      <c r="CA112" s="2">
        <v>15483</v>
      </c>
      <c r="CB112" s="4">
        <v>9.75</v>
      </c>
      <c r="CC112" s="4">
        <v>1.1331235362997658</v>
      </c>
      <c r="CD112" s="2">
        <v>16</v>
      </c>
      <c r="CE112" s="2">
        <v>470</v>
      </c>
      <c r="CF112" s="2">
        <v>84</v>
      </c>
      <c r="CG112" s="2">
        <v>60</v>
      </c>
      <c r="CH112" s="2" t="s">
        <v>644</v>
      </c>
      <c r="CI112" s="2">
        <v>288</v>
      </c>
      <c r="CJ112" s="2" t="s">
        <v>644</v>
      </c>
      <c r="CK112" s="2" t="s">
        <v>644</v>
      </c>
      <c r="CL112" s="2" t="s">
        <v>644</v>
      </c>
      <c r="CM112" s="2">
        <v>3619</v>
      </c>
      <c r="CN112" s="4">
        <v>2.2789672544080606</v>
      </c>
      <c r="CO112" s="2" t="s">
        <v>644</v>
      </c>
      <c r="CP112" s="2" t="s">
        <v>644</v>
      </c>
      <c r="CQ112" s="2" t="s">
        <v>644</v>
      </c>
      <c r="CR112" s="2">
        <v>4</v>
      </c>
      <c r="CS112" s="2">
        <v>3</v>
      </c>
      <c r="CT112" s="2">
        <v>5</v>
      </c>
      <c r="CU112" s="2">
        <v>15</v>
      </c>
      <c r="CV112" s="2" t="s">
        <v>644</v>
      </c>
      <c r="CW112" s="2" t="s">
        <v>648</v>
      </c>
      <c r="CX112" s="2" t="s">
        <v>646</v>
      </c>
      <c r="CY112" s="2" t="s">
        <v>644</v>
      </c>
      <c r="CZ112" s="2" t="s">
        <v>1461</v>
      </c>
      <c r="DA112" s="2"/>
      <c r="DB112" s="2" t="s">
        <v>645</v>
      </c>
      <c r="DC112" s="2" t="s">
        <v>647</v>
      </c>
      <c r="DD112" s="2" t="s">
        <v>238</v>
      </c>
    </row>
    <row r="113" spans="1:108" x14ac:dyDescent="0.2">
      <c r="A113" t="s">
        <v>1537</v>
      </c>
      <c r="B113" t="s">
        <v>1539</v>
      </c>
      <c r="C113" t="s">
        <v>1538</v>
      </c>
      <c r="D113" t="s">
        <v>1541</v>
      </c>
      <c r="E113" t="s">
        <v>1543</v>
      </c>
      <c r="F113" t="s">
        <v>1542</v>
      </c>
      <c r="G113" t="s">
        <v>1084</v>
      </c>
      <c r="H113" t="s">
        <v>1667</v>
      </c>
      <c r="I113" t="s">
        <v>157</v>
      </c>
      <c r="J113" t="s">
        <v>1540</v>
      </c>
      <c r="K113" t="s">
        <v>1544</v>
      </c>
      <c r="L113" s="8">
        <v>13.615384615384615</v>
      </c>
      <c r="M113" s="28" t="s">
        <v>1668</v>
      </c>
      <c r="N113" s="2">
        <v>1502</v>
      </c>
      <c r="O113" s="1">
        <v>0</v>
      </c>
      <c r="P113">
        <v>0</v>
      </c>
      <c r="Q113" s="1">
        <v>15</v>
      </c>
      <c r="R113">
        <v>0.375</v>
      </c>
      <c r="S113" s="1">
        <v>0</v>
      </c>
      <c r="T113">
        <v>0</v>
      </c>
      <c r="U113" s="1">
        <v>15</v>
      </c>
      <c r="V113">
        <v>0.375</v>
      </c>
      <c r="W113" s="1">
        <v>2</v>
      </c>
      <c r="X113" s="2">
        <v>875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15923</v>
      </c>
      <c r="AE113" s="23">
        <v>10.601198402130493</v>
      </c>
      <c r="AF113" s="3">
        <v>3034</v>
      </c>
      <c r="AG113" s="3">
        <v>18957</v>
      </c>
      <c r="AH113" s="3">
        <v>0</v>
      </c>
      <c r="AI113" s="3">
        <v>50</v>
      </c>
      <c r="AJ113" s="3">
        <v>0</v>
      </c>
      <c r="AK113" s="3">
        <v>50</v>
      </c>
      <c r="AL113" s="3">
        <v>4432</v>
      </c>
      <c r="AM113" s="3" t="s">
        <v>644</v>
      </c>
      <c r="AN113" s="3" t="s">
        <v>644</v>
      </c>
      <c r="AO113" s="3" t="s">
        <v>644</v>
      </c>
      <c r="AP113" s="3">
        <v>2018</v>
      </c>
      <c r="AQ113" s="23">
        <v>1.3435419440745673</v>
      </c>
      <c r="AR113" s="3" t="s">
        <v>644</v>
      </c>
      <c r="AS113" s="3" t="s">
        <v>644</v>
      </c>
      <c r="AT113" s="3">
        <v>10749</v>
      </c>
      <c r="AU113" s="3">
        <v>10450</v>
      </c>
      <c r="AV113" s="3">
        <v>23217</v>
      </c>
      <c r="AW113" s="23">
        <v>15.457390146471372</v>
      </c>
      <c r="AX113" s="3">
        <v>50</v>
      </c>
      <c r="AY113" s="3">
        <v>0</v>
      </c>
      <c r="AZ113" s="2">
        <v>3451</v>
      </c>
      <c r="BA113" s="2">
        <v>2074</v>
      </c>
      <c r="BB113" s="2">
        <v>5525</v>
      </c>
      <c r="BC113" s="4">
        <v>3.6784287616511318</v>
      </c>
      <c r="BD113" s="2">
        <v>0</v>
      </c>
      <c r="BE113" s="2" t="s">
        <v>644</v>
      </c>
      <c r="BF113" s="2" t="s">
        <v>644</v>
      </c>
      <c r="BG113" s="2">
        <v>176</v>
      </c>
      <c r="BH113" s="2" t="s">
        <v>644</v>
      </c>
      <c r="BI113" s="2" t="s">
        <v>644</v>
      </c>
      <c r="BJ113" s="2">
        <v>275</v>
      </c>
      <c r="BK113" s="2">
        <v>5976</v>
      </c>
      <c r="BL113" s="2">
        <v>3</v>
      </c>
      <c r="BM113" s="2">
        <v>0</v>
      </c>
      <c r="BN113" s="2">
        <v>3</v>
      </c>
      <c r="BO113" s="2">
        <v>1</v>
      </c>
      <c r="BP113" s="2">
        <v>0</v>
      </c>
      <c r="BQ113" s="2" t="s">
        <v>644</v>
      </c>
      <c r="BR113" s="2" t="s">
        <v>644</v>
      </c>
      <c r="BS113" s="2">
        <v>801</v>
      </c>
      <c r="BT113" s="24">
        <v>0.53328894806924099</v>
      </c>
      <c r="BU113" s="2">
        <v>2236</v>
      </c>
      <c r="BV113" s="4">
        <v>1.4886817576564582</v>
      </c>
      <c r="BW113" s="2">
        <v>260</v>
      </c>
      <c r="BX113" s="4">
        <v>0.17310252996005326</v>
      </c>
      <c r="BY113" s="2">
        <v>1418</v>
      </c>
      <c r="BZ113" s="2">
        <v>641</v>
      </c>
      <c r="CA113" s="2">
        <v>2059</v>
      </c>
      <c r="CB113" s="4">
        <v>1.3708388814913448</v>
      </c>
      <c r="CC113" s="4">
        <v>0.34454484605087016</v>
      </c>
      <c r="CD113" s="2">
        <v>6</v>
      </c>
      <c r="CE113" s="2">
        <v>71</v>
      </c>
      <c r="CF113" s="2">
        <v>2</v>
      </c>
      <c r="CG113" s="2">
        <v>2</v>
      </c>
      <c r="CH113" s="2">
        <v>0</v>
      </c>
      <c r="CI113" s="2">
        <v>4</v>
      </c>
      <c r="CJ113" s="2">
        <v>41</v>
      </c>
      <c r="CK113" s="2">
        <v>28</v>
      </c>
      <c r="CL113" s="2">
        <v>0</v>
      </c>
      <c r="CM113" s="2">
        <v>69</v>
      </c>
      <c r="CN113" s="4">
        <v>4.5938748335552594E-2</v>
      </c>
      <c r="CO113" s="2">
        <v>0</v>
      </c>
      <c r="CP113" s="2">
        <v>0</v>
      </c>
      <c r="CQ113" s="2">
        <v>0</v>
      </c>
      <c r="CR113" s="2">
        <v>3</v>
      </c>
      <c r="CS113" s="2">
        <v>2</v>
      </c>
      <c r="CT113" s="2">
        <v>5</v>
      </c>
      <c r="CU113" s="2">
        <v>12</v>
      </c>
      <c r="CV113" s="2" t="s">
        <v>644</v>
      </c>
      <c r="CW113" s="2" t="s">
        <v>648</v>
      </c>
      <c r="CX113" s="2" t="s">
        <v>646</v>
      </c>
      <c r="CY113" s="2" t="s">
        <v>1065</v>
      </c>
      <c r="CZ113" s="2" t="s">
        <v>1462</v>
      </c>
      <c r="DA113" s="2"/>
      <c r="DB113" s="2" t="s">
        <v>659</v>
      </c>
      <c r="DC113" s="2" t="s">
        <v>646</v>
      </c>
      <c r="DD113" s="2" t="s">
        <v>1065</v>
      </c>
    </row>
    <row r="114" spans="1:108" x14ac:dyDescent="0.2">
      <c r="A114" t="s">
        <v>1372</v>
      </c>
      <c r="B114" t="s">
        <v>1374</v>
      </c>
      <c r="C114" t="s">
        <v>1373</v>
      </c>
      <c r="D114" t="s">
        <v>138</v>
      </c>
      <c r="E114" t="s">
        <v>1377</v>
      </c>
      <c r="F114" t="s">
        <v>1376</v>
      </c>
      <c r="G114" t="s">
        <v>219</v>
      </c>
      <c r="H114" t="s">
        <v>1824</v>
      </c>
      <c r="I114" t="s">
        <v>140</v>
      </c>
      <c r="J114" t="s">
        <v>1375</v>
      </c>
      <c r="K114" t="s">
        <v>644</v>
      </c>
      <c r="L114" s="8">
        <v>35.714199999999998</v>
      </c>
      <c r="M114" s="28" t="s">
        <v>1655</v>
      </c>
      <c r="N114" s="2">
        <v>1477</v>
      </c>
      <c r="O114" s="1">
        <v>30</v>
      </c>
      <c r="P114">
        <v>0.75</v>
      </c>
      <c r="Q114" s="1">
        <v>30</v>
      </c>
      <c r="R114">
        <v>0.75</v>
      </c>
      <c r="S114" s="1">
        <v>5</v>
      </c>
      <c r="T114">
        <v>0.125</v>
      </c>
      <c r="U114" s="1">
        <v>35</v>
      </c>
      <c r="V114">
        <v>0.875</v>
      </c>
      <c r="W114" s="1">
        <v>20</v>
      </c>
      <c r="X114" s="2">
        <v>2900</v>
      </c>
      <c r="Y114" s="3">
        <v>0</v>
      </c>
      <c r="Z114" s="3">
        <v>0</v>
      </c>
      <c r="AA114" s="3">
        <v>0</v>
      </c>
      <c r="AB114" s="3">
        <v>12000</v>
      </c>
      <c r="AC114" s="3">
        <v>12000</v>
      </c>
      <c r="AD114" s="3">
        <v>34615</v>
      </c>
      <c r="AE114" s="23">
        <v>23.436018957345972</v>
      </c>
      <c r="AF114" s="3">
        <v>18000</v>
      </c>
      <c r="AG114" s="3">
        <v>52615</v>
      </c>
      <c r="AH114" s="3">
        <v>0</v>
      </c>
      <c r="AI114" s="3">
        <v>40</v>
      </c>
      <c r="AJ114" s="3">
        <v>750</v>
      </c>
      <c r="AK114" s="3">
        <v>790</v>
      </c>
      <c r="AL114" s="3" t="s">
        <v>644</v>
      </c>
      <c r="AM114" s="3" t="s">
        <v>644</v>
      </c>
      <c r="AN114" s="3" t="s">
        <v>644</v>
      </c>
      <c r="AO114" s="3" t="s">
        <v>644</v>
      </c>
      <c r="AP114" s="3">
        <v>2215</v>
      </c>
      <c r="AQ114" s="23">
        <v>1.4996614759647935</v>
      </c>
      <c r="AR114" s="3">
        <v>21840</v>
      </c>
      <c r="AS114" s="3">
        <v>600</v>
      </c>
      <c r="AT114" s="3">
        <v>22440</v>
      </c>
      <c r="AU114" s="3">
        <v>19036</v>
      </c>
      <c r="AV114" s="3">
        <v>43691</v>
      </c>
      <c r="AW114" s="23">
        <v>29.580907244414352</v>
      </c>
      <c r="AX114" s="3">
        <v>0</v>
      </c>
      <c r="AY114" s="3">
        <v>12000</v>
      </c>
      <c r="AZ114" s="2">
        <v>6000</v>
      </c>
      <c r="BA114" s="2">
        <v>3000</v>
      </c>
      <c r="BB114" s="2">
        <v>9000</v>
      </c>
      <c r="BC114" s="4">
        <v>6.0934326337169935</v>
      </c>
      <c r="BD114" s="2">
        <v>0</v>
      </c>
      <c r="BE114" s="2">
        <v>375</v>
      </c>
      <c r="BF114" s="2">
        <v>325</v>
      </c>
      <c r="BG114" s="2">
        <v>700</v>
      </c>
      <c r="BH114" s="2">
        <v>345</v>
      </c>
      <c r="BI114" s="2">
        <v>30</v>
      </c>
      <c r="BJ114" s="2">
        <v>375</v>
      </c>
      <c r="BK114" s="2">
        <v>10075</v>
      </c>
      <c r="BL114" s="2">
        <v>15</v>
      </c>
      <c r="BM114" s="2">
        <v>4</v>
      </c>
      <c r="BN114" s="2">
        <v>19</v>
      </c>
      <c r="BO114" s="2">
        <v>44</v>
      </c>
      <c r="BP114" s="2">
        <v>0</v>
      </c>
      <c r="BQ114" s="2">
        <v>200</v>
      </c>
      <c r="BR114" s="2">
        <v>155</v>
      </c>
      <c r="BS114" s="2">
        <v>355</v>
      </c>
      <c r="BT114" s="24">
        <v>0.24035206499661477</v>
      </c>
      <c r="BU114" s="2">
        <v>28600</v>
      </c>
      <c r="BV114" s="4">
        <v>19.36357481381178</v>
      </c>
      <c r="BW114" s="2">
        <v>7800</v>
      </c>
      <c r="BX114" s="4">
        <v>5.2809749492213944</v>
      </c>
      <c r="BY114" s="2">
        <v>10000</v>
      </c>
      <c r="BZ114" s="2">
        <v>9000</v>
      </c>
      <c r="CA114" s="2">
        <v>19000</v>
      </c>
      <c r="CB114" s="4">
        <v>12.863913337846988</v>
      </c>
      <c r="CC114" s="4">
        <v>1.8858560794044665</v>
      </c>
      <c r="CD114" s="2">
        <v>80</v>
      </c>
      <c r="CE114" s="2">
        <v>188</v>
      </c>
      <c r="CF114" s="2">
        <v>40</v>
      </c>
      <c r="CG114" s="2">
        <v>85</v>
      </c>
      <c r="CH114" s="2">
        <v>4</v>
      </c>
      <c r="CI114" s="2">
        <v>129</v>
      </c>
      <c r="CJ114" s="2">
        <v>400</v>
      </c>
      <c r="CK114" s="2">
        <v>750</v>
      </c>
      <c r="CL114" s="2">
        <v>6</v>
      </c>
      <c r="CM114" s="2">
        <v>1156</v>
      </c>
      <c r="CN114" s="4">
        <v>0.78266756939742721</v>
      </c>
      <c r="CO114" s="2">
        <v>6</v>
      </c>
      <c r="CP114" s="2">
        <v>30</v>
      </c>
      <c r="CQ114" s="2">
        <v>12</v>
      </c>
      <c r="CR114" s="2">
        <v>6</v>
      </c>
      <c r="CS114" s="2">
        <v>4</v>
      </c>
      <c r="CT114" s="2">
        <v>37</v>
      </c>
      <c r="CU114" s="2">
        <v>75</v>
      </c>
      <c r="CV114" s="2">
        <v>100</v>
      </c>
      <c r="CW114" s="2" t="s">
        <v>648</v>
      </c>
      <c r="CX114" s="2" t="s">
        <v>646</v>
      </c>
      <c r="CY114" s="2" t="s">
        <v>1378</v>
      </c>
      <c r="CZ114" s="2" t="s">
        <v>1940</v>
      </c>
      <c r="DA114" s="2"/>
      <c r="DB114" s="2" t="s">
        <v>645</v>
      </c>
      <c r="DC114" s="2" t="s">
        <v>647</v>
      </c>
      <c r="DD114" s="2" t="s">
        <v>1286</v>
      </c>
    </row>
    <row r="115" spans="1:108" x14ac:dyDescent="0.2">
      <c r="A115" t="s">
        <v>1251</v>
      </c>
      <c r="B115" t="s">
        <v>1252</v>
      </c>
      <c r="C115" t="s">
        <v>774</v>
      </c>
      <c r="D115" t="s">
        <v>1254</v>
      </c>
      <c r="E115" t="s">
        <v>1257</v>
      </c>
      <c r="F115" t="s">
        <v>1255</v>
      </c>
      <c r="G115" t="s">
        <v>1110</v>
      </c>
      <c r="H115" t="s">
        <v>1692</v>
      </c>
      <c r="I115" t="s">
        <v>1256</v>
      </c>
      <c r="J115" t="s">
        <v>1253</v>
      </c>
      <c r="K115" t="s">
        <v>1258</v>
      </c>
      <c r="L115" s="8">
        <v>25</v>
      </c>
      <c r="M115" s="28" t="s">
        <v>742</v>
      </c>
      <c r="N115" s="2">
        <v>1433</v>
      </c>
      <c r="O115" s="1">
        <v>0</v>
      </c>
      <c r="P115">
        <v>0</v>
      </c>
      <c r="Q115" s="1">
        <v>35</v>
      </c>
      <c r="R115">
        <v>0.875</v>
      </c>
      <c r="S115" s="1">
        <v>0</v>
      </c>
      <c r="T115">
        <v>0</v>
      </c>
      <c r="U115" s="1">
        <v>35</v>
      </c>
      <c r="V115">
        <v>0.875</v>
      </c>
      <c r="W115" s="1">
        <v>3.6</v>
      </c>
      <c r="X115" s="2">
        <v>1300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50066</v>
      </c>
      <c r="AE115" s="23">
        <v>34.937892533147242</v>
      </c>
      <c r="AF115" s="3">
        <v>94</v>
      </c>
      <c r="AG115" s="3">
        <v>50160</v>
      </c>
      <c r="AH115" s="3">
        <v>100</v>
      </c>
      <c r="AI115" s="3">
        <v>50</v>
      </c>
      <c r="AJ115" s="3">
        <v>1650</v>
      </c>
      <c r="AK115" s="3">
        <v>1800</v>
      </c>
      <c r="AL115" s="3">
        <v>0</v>
      </c>
      <c r="AM115" s="3">
        <v>4932</v>
      </c>
      <c r="AN115" s="3">
        <v>85</v>
      </c>
      <c r="AO115" s="3">
        <v>1576</v>
      </c>
      <c r="AP115" s="3">
        <v>6593</v>
      </c>
      <c r="AQ115" s="23">
        <v>4.6008374040474527</v>
      </c>
      <c r="AR115" s="3">
        <v>28191</v>
      </c>
      <c r="AS115" s="3">
        <v>8350</v>
      </c>
      <c r="AT115" s="3">
        <v>36541</v>
      </c>
      <c r="AU115" s="3">
        <v>8246</v>
      </c>
      <c r="AV115" s="3">
        <v>51380</v>
      </c>
      <c r="AW115" s="23">
        <v>35.854849965108166</v>
      </c>
      <c r="AX115" s="3">
        <v>0</v>
      </c>
      <c r="AY115" s="3">
        <v>0</v>
      </c>
      <c r="AZ115" s="2">
        <v>2544</v>
      </c>
      <c r="BA115" s="2">
        <v>3149</v>
      </c>
      <c r="BB115" s="2">
        <v>5693</v>
      </c>
      <c r="BC115" s="4">
        <v>3.972784368457781</v>
      </c>
      <c r="BD115" s="2">
        <v>0</v>
      </c>
      <c r="BE115" s="2" t="s">
        <v>644</v>
      </c>
      <c r="BF115" s="2" t="s">
        <v>644</v>
      </c>
      <c r="BG115" s="2">
        <v>128</v>
      </c>
      <c r="BH115" s="2">
        <v>270</v>
      </c>
      <c r="BI115" s="2">
        <v>85</v>
      </c>
      <c r="BJ115" s="2">
        <v>355</v>
      </c>
      <c r="BK115" s="2">
        <v>6176</v>
      </c>
      <c r="BL115" s="2" t="s">
        <v>644</v>
      </c>
      <c r="BM115" s="2" t="s">
        <v>644</v>
      </c>
      <c r="BN115" s="2">
        <v>31</v>
      </c>
      <c r="BO115" s="2">
        <v>1</v>
      </c>
      <c r="BP115" s="2">
        <v>0</v>
      </c>
      <c r="BQ115" s="2" t="s">
        <v>644</v>
      </c>
      <c r="BR115" s="2" t="s">
        <v>644</v>
      </c>
      <c r="BS115" s="2">
        <v>323</v>
      </c>
      <c r="BT115" s="24">
        <v>0.22540125610607117</v>
      </c>
      <c r="BU115" s="2">
        <v>5460</v>
      </c>
      <c r="BV115" s="4">
        <v>3.8101884159106767</v>
      </c>
      <c r="BW115" s="2">
        <v>988</v>
      </c>
      <c r="BX115" s="4">
        <v>0.68946266573621773</v>
      </c>
      <c r="BY115" s="2" t="s">
        <v>644</v>
      </c>
      <c r="BZ115" s="2" t="s">
        <v>644</v>
      </c>
      <c r="CA115" s="2">
        <v>9717</v>
      </c>
      <c r="CB115" s="4">
        <v>6.7808792742498252</v>
      </c>
      <c r="CC115" s="4">
        <v>1.5733484455958548</v>
      </c>
      <c r="CD115" s="2">
        <v>27</v>
      </c>
      <c r="CE115" s="2">
        <v>312</v>
      </c>
      <c r="CF115" s="2">
        <v>28</v>
      </c>
      <c r="CG115" s="2">
        <v>87</v>
      </c>
      <c r="CH115" s="2" t="s">
        <v>644</v>
      </c>
      <c r="CI115" s="2">
        <v>115</v>
      </c>
      <c r="CJ115" s="2" t="s">
        <v>644</v>
      </c>
      <c r="CK115" s="2" t="s">
        <v>644</v>
      </c>
      <c r="CL115" s="2" t="s">
        <v>644</v>
      </c>
      <c r="CM115" s="2">
        <v>1307</v>
      </c>
      <c r="CN115" s="4">
        <v>0.91207257501744587</v>
      </c>
      <c r="CO115" s="2">
        <v>3</v>
      </c>
      <c r="CP115" s="2">
        <v>0</v>
      </c>
      <c r="CQ115" s="2">
        <v>0</v>
      </c>
      <c r="CR115" s="2">
        <v>4</v>
      </c>
      <c r="CS115" s="2">
        <v>3</v>
      </c>
      <c r="CT115" s="2" t="s">
        <v>644</v>
      </c>
      <c r="CU115" s="2">
        <v>29</v>
      </c>
      <c r="CV115" s="2">
        <v>6</v>
      </c>
      <c r="CW115" s="2" t="s">
        <v>648</v>
      </c>
      <c r="CX115" s="2" t="s">
        <v>646</v>
      </c>
      <c r="CY115" s="2" t="s">
        <v>1065</v>
      </c>
      <c r="CZ115" s="2" t="s">
        <v>1462</v>
      </c>
      <c r="DA115" s="2"/>
      <c r="DB115" s="2" t="s">
        <v>645</v>
      </c>
      <c r="DC115" s="2" t="s">
        <v>647</v>
      </c>
      <c r="DD115" s="2" t="s">
        <v>1693</v>
      </c>
    </row>
    <row r="116" spans="1:108" x14ac:dyDescent="0.2">
      <c r="A116" t="s">
        <v>987</v>
      </c>
      <c r="B116" t="s">
        <v>988</v>
      </c>
      <c r="C116" t="s">
        <v>781</v>
      </c>
      <c r="D116" t="s">
        <v>990</v>
      </c>
      <c r="E116" t="s">
        <v>992</v>
      </c>
      <c r="F116" t="s">
        <v>1074</v>
      </c>
      <c r="G116" t="s">
        <v>1074</v>
      </c>
      <c r="H116" t="s">
        <v>1766</v>
      </c>
      <c r="I116" t="s">
        <v>991</v>
      </c>
      <c r="J116" t="s">
        <v>989</v>
      </c>
      <c r="K116" t="s">
        <v>993</v>
      </c>
      <c r="L116" s="8">
        <v>26</v>
      </c>
      <c r="M116" s="28" t="s">
        <v>742</v>
      </c>
      <c r="N116" s="2">
        <v>1405</v>
      </c>
      <c r="O116" s="1">
        <v>0</v>
      </c>
      <c r="P116">
        <v>0</v>
      </c>
      <c r="Q116" s="1">
        <v>30</v>
      </c>
      <c r="R116">
        <v>0.75</v>
      </c>
      <c r="S116" s="1">
        <v>0</v>
      </c>
      <c r="T116">
        <v>0</v>
      </c>
      <c r="U116" s="1">
        <v>30</v>
      </c>
      <c r="V116">
        <v>0.75</v>
      </c>
      <c r="W116" s="1">
        <v>14</v>
      </c>
      <c r="X116" s="2">
        <v>2028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27777</v>
      </c>
      <c r="AE116" s="23">
        <v>19.770106761565835</v>
      </c>
      <c r="AF116" s="3">
        <v>7160</v>
      </c>
      <c r="AG116" s="3">
        <v>34937</v>
      </c>
      <c r="AH116" s="3">
        <v>1100</v>
      </c>
      <c r="AI116" s="3">
        <v>54</v>
      </c>
      <c r="AJ116" s="3">
        <v>0</v>
      </c>
      <c r="AK116" s="3">
        <v>1154</v>
      </c>
      <c r="AL116" s="3">
        <v>0</v>
      </c>
      <c r="AM116" s="3" t="s">
        <v>644</v>
      </c>
      <c r="AN116" s="3" t="s">
        <v>644</v>
      </c>
      <c r="AO116" s="3" t="s">
        <v>644</v>
      </c>
      <c r="AP116" s="3">
        <v>5513</v>
      </c>
      <c r="AQ116" s="23">
        <v>3.9238434163701066</v>
      </c>
      <c r="AR116" s="3">
        <v>21039</v>
      </c>
      <c r="AS116" s="3">
        <v>1610</v>
      </c>
      <c r="AT116" s="3">
        <v>22649</v>
      </c>
      <c r="AU116" s="3">
        <v>7428</v>
      </c>
      <c r="AV116" s="3">
        <v>35590</v>
      </c>
      <c r="AW116" s="23">
        <v>25.330960854092528</v>
      </c>
      <c r="AX116" s="3">
        <v>0</v>
      </c>
      <c r="AY116" s="3">
        <v>0</v>
      </c>
      <c r="AZ116" s="2" t="s">
        <v>1767</v>
      </c>
      <c r="BA116" s="2" t="s">
        <v>1767</v>
      </c>
      <c r="BB116" s="2">
        <v>7675</v>
      </c>
      <c r="BC116" s="4">
        <v>5.462633451957295</v>
      </c>
      <c r="BD116" s="2">
        <v>4</v>
      </c>
      <c r="BE116" s="2" t="s">
        <v>644</v>
      </c>
      <c r="BF116" s="2" t="s">
        <v>644</v>
      </c>
      <c r="BG116" s="2">
        <v>513</v>
      </c>
      <c r="BH116" s="2">
        <v>301</v>
      </c>
      <c r="BI116" s="2">
        <v>18</v>
      </c>
      <c r="BJ116" s="2">
        <v>319</v>
      </c>
      <c r="BK116" s="2">
        <v>8507</v>
      </c>
      <c r="BL116" s="2">
        <v>9</v>
      </c>
      <c r="BM116" s="2">
        <v>3</v>
      </c>
      <c r="BN116" s="2">
        <v>12</v>
      </c>
      <c r="BO116" s="2">
        <v>24</v>
      </c>
      <c r="BP116" s="2">
        <v>0</v>
      </c>
      <c r="BQ116" s="2" t="s">
        <v>644</v>
      </c>
      <c r="BR116" s="2" t="s">
        <v>644</v>
      </c>
      <c r="BS116" s="2">
        <v>572</v>
      </c>
      <c r="BT116" s="24">
        <v>0.40711743772241993</v>
      </c>
      <c r="BU116" s="2">
        <v>4680</v>
      </c>
      <c r="BV116" s="4">
        <v>3.3309608540925266</v>
      </c>
      <c r="BW116" s="2">
        <v>936</v>
      </c>
      <c r="BX116" s="4">
        <v>0.66619217081850535</v>
      </c>
      <c r="BY116" s="2" t="s">
        <v>644</v>
      </c>
      <c r="BZ116" s="2" t="s">
        <v>644</v>
      </c>
      <c r="CA116" s="2">
        <v>8332</v>
      </c>
      <c r="CB116" s="4">
        <v>5.9302491103202843</v>
      </c>
      <c r="CC116" s="4">
        <v>0.97942870577171737</v>
      </c>
      <c r="CD116" s="2">
        <v>51</v>
      </c>
      <c r="CE116" s="2">
        <v>342</v>
      </c>
      <c r="CF116" s="2">
        <v>19</v>
      </c>
      <c r="CG116" s="2">
        <v>59</v>
      </c>
      <c r="CH116" s="2">
        <v>20</v>
      </c>
      <c r="CI116" s="2">
        <v>98</v>
      </c>
      <c r="CJ116" s="2" t="s">
        <v>644</v>
      </c>
      <c r="CK116" s="2" t="s">
        <v>644</v>
      </c>
      <c r="CL116" s="2" t="s">
        <v>644</v>
      </c>
      <c r="CM116" s="2">
        <v>2116</v>
      </c>
      <c r="CN116" s="4">
        <v>1.506049822064057</v>
      </c>
      <c r="CO116" s="2">
        <v>18</v>
      </c>
      <c r="CP116" s="2">
        <v>0</v>
      </c>
      <c r="CQ116" s="2">
        <v>5</v>
      </c>
      <c r="CR116" s="2">
        <v>9</v>
      </c>
      <c r="CS116" s="2">
        <v>8</v>
      </c>
      <c r="CT116" s="2">
        <v>58</v>
      </c>
      <c r="CU116" s="2">
        <v>40</v>
      </c>
      <c r="CV116" s="2">
        <v>4</v>
      </c>
      <c r="CW116" s="2" t="s">
        <v>648</v>
      </c>
      <c r="CX116" s="2" t="s">
        <v>646</v>
      </c>
      <c r="CY116" s="2" t="s">
        <v>644</v>
      </c>
      <c r="CZ116" s="2" t="s">
        <v>1462</v>
      </c>
      <c r="DA116" s="2"/>
      <c r="DB116" s="2" t="s">
        <v>645</v>
      </c>
      <c r="DC116" s="2" t="s">
        <v>647</v>
      </c>
      <c r="DD116" s="2" t="s">
        <v>994</v>
      </c>
    </row>
    <row r="117" spans="1:108" x14ac:dyDescent="0.2">
      <c r="A117" t="s">
        <v>1287</v>
      </c>
      <c r="B117" t="s">
        <v>1289</v>
      </c>
      <c r="C117" t="s">
        <v>1288</v>
      </c>
      <c r="D117" t="s">
        <v>1291</v>
      </c>
      <c r="E117" t="s">
        <v>1294</v>
      </c>
      <c r="F117" t="s">
        <v>1292</v>
      </c>
      <c r="G117" t="s">
        <v>1084</v>
      </c>
      <c r="H117" t="s">
        <v>1697</v>
      </c>
      <c r="I117" t="s">
        <v>1293</v>
      </c>
      <c r="J117" t="s">
        <v>1290</v>
      </c>
      <c r="K117" t="s">
        <v>1295</v>
      </c>
      <c r="L117" s="8">
        <v>43.019230769230766</v>
      </c>
      <c r="M117" s="28" t="s">
        <v>1655</v>
      </c>
      <c r="N117" s="2">
        <v>1367</v>
      </c>
      <c r="O117" s="1">
        <v>0</v>
      </c>
      <c r="P117">
        <v>0</v>
      </c>
      <c r="Q117" s="1">
        <v>38</v>
      </c>
      <c r="R117">
        <v>0.95</v>
      </c>
      <c r="S117" s="1">
        <v>15</v>
      </c>
      <c r="T117">
        <v>0.375</v>
      </c>
      <c r="U117" s="1">
        <v>53</v>
      </c>
      <c r="V117">
        <v>1.325</v>
      </c>
      <c r="W117" s="1">
        <v>5</v>
      </c>
      <c r="X117" s="2" t="s">
        <v>644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33800</v>
      </c>
      <c r="AE117" s="23">
        <v>24.725676664228239</v>
      </c>
      <c r="AF117" s="3">
        <v>636</v>
      </c>
      <c r="AG117" s="3">
        <v>34436</v>
      </c>
      <c r="AH117" s="3">
        <v>100</v>
      </c>
      <c r="AI117" s="3">
        <v>40</v>
      </c>
      <c r="AJ117" s="3">
        <v>6600</v>
      </c>
      <c r="AK117" s="3">
        <v>6740</v>
      </c>
      <c r="AL117" s="3">
        <v>38600</v>
      </c>
      <c r="AM117" s="3">
        <v>4950</v>
      </c>
      <c r="AN117" s="3">
        <v>502</v>
      </c>
      <c r="AO117" s="3">
        <v>1493</v>
      </c>
      <c r="AP117" s="3">
        <v>6945</v>
      </c>
      <c r="AQ117" s="23">
        <v>5.0804681784930503</v>
      </c>
      <c r="AR117" s="3">
        <v>52010</v>
      </c>
      <c r="AS117" s="3">
        <v>7879</v>
      </c>
      <c r="AT117" s="3">
        <v>59889</v>
      </c>
      <c r="AU117" s="3">
        <v>5691</v>
      </c>
      <c r="AV117" s="3">
        <v>72525</v>
      </c>
      <c r="AW117" s="23">
        <v>53.054133138258962</v>
      </c>
      <c r="AX117" s="3">
        <v>2302</v>
      </c>
      <c r="AY117" s="3">
        <v>0</v>
      </c>
      <c r="AZ117" s="2" t="s">
        <v>644</v>
      </c>
      <c r="BA117" s="2" t="s">
        <v>644</v>
      </c>
      <c r="BB117" s="2">
        <v>12742</v>
      </c>
      <c r="BC117" s="4">
        <v>9.3211411850768098</v>
      </c>
      <c r="BD117" s="2">
        <v>79</v>
      </c>
      <c r="BE117" s="2" t="s">
        <v>644</v>
      </c>
      <c r="BF117" s="2" t="s">
        <v>644</v>
      </c>
      <c r="BG117" s="2">
        <v>672</v>
      </c>
      <c r="BH117" s="2" t="s">
        <v>644</v>
      </c>
      <c r="BI117" s="2" t="s">
        <v>644</v>
      </c>
      <c r="BJ117" s="2">
        <v>285</v>
      </c>
      <c r="BK117" s="2">
        <v>13699</v>
      </c>
      <c r="BL117" s="2" t="s">
        <v>644</v>
      </c>
      <c r="BM117" s="2" t="s">
        <v>644</v>
      </c>
      <c r="BN117" s="2">
        <v>31</v>
      </c>
      <c r="BO117" s="2">
        <v>0</v>
      </c>
      <c r="BP117" s="2">
        <v>0</v>
      </c>
      <c r="BQ117" s="2">
        <v>861</v>
      </c>
      <c r="BR117" s="2">
        <v>121</v>
      </c>
      <c r="BS117" s="2">
        <v>982</v>
      </c>
      <c r="BT117" s="24">
        <v>0.71836137527432331</v>
      </c>
      <c r="BU117" s="2">
        <v>22256</v>
      </c>
      <c r="BV117" s="4">
        <v>16.280907095830287</v>
      </c>
      <c r="BW117" s="2">
        <v>884</v>
      </c>
      <c r="BX117" s="4">
        <v>0.64667154352596923</v>
      </c>
      <c r="BY117" s="2" t="s">
        <v>644</v>
      </c>
      <c r="BZ117" s="2" t="s">
        <v>644</v>
      </c>
      <c r="CA117" s="2">
        <v>9813</v>
      </c>
      <c r="CB117" s="4">
        <v>7.1784930504754936</v>
      </c>
      <c r="CC117" s="4">
        <v>0.71632965909920432</v>
      </c>
      <c r="CD117" s="2">
        <v>26</v>
      </c>
      <c r="CE117" s="2">
        <v>72</v>
      </c>
      <c r="CF117" s="2">
        <v>9</v>
      </c>
      <c r="CG117" s="2">
        <v>132</v>
      </c>
      <c r="CH117" s="2">
        <v>0</v>
      </c>
      <c r="CI117" s="2">
        <v>141</v>
      </c>
      <c r="CJ117" s="2">
        <v>219</v>
      </c>
      <c r="CK117" s="2">
        <v>1211</v>
      </c>
      <c r="CL117" s="2">
        <v>0</v>
      </c>
      <c r="CM117" s="2">
        <v>1430</v>
      </c>
      <c r="CN117" s="4">
        <v>1.0460863204096562</v>
      </c>
      <c r="CO117" s="2">
        <v>0</v>
      </c>
      <c r="CP117" s="2">
        <v>37</v>
      </c>
      <c r="CQ117" s="2">
        <v>0</v>
      </c>
      <c r="CR117" s="2">
        <v>10</v>
      </c>
      <c r="CS117" s="2">
        <v>9</v>
      </c>
      <c r="CT117" s="2">
        <v>54</v>
      </c>
      <c r="CU117" s="2">
        <v>74</v>
      </c>
      <c r="CV117" s="2">
        <v>11</v>
      </c>
      <c r="CW117" s="2" t="s">
        <v>648</v>
      </c>
      <c r="CX117" s="2" t="s">
        <v>210</v>
      </c>
      <c r="CY117" s="2" t="s">
        <v>1297</v>
      </c>
      <c r="CZ117" s="2" t="s">
        <v>1462</v>
      </c>
      <c r="DA117" s="2"/>
      <c r="DB117" s="2" t="s">
        <v>1296</v>
      </c>
      <c r="DC117" s="2" t="s">
        <v>647</v>
      </c>
      <c r="DD117" s="2" t="s">
        <v>1298</v>
      </c>
    </row>
    <row r="118" spans="1:108" x14ac:dyDescent="0.2">
      <c r="A118" t="s">
        <v>1067</v>
      </c>
      <c r="B118" t="s">
        <v>1069</v>
      </c>
      <c r="C118" t="s">
        <v>1068</v>
      </c>
      <c r="D118" t="s">
        <v>1071</v>
      </c>
      <c r="E118" t="s">
        <v>1075</v>
      </c>
      <c r="F118" t="s">
        <v>1072</v>
      </c>
      <c r="G118" t="s">
        <v>1074</v>
      </c>
      <c r="H118" t="s">
        <v>1755</v>
      </c>
      <c r="I118" t="s">
        <v>1073</v>
      </c>
      <c r="J118" t="s">
        <v>1070</v>
      </c>
      <c r="K118" t="s">
        <v>1065</v>
      </c>
      <c r="L118" s="8">
        <v>19.849056603773583</v>
      </c>
      <c r="M118" s="28" t="s">
        <v>742</v>
      </c>
      <c r="N118" s="2">
        <v>1322</v>
      </c>
      <c r="O118" s="1">
        <v>23</v>
      </c>
      <c r="P118">
        <v>0.57499999999999996</v>
      </c>
      <c r="Q118" s="1">
        <v>23</v>
      </c>
      <c r="R118">
        <v>0.57499999999999996</v>
      </c>
      <c r="S118" s="1">
        <v>10.5</v>
      </c>
      <c r="T118">
        <v>0.26250000000000001</v>
      </c>
      <c r="U118" s="1">
        <v>33.5</v>
      </c>
      <c r="V118">
        <v>0.83750000000000002</v>
      </c>
      <c r="W118" s="1">
        <v>10</v>
      </c>
      <c r="X118" s="2">
        <v>1792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26000</v>
      </c>
      <c r="AE118" s="23">
        <v>19.667170953101362</v>
      </c>
      <c r="AF118" s="3">
        <v>4155</v>
      </c>
      <c r="AG118" s="3">
        <v>30155</v>
      </c>
      <c r="AH118" s="3">
        <v>100</v>
      </c>
      <c r="AI118" s="3">
        <v>58</v>
      </c>
      <c r="AJ118" s="3">
        <v>0</v>
      </c>
      <c r="AK118" s="3">
        <v>158</v>
      </c>
      <c r="AL118" s="3">
        <v>0</v>
      </c>
      <c r="AM118" s="3">
        <v>2399</v>
      </c>
      <c r="AN118" s="3" t="s">
        <v>644</v>
      </c>
      <c r="AO118" s="3" t="s">
        <v>644</v>
      </c>
      <c r="AP118" s="3">
        <v>2399</v>
      </c>
      <c r="AQ118" s="23">
        <v>1.8146747352496218</v>
      </c>
      <c r="AR118" s="3">
        <v>17505</v>
      </c>
      <c r="AS118" s="3">
        <v>1339</v>
      </c>
      <c r="AT118" s="3">
        <v>18844</v>
      </c>
      <c r="AU118" s="3">
        <v>6580</v>
      </c>
      <c r="AV118" s="3">
        <v>27823</v>
      </c>
      <c r="AW118" s="23">
        <v>21.046142208774583</v>
      </c>
      <c r="AX118" s="3">
        <v>0</v>
      </c>
      <c r="AY118" s="3">
        <v>0</v>
      </c>
      <c r="AZ118" s="2">
        <v>4910</v>
      </c>
      <c r="BA118" s="2">
        <v>4695</v>
      </c>
      <c r="BB118" s="2">
        <v>9605</v>
      </c>
      <c r="BC118" s="4">
        <v>7.2655068078668688</v>
      </c>
      <c r="BD118" s="2">
        <v>0</v>
      </c>
      <c r="BE118" s="2">
        <v>0</v>
      </c>
      <c r="BF118" s="2">
        <v>0</v>
      </c>
      <c r="BG118" s="2">
        <v>738</v>
      </c>
      <c r="BH118" s="2" t="s">
        <v>644</v>
      </c>
      <c r="BI118" s="2" t="s">
        <v>644</v>
      </c>
      <c r="BJ118" s="2">
        <v>661</v>
      </c>
      <c r="BK118" s="2">
        <v>11004</v>
      </c>
      <c r="BL118" s="2">
        <v>8</v>
      </c>
      <c r="BM118" s="2">
        <v>0</v>
      </c>
      <c r="BN118" s="2">
        <v>8</v>
      </c>
      <c r="BO118" s="2">
        <v>0</v>
      </c>
      <c r="BP118" s="2">
        <v>0</v>
      </c>
      <c r="BQ118" s="2" t="s">
        <v>644</v>
      </c>
      <c r="BR118" s="2" t="s">
        <v>644</v>
      </c>
      <c r="BS118" s="2">
        <v>0</v>
      </c>
      <c r="BT118" s="24">
        <v>0</v>
      </c>
      <c r="BU118" s="2">
        <v>3640</v>
      </c>
      <c r="BV118" s="4">
        <v>2.7534039334341904</v>
      </c>
      <c r="BW118" s="2">
        <v>520</v>
      </c>
      <c r="BX118" s="4">
        <v>0.39334341906202724</v>
      </c>
      <c r="BY118" s="2" t="s">
        <v>644</v>
      </c>
      <c r="BZ118" s="2" t="s">
        <v>644</v>
      </c>
      <c r="CA118" s="2">
        <v>3692</v>
      </c>
      <c r="CB118" s="4">
        <v>2.7927382753403935</v>
      </c>
      <c r="CC118" s="4">
        <v>0.33551435841512178</v>
      </c>
      <c r="CD118" s="2">
        <v>54</v>
      </c>
      <c r="CE118" s="2">
        <v>75</v>
      </c>
      <c r="CF118" s="2" t="s">
        <v>644</v>
      </c>
      <c r="CG118" s="2" t="s">
        <v>644</v>
      </c>
      <c r="CH118" s="2" t="s">
        <v>644</v>
      </c>
      <c r="CI118" s="2">
        <v>36</v>
      </c>
      <c r="CJ118" s="2">
        <v>259</v>
      </c>
      <c r="CK118" s="2">
        <v>251</v>
      </c>
      <c r="CL118" s="2" t="s">
        <v>644</v>
      </c>
      <c r="CM118" s="2">
        <v>510</v>
      </c>
      <c r="CN118" s="4">
        <v>0.38577912254160363</v>
      </c>
      <c r="CO118" s="2">
        <v>10</v>
      </c>
      <c r="CP118" s="2">
        <v>4</v>
      </c>
      <c r="CQ118" s="2" t="s">
        <v>644</v>
      </c>
      <c r="CR118" s="2">
        <v>3</v>
      </c>
      <c r="CS118" s="2">
        <v>2</v>
      </c>
      <c r="CT118" s="2">
        <v>12</v>
      </c>
      <c r="CU118" s="2">
        <v>35</v>
      </c>
      <c r="CV118" s="2">
        <v>30</v>
      </c>
      <c r="CW118" s="2" t="s">
        <v>648</v>
      </c>
      <c r="CX118" s="2" t="s">
        <v>646</v>
      </c>
      <c r="CY118" s="2" t="s">
        <v>644</v>
      </c>
      <c r="CZ118" s="2" t="s">
        <v>1462</v>
      </c>
      <c r="DA118" s="2"/>
      <c r="DB118" s="2" t="s">
        <v>645</v>
      </c>
      <c r="DC118" s="2" t="s">
        <v>646</v>
      </c>
      <c r="DD118" s="2" t="s">
        <v>644</v>
      </c>
    </row>
    <row r="119" spans="1:108" x14ac:dyDescent="0.2">
      <c r="A119" t="s">
        <v>313</v>
      </c>
      <c r="B119" t="s">
        <v>315</v>
      </c>
      <c r="C119" t="s">
        <v>314</v>
      </c>
      <c r="D119" t="s">
        <v>317</v>
      </c>
      <c r="E119" t="s">
        <v>644</v>
      </c>
      <c r="F119" t="s">
        <v>318</v>
      </c>
      <c r="G119" t="s">
        <v>219</v>
      </c>
      <c r="H119" t="s">
        <v>1862</v>
      </c>
      <c r="I119" t="s">
        <v>644</v>
      </c>
      <c r="J119" t="s">
        <v>316</v>
      </c>
      <c r="K119">
        <v>0</v>
      </c>
      <c r="L119" s="8" t="s">
        <v>1076</v>
      </c>
      <c r="M119" s="28">
        <v>0</v>
      </c>
      <c r="N119" s="2">
        <v>1311</v>
      </c>
      <c r="O119" s="1">
        <v>0</v>
      </c>
      <c r="P119">
        <v>0</v>
      </c>
      <c r="Q119" s="1">
        <v>0</v>
      </c>
      <c r="R119">
        <v>0</v>
      </c>
      <c r="S119" s="1">
        <v>0</v>
      </c>
      <c r="T119">
        <v>0</v>
      </c>
      <c r="U119" s="1">
        <v>0</v>
      </c>
      <c r="V119">
        <v>0</v>
      </c>
      <c r="W119" s="1">
        <v>0</v>
      </c>
      <c r="X119" s="2">
        <v>3500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2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2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23">
        <v>0</v>
      </c>
      <c r="AX119" s="3" t="s">
        <v>644</v>
      </c>
      <c r="AY119" s="3">
        <v>0</v>
      </c>
      <c r="AZ119" s="2">
        <v>0</v>
      </c>
      <c r="BA119" s="2">
        <v>0</v>
      </c>
      <c r="BB119" s="2">
        <v>0</v>
      </c>
      <c r="BC119" s="4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4">
        <v>0</v>
      </c>
      <c r="BU119" s="2">
        <v>0</v>
      </c>
      <c r="BV119" s="4">
        <v>0</v>
      </c>
      <c r="BW119" s="2">
        <v>0</v>
      </c>
      <c r="BX119" s="4">
        <v>0</v>
      </c>
      <c r="BY119" s="2">
        <v>0</v>
      </c>
      <c r="BZ119" s="2">
        <v>0</v>
      </c>
      <c r="CA119" s="2">
        <v>0</v>
      </c>
      <c r="CB119" s="4">
        <v>0</v>
      </c>
      <c r="CC119" s="4" t="s">
        <v>644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 t="s">
        <v>1951</v>
      </c>
      <c r="CK119" s="2" t="s">
        <v>1951</v>
      </c>
      <c r="CL119" s="2" t="s">
        <v>1951</v>
      </c>
      <c r="CM119" s="2" t="s">
        <v>1951</v>
      </c>
      <c r="CN119" s="4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 t="s">
        <v>1941</v>
      </c>
      <c r="DA119" s="2"/>
      <c r="DB119" s="2">
        <v>0</v>
      </c>
      <c r="DC119" s="2">
        <v>0</v>
      </c>
      <c r="DD119" s="2">
        <v>0</v>
      </c>
    </row>
    <row r="120" spans="1:108" x14ac:dyDescent="0.2">
      <c r="A120" t="s">
        <v>1591</v>
      </c>
      <c r="B120" t="s">
        <v>1593</v>
      </c>
      <c r="C120" t="s">
        <v>1592</v>
      </c>
      <c r="D120" t="s">
        <v>1254</v>
      </c>
      <c r="E120" t="s">
        <v>1596</v>
      </c>
      <c r="F120" t="s">
        <v>1595</v>
      </c>
      <c r="G120" t="s">
        <v>261</v>
      </c>
      <c r="H120" t="s">
        <v>1657</v>
      </c>
      <c r="I120" t="s">
        <v>1256</v>
      </c>
      <c r="J120" t="s">
        <v>1594</v>
      </c>
      <c r="K120">
        <v>0</v>
      </c>
      <c r="L120" s="8" t="s">
        <v>1076</v>
      </c>
      <c r="M120" s="28">
        <v>0</v>
      </c>
      <c r="N120" s="2">
        <v>1302</v>
      </c>
      <c r="O120" s="1">
        <v>0</v>
      </c>
      <c r="P120">
        <v>0</v>
      </c>
      <c r="Q120" s="1">
        <v>0</v>
      </c>
      <c r="R120">
        <v>0</v>
      </c>
      <c r="S120" s="1">
        <v>0</v>
      </c>
      <c r="T120">
        <v>0</v>
      </c>
      <c r="U120" s="1">
        <v>0</v>
      </c>
      <c r="V120">
        <v>0</v>
      </c>
      <c r="W120" s="1">
        <v>0</v>
      </c>
      <c r="X120" s="2" t="s">
        <v>644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2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2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23">
        <v>0</v>
      </c>
      <c r="AX120" s="3" t="s">
        <v>644</v>
      </c>
      <c r="AY120" s="3">
        <v>0</v>
      </c>
      <c r="AZ120" s="2">
        <v>0</v>
      </c>
      <c r="BA120" s="2">
        <v>0</v>
      </c>
      <c r="BB120" s="2">
        <v>0</v>
      </c>
      <c r="BC120" s="4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4">
        <v>0</v>
      </c>
      <c r="BU120" s="2">
        <v>0</v>
      </c>
      <c r="BV120" s="4">
        <v>0</v>
      </c>
      <c r="BW120" s="2">
        <v>0</v>
      </c>
      <c r="BX120" s="4">
        <v>0</v>
      </c>
      <c r="BY120" s="2">
        <v>0</v>
      </c>
      <c r="BZ120" s="2">
        <v>0</v>
      </c>
      <c r="CA120" s="2">
        <v>0</v>
      </c>
      <c r="CB120" s="4">
        <v>0</v>
      </c>
      <c r="CC120" s="4" t="s">
        <v>644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 t="s">
        <v>1951</v>
      </c>
      <c r="CK120" s="2" t="s">
        <v>1951</v>
      </c>
      <c r="CL120" s="2" t="s">
        <v>1951</v>
      </c>
      <c r="CM120" s="2" t="s">
        <v>1951</v>
      </c>
      <c r="CN120" s="4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 t="s">
        <v>1941</v>
      </c>
      <c r="DA120" s="2"/>
      <c r="DB120" s="2">
        <v>0</v>
      </c>
      <c r="DC120" s="2">
        <v>0</v>
      </c>
      <c r="DD120" s="2">
        <v>0</v>
      </c>
    </row>
    <row r="121" spans="1:108" x14ac:dyDescent="0.2">
      <c r="A121" t="s">
        <v>1228</v>
      </c>
      <c r="B121" t="s">
        <v>1230</v>
      </c>
      <c r="C121" t="s">
        <v>1229</v>
      </c>
      <c r="D121" t="s">
        <v>1232</v>
      </c>
      <c r="E121" t="s">
        <v>1235</v>
      </c>
      <c r="F121" t="s">
        <v>1233</v>
      </c>
      <c r="G121" t="s">
        <v>235</v>
      </c>
      <c r="H121" t="s">
        <v>1681</v>
      </c>
      <c r="I121" t="s">
        <v>1234</v>
      </c>
      <c r="J121" t="s">
        <v>1231</v>
      </c>
      <c r="K121" t="s">
        <v>1682</v>
      </c>
      <c r="L121" s="8">
        <v>14</v>
      </c>
      <c r="M121" s="28" t="s">
        <v>742</v>
      </c>
      <c r="N121" s="2">
        <v>1292</v>
      </c>
      <c r="O121" s="1">
        <v>0</v>
      </c>
      <c r="P121">
        <v>0</v>
      </c>
      <c r="Q121" s="1">
        <v>728</v>
      </c>
      <c r="R121">
        <v>18.2</v>
      </c>
      <c r="S121" s="1">
        <v>0</v>
      </c>
      <c r="T121">
        <v>0</v>
      </c>
      <c r="U121" s="1">
        <v>728</v>
      </c>
      <c r="V121">
        <v>18.2</v>
      </c>
      <c r="W121" s="1">
        <v>2</v>
      </c>
      <c r="X121" s="2">
        <v>527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14750</v>
      </c>
      <c r="AE121" s="23">
        <v>11.41640866873065</v>
      </c>
      <c r="AF121" s="3">
        <v>200</v>
      </c>
      <c r="AG121" s="3">
        <v>14950</v>
      </c>
      <c r="AH121" s="3">
        <v>0</v>
      </c>
      <c r="AI121" s="3">
        <v>50</v>
      </c>
      <c r="AJ121" s="3">
        <v>0</v>
      </c>
      <c r="AK121" s="3">
        <v>50</v>
      </c>
      <c r="AL121" s="3" t="s">
        <v>644</v>
      </c>
      <c r="AM121" s="3" t="s">
        <v>644</v>
      </c>
      <c r="AN121" s="3" t="s">
        <v>644</v>
      </c>
      <c r="AO121" s="3" t="s">
        <v>644</v>
      </c>
      <c r="AP121" s="3">
        <v>2600</v>
      </c>
      <c r="AQ121" s="23">
        <v>2.0123839009287927</v>
      </c>
      <c r="AR121" s="3">
        <v>10400</v>
      </c>
      <c r="AS121" s="3">
        <v>546</v>
      </c>
      <c r="AT121" s="3">
        <v>10946</v>
      </c>
      <c r="AU121" s="3">
        <v>1750</v>
      </c>
      <c r="AV121" s="3">
        <v>15296</v>
      </c>
      <c r="AW121" s="23">
        <v>11.839009287925697</v>
      </c>
      <c r="AX121" s="3">
        <v>0</v>
      </c>
      <c r="AY121" s="3">
        <v>0</v>
      </c>
      <c r="AZ121" s="2">
        <v>2450</v>
      </c>
      <c r="BA121" s="2">
        <v>2100</v>
      </c>
      <c r="BB121" s="2">
        <v>4550</v>
      </c>
      <c r="BC121" s="4">
        <v>3.5216718266253868</v>
      </c>
      <c r="BD121" s="2">
        <v>0</v>
      </c>
      <c r="BE121" s="2">
        <v>152</v>
      </c>
      <c r="BF121" s="2">
        <v>112</v>
      </c>
      <c r="BG121" s="2">
        <v>264</v>
      </c>
      <c r="BH121" s="2" t="s">
        <v>644</v>
      </c>
      <c r="BI121" s="2" t="s">
        <v>644</v>
      </c>
      <c r="BJ121" s="2">
        <v>82</v>
      </c>
      <c r="BK121" s="2">
        <v>4896</v>
      </c>
      <c r="BL121" s="2">
        <v>17</v>
      </c>
      <c r="BM121" s="2">
        <v>2</v>
      </c>
      <c r="BN121" s="2">
        <v>19</v>
      </c>
      <c r="BO121" s="2">
        <v>0</v>
      </c>
      <c r="BP121" s="2">
        <v>0</v>
      </c>
      <c r="BQ121" s="2" t="s">
        <v>644</v>
      </c>
      <c r="BR121" s="2" t="s">
        <v>644</v>
      </c>
      <c r="BS121" s="2">
        <v>327</v>
      </c>
      <c r="BT121" s="24">
        <v>0.25309597523219812</v>
      </c>
      <c r="BU121" s="2">
        <v>1300</v>
      </c>
      <c r="BV121" s="4">
        <v>1.0061919504643964</v>
      </c>
      <c r="BW121" s="2">
        <v>416</v>
      </c>
      <c r="BX121" s="4">
        <v>0.32198142414860681</v>
      </c>
      <c r="BY121" s="2" t="s">
        <v>644</v>
      </c>
      <c r="BZ121" s="2" t="s">
        <v>644</v>
      </c>
      <c r="CA121" s="2">
        <v>2986</v>
      </c>
      <c r="CB121" s="4">
        <v>2.3111455108359134</v>
      </c>
      <c r="CC121" s="4">
        <v>0.60988562091503273</v>
      </c>
      <c r="CD121" s="2">
        <v>7</v>
      </c>
      <c r="CE121" s="2">
        <v>58</v>
      </c>
      <c r="CF121" s="2">
        <v>7</v>
      </c>
      <c r="CG121" s="2">
        <v>28</v>
      </c>
      <c r="CH121" s="2">
        <v>1</v>
      </c>
      <c r="CI121" s="2">
        <v>36</v>
      </c>
      <c r="CJ121" s="2">
        <v>166</v>
      </c>
      <c r="CK121" s="2">
        <v>418</v>
      </c>
      <c r="CL121" s="2">
        <v>22</v>
      </c>
      <c r="CM121" s="2">
        <v>606</v>
      </c>
      <c r="CN121" s="4">
        <v>0.46904024767801855</v>
      </c>
      <c r="CO121" s="2">
        <v>0</v>
      </c>
      <c r="CP121" s="2">
        <v>0</v>
      </c>
      <c r="CQ121" s="2">
        <v>0</v>
      </c>
      <c r="CR121" s="2">
        <v>1</v>
      </c>
      <c r="CS121" s="2">
        <v>1</v>
      </c>
      <c r="CT121" s="2">
        <v>2</v>
      </c>
      <c r="CU121" s="2">
        <v>5</v>
      </c>
      <c r="CV121" s="2" t="s">
        <v>644</v>
      </c>
      <c r="CW121" s="2" t="s">
        <v>648</v>
      </c>
      <c r="CX121" s="2" t="s">
        <v>646</v>
      </c>
      <c r="CY121" s="2" t="s">
        <v>1065</v>
      </c>
      <c r="CZ121" s="2" t="s">
        <v>1462</v>
      </c>
      <c r="DA121" s="2"/>
      <c r="DB121" s="2" t="s">
        <v>645</v>
      </c>
      <c r="DC121" s="2" t="s">
        <v>646</v>
      </c>
      <c r="DD121" s="2" t="s">
        <v>1065</v>
      </c>
    </row>
    <row r="122" spans="1:108" x14ac:dyDescent="0.2">
      <c r="A122" t="s">
        <v>1191</v>
      </c>
      <c r="B122" t="s">
        <v>1192</v>
      </c>
      <c r="C122" t="s">
        <v>798</v>
      </c>
      <c r="D122" t="s">
        <v>1194</v>
      </c>
      <c r="E122" t="s">
        <v>1197</v>
      </c>
      <c r="F122" t="s">
        <v>1195</v>
      </c>
      <c r="G122" t="s">
        <v>235</v>
      </c>
      <c r="H122" t="s">
        <v>1894</v>
      </c>
      <c r="I122" t="s">
        <v>1196</v>
      </c>
      <c r="J122" t="s">
        <v>1193</v>
      </c>
      <c r="K122" t="s">
        <v>1198</v>
      </c>
      <c r="L122" s="8">
        <v>21.115384615384617</v>
      </c>
      <c r="M122" s="28" t="s">
        <v>1655</v>
      </c>
      <c r="N122" s="2">
        <v>1284</v>
      </c>
      <c r="O122" s="1">
        <v>0</v>
      </c>
      <c r="P122">
        <v>0</v>
      </c>
      <c r="Q122" s="1">
        <v>22</v>
      </c>
      <c r="R122">
        <v>0.55000000000000004</v>
      </c>
      <c r="S122" s="1">
        <v>26.5</v>
      </c>
      <c r="T122">
        <v>0.66249999999999998</v>
      </c>
      <c r="U122" s="1">
        <v>48.5</v>
      </c>
      <c r="V122">
        <v>1.2124999999999999</v>
      </c>
      <c r="W122" s="1">
        <v>85</v>
      </c>
      <c r="X122" s="2">
        <v>2500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47563</v>
      </c>
      <c r="AE122" s="23">
        <v>37.042834890965729</v>
      </c>
      <c r="AF122" s="3">
        <v>19850</v>
      </c>
      <c r="AG122" s="3">
        <v>67413</v>
      </c>
      <c r="AH122" s="3">
        <v>0</v>
      </c>
      <c r="AI122" s="3">
        <v>111</v>
      </c>
      <c r="AJ122" s="3">
        <v>1450</v>
      </c>
      <c r="AK122" s="3">
        <v>1561</v>
      </c>
      <c r="AL122" s="3">
        <v>0</v>
      </c>
      <c r="AM122" s="3" t="s">
        <v>644</v>
      </c>
      <c r="AN122" s="3" t="s">
        <v>644</v>
      </c>
      <c r="AO122" s="3" t="s">
        <v>644</v>
      </c>
      <c r="AP122" s="3">
        <v>3000</v>
      </c>
      <c r="AQ122" s="23">
        <v>2.3364485981308412</v>
      </c>
      <c r="AR122" s="3" t="s">
        <v>644</v>
      </c>
      <c r="AS122" s="3" t="s">
        <v>644</v>
      </c>
      <c r="AT122" s="3">
        <v>53288</v>
      </c>
      <c r="AU122" s="3">
        <v>9218</v>
      </c>
      <c r="AV122" s="3">
        <v>65506</v>
      </c>
      <c r="AW122" s="23">
        <v>51.017133956386296</v>
      </c>
      <c r="AX122" s="3">
        <v>5445</v>
      </c>
      <c r="AY122" s="3">
        <v>0</v>
      </c>
      <c r="AZ122" s="2">
        <v>5985</v>
      </c>
      <c r="BA122" s="2">
        <v>2934</v>
      </c>
      <c r="BB122" s="2">
        <v>8919</v>
      </c>
      <c r="BC122" s="4">
        <v>6.9462616822429908</v>
      </c>
      <c r="BD122" s="2">
        <v>0</v>
      </c>
      <c r="BE122" s="2">
        <v>462</v>
      </c>
      <c r="BF122" s="2">
        <v>490</v>
      </c>
      <c r="BG122" s="2">
        <v>952</v>
      </c>
      <c r="BH122" s="2">
        <v>313</v>
      </c>
      <c r="BI122" s="2">
        <v>314</v>
      </c>
      <c r="BJ122" s="2">
        <v>627</v>
      </c>
      <c r="BK122" s="2">
        <v>10498</v>
      </c>
      <c r="BL122" s="2">
        <v>33</v>
      </c>
      <c r="BM122" s="2">
        <v>4</v>
      </c>
      <c r="BN122" s="2">
        <v>37</v>
      </c>
      <c r="BO122" s="2">
        <v>1</v>
      </c>
      <c r="BP122" s="2">
        <v>0</v>
      </c>
      <c r="BQ122" s="2" t="s">
        <v>644</v>
      </c>
      <c r="BR122" s="2" t="s">
        <v>644</v>
      </c>
      <c r="BS122" s="2">
        <v>521</v>
      </c>
      <c r="BT122" s="24">
        <v>0.40576323987538943</v>
      </c>
      <c r="BU122" s="2">
        <v>10296</v>
      </c>
      <c r="BV122" s="4">
        <v>8.0186915887850461</v>
      </c>
      <c r="BW122" s="2">
        <v>0</v>
      </c>
      <c r="BX122" s="4">
        <v>0</v>
      </c>
      <c r="BY122" s="2" t="s">
        <v>644</v>
      </c>
      <c r="BZ122" s="2" t="s">
        <v>644</v>
      </c>
      <c r="CA122" s="2">
        <v>8987</v>
      </c>
      <c r="CB122" s="4">
        <v>6.9992211838006231</v>
      </c>
      <c r="CC122" s="4">
        <v>0.85606782244237001</v>
      </c>
      <c r="CD122" s="2">
        <v>85</v>
      </c>
      <c r="CE122" s="2">
        <v>173</v>
      </c>
      <c r="CF122" s="2">
        <v>24</v>
      </c>
      <c r="CG122" s="2">
        <v>40</v>
      </c>
      <c r="CH122" s="2" t="s">
        <v>644</v>
      </c>
      <c r="CI122" s="2">
        <v>64</v>
      </c>
      <c r="CJ122" s="2">
        <v>1332</v>
      </c>
      <c r="CK122" s="2">
        <v>819</v>
      </c>
      <c r="CL122" s="2" t="s">
        <v>644</v>
      </c>
      <c r="CM122" s="2">
        <v>2151</v>
      </c>
      <c r="CN122" s="4">
        <v>1.6752336448598131</v>
      </c>
      <c r="CO122" s="2" t="s">
        <v>644</v>
      </c>
      <c r="CP122" s="2" t="s">
        <v>644</v>
      </c>
      <c r="CQ122" s="2" t="s">
        <v>644</v>
      </c>
      <c r="CR122" s="2">
        <v>5</v>
      </c>
      <c r="CS122" s="2">
        <v>5</v>
      </c>
      <c r="CT122" s="2">
        <v>23</v>
      </c>
      <c r="CU122" s="2">
        <v>35</v>
      </c>
      <c r="CV122" s="2">
        <v>46</v>
      </c>
      <c r="CW122" s="2" t="s">
        <v>648</v>
      </c>
      <c r="CX122" s="2" t="s">
        <v>646</v>
      </c>
      <c r="CY122" s="2" t="s">
        <v>644</v>
      </c>
      <c r="CZ122" s="29" t="s">
        <v>1461</v>
      </c>
      <c r="DA122" s="2"/>
      <c r="DB122" s="2" t="s">
        <v>645</v>
      </c>
      <c r="DC122" s="2" t="s">
        <v>647</v>
      </c>
      <c r="DD122" s="2" t="s">
        <v>1199</v>
      </c>
    </row>
    <row r="123" spans="1:108" x14ac:dyDescent="0.2">
      <c r="A123" t="s">
        <v>856</v>
      </c>
      <c r="B123" t="s">
        <v>858</v>
      </c>
      <c r="C123" t="s">
        <v>857</v>
      </c>
      <c r="D123" t="s">
        <v>860</v>
      </c>
      <c r="E123" t="s">
        <v>863</v>
      </c>
      <c r="F123" t="s">
        <v>861</v>
      </c>
      <c r="G123" t="s">
        <v>1094</v>
      </c>
      <c r="H123" t="s">
        <v>1714</v>
      </c>
      <c r="I123" t="s">
        <v>862</v>
      </c>
      <c r="J123" t="s">
        <v>859</v>
      </c>
      <c r="K123" t="s">
        <v>1715</v>
      </c>
      <c r="L123" s="8">
        <v>48</v>
      </c>
      <c r="M123" s="28" t="s">
        <v>742</v>
      </c>
      <c r="N123" s="2">
        <v>1280</v>
      </c>
      <c r="O123" s="1">
        <v>0</v>
      </c>
      <c r="P123">
        <v>0</v>
      </c>
      <c r="Q123" s="1">
        <v>10</v>
      </c>
      <c r="R123">
        <v>0.25</v>
      </c>
      <c r="S123" s="1">
        <v>0</v>
      </c>
      <c r="T123">
        <v>0</v>
      </c>
      <c r="U123" s="1">
        <v>10</v>
      </c>
      <c r="V123">
        <v>0.25</v>
      </c>
      <c r="W123" s="1">
        <v>10</v>
      </c>
      <c r="X123" s="2">
        <v>2050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5900</v>
      </c>
      <c r="AE123" s="23">
        <v>4.609375</v>
      </c>
      <c r="AF123" s="3">
        <v>9345</v>
      </c>
      <c r="AG123" s="3">
        <v>15245</v>
      </c>
      <c r="AH123" s="3">
        <v>3747</v>
      </c>
      <c r="AI123" s="3">
        <v>40</v>
      </c>
      <c r="AJ123" s="3">
        <v>2100</v>
      </c>
      <c r="AK123" s="3">
        <v>5887</v>
      </c>
      <c r="AL123" s="3" t="s">
        <v>644</v>
      </c>
      <c r="AM123" s="3">
        <v>2250</v>
      </c>
      <c r="AN123" s="3" t="s">
        <v>644</v>
      </c>
      <c r="AO123" s="3" t="s">
        <v>644</v>
      </c>
      <c r="AP123" s="3">
        <v>2250</v>
      </c>
      <c r="AQ123" s="23">
        <v>1.7578125</v>
      </c>
      <c r="AR123" s="3" t="s">
        <v>644</v>
      </c>
      <c r="AS123" s="3" t="s">
        <v>644</v>
      </c>
      <c r="AT123" s="3">
        <v>7542</v>
      </c>
      <c r="AU123" s="3">
        <v>6482</v>
      </c>
      <c r="AV123" s="3">
        <v>16274</v>
      </c>
      <c r="AW123" s="23">
        <v>12.714062500000001</v>
      </c>
      <c r="AX123" s="3">
        <v>0</v>
      </c>
      <c r="AY123" s="3">
        <v>0</v>
      </c>
      <c r="AZ123" s="2">
        <v>2502</v>
      </c>
      <c r="BA123" s="2">
        <v>1703</v>
      </c>
      <c r="BB123" s="2">
        <v>4205</v>
      </c>
      <c r="BC123" s="4">
        <v>3.28515625</v>
      </c>
      <c r="BD123" s="2">
        <v>0</v>
      </c>
      <c r="BE123" s="2">
        <v>182</v>
      </c>
      <c r="BF123" s="2">
        <v>115</v>
      </c>
      <c r="BG123" s="2">
        <v>427</v>
      </c>
      <c r="BH123" s="2">
        <v>73</v>
      </c>
      <c r="BI123" s="2">
        <v>5</v>
      </c>
      <c r="BJ123" s="2">
        <v>78</v>
      </c>
      <c r="BK123" s="2">
        <v>4710</v>
      </c>
      <c r="BL123" s="2">
        <v>17</v>
      </c>
      <c r="BM123" s="2">
        <v>2</v>
      </c>
      <c r="BN123" s="2">
        <v>34</v>
      </c>
      <c r="BO123" s="2">
        <v>0</v>
      </c>
      <c r="BP123" s="2">
        <v>0</v>
      </c>
      <c r="BQ123" s="2" t="s">
        <v>644</v>
      </c>
      <c r="BR123" s="2" t="s">
        <v>644</v>
      </c>
      <c r="BS123" s="2">
        <v>0</v>
      </c>
      <c r="BT123" s="24">
        <v>0</v>
      </c>
      <c r="BU123" s="2">
        <v>3120</v>
      </c>
      <c r="BV123" s="4">
        <v>2.4375</v>
      </c>
      <c r="BW123" s="2">
        <v>416</v>
      </c>
      <c r="BX123" s="4">
        <v>0.32500000000000001</v>
      </c>
      <c r="BY123" s="2">
        <v>1200</v>
      </c>
      <c r="BZ123" s="2">
        <v>1203</v>
      </c>
      <c r="CA123" s="2">
        <v>2403</v>
      </c>
      <c r="CB123" s="4">
        <v>1.8773437500000001</v>
      </c>
      <c r="CC123" s="4">
        <v>0.51019108280254777</v>
      </c>
      <c r="CD123" s="2">
        <v>4</v>
      </c>
      <c r="CE123" s="2">
        <v>15</v>
      </c>
      <c r="CF123" s="2">
        <v>27</v>
      </c>
      <c r="CG123" s="2">
        <v>15</v>
      </c>
      <c r="CH123" s="2">
        <v>0</v>
      </c>
      <c r="CI123" s="2">
        <v>42</v>
      </c>
      <c r="CJ123" s="2">
        <v>375</v>
      </c>
      <c r="CK123" s="2">
        <v>315</v>
      </c>
      <c r="CL123" s="2">
        <v>0</v>
      </c>
      <c r="CM123" s="2">
        <v>690</v>
      </c>
      <c r="CN123" s="4">
        <v>0.5390625</v>
      </c>
      <c r="CO123" s="2">
        <v>0</v>
      </c>
      <c r="CP123" s="2">
        <v>0</v>
      </c>
      <c r="CQ123" s="2">
        <v>0</v>
      </c>
      <c r="CR123" s="2">
        <v>3</v>
      </c>
      <c r="CS123" s="2">
        <v>2</v>
      </c>
      <c r="CT123" s="2">
        <v>1</v>
      </c>
      <c r="CU123" s="2">
        <v>5</v>
      </c>
      <c r="CV123" s="2">
        <v>2</v>
      </c>
      <c r="CW123" s="2" t="s">
        <v>648</v>
      </c>
      <c r="CX123" s="2" t="s">
        <v>646</v>
      </c>
      <c r="CY123" s="2" t="s">
        <v>1716</v>
      </c>
      <c r="CZ123" s="2" t="s">
        <v>1462</v>
      </c>
      <c r="DA123" s="2"/>
      <c r="DB123" s="2" t="s">
        <v>645</v>
      </c>
      <c r="DC123" s="2" t="s">
        <v>646</v>
      </c>
      <c r="DD123" s="2" t="s">
        <v>644</v>
      </c>
    </row>
    <row r="124" spans="1:108" x14ac:dyDescent="0.2">
      <c r="A124" t="s">
        <v>187</v>
      </c>
      <c r="B124" t="s">
        <v>189</v>
      </c>
      <c r="C124" t="s">
        <v>188</v>
      </c>
      <c r="D124" t="s">
        <v>191</v>
      </c>
      <c r="E124" t="s">
        <v>644</v>
      </c>
      <c r="F124" t="s">
        <v>188</v>
      </c>
      <c r="G124" t="s">
        <v>269</v>
      </c>
      <c r="H124" t="s">
        <v>1791</v>
      </c>
      <c r="I124">
        <v>9637</v>
      </c>
      <c r="J124" t="s">
        <v>190</v>
      </c>
      <c r="K124" t="s">
        <v>1793</v>
      </c>
      <c r="L124" s="8">
        <v>28</v>
      </c>
      <c r="M124" s="28" t="s">
        <v>1322</v>
      </c>
      <c r="N124" s="2">
        <v>1271</v>
      </c>
      <c r="O124" s="1">
        <v>0</v>
      </c>
      <c r="P124">
        <v>0</v>
      </c>
      <c r="Q124" s="1">
        <v>30</v>
      </c>
      <c r="R124">
        <v>0.75</v>
      </c>
      <c r="S124" s="1">
        <v>16</v>
      </c>
      <c r="T124">
        <v>0.4</v>
      </c>
      <c r="U124" s="1">
        <v>46</v>
      </c>
      <c r="V124">
        <v>1.1499999999999999</v>
      </c>
      <c r="W124" s="1">
        <v>28</v>
      </c>
      <c r="X124" s="2">
        <v>3800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33000</v>
      </c>
      <c r="AE124" s="23">
        <v>25.963808025177027</v>
      </c>
      <c r="AF124" s="3">
        <v>15167</v>
      </c>
      <c r="AG124" s="3">
        <v>48167</v>
      </c>
      <c r="AH124" s="3">
        <v>100</v>
      </c>
      <c r="AI124" s="3">
        <v>76</v>
      </c>
      <c r="AJ124" s="3">
        <v>1650</v>
      </c>
      <c r="AK124" s="3">
        <v>1826</v>
      </c>
      <c r="AL124" s="3">
        <v>5920</v>
      </c>
      <c r="AM124" s="3">
        <v>3700</v>
      </c>
      <c r="AN124" s="3">
        <v>200</v>
      </c>
      <c r="AO124" s="3">
        <v>190</v>
      </c>
      <c r="AP124" s="3">
        <v>4090</v>
      </c>
      <c r="AQ124" s="23">
        <v>3.2179386309992131</v>
      </c>
      <c r="AR124" s="3">
        <v>36902</v>
      </c>
      <c r="AS124" s="3">
        <v>2838</v>
      </c>
      <c r="AT124" s="3">
        <v>39740</v>
      </c>
      <c r="AU124" s="3">
        <v>17920</v>
      </c>
      <c r="AV124" s="3">
        <v>61750</v>
      </c>
      <c r="AW124" s="23">
        <v>48.583792289535801</v>
      </c>
      <c r="AX124" s="3">
        <v>593</v>
      </c>
      <c r="AY124" s="3">
        <v>0</v>
      </c>
      <c r="AZ124" s="2">
        <v>10199</v>
      </c>
      <c r="BA124" s="2">
        <v>7564</v>
      </c>
      <c r="BB124" s="2">
        <v>17763</v>
      </c>
      <c r="BC124" s="4">
        <v>13.975609756097562</v>
      </c>
      <c r="BD124" s="2">
        <v>0</v>
      </c>
      <c r="BE124" s="2">
        <v>721</v>
      </c>
      <c r="BF124" s="2">
        <v>318</v>
      </c>
      <c r="BG124" s="2">
        <v>1039</v>
      </c>
      <c r="BH124" s="2">
        <v>723</v>
      </c>
      <c r="BI124" s="2">
        <v>62</v>
      </c>
      <c r="BJ124" s="2">
        <v>785</v>
      </c>
      <c r="BK124" s="2">
        <v>19587</v>
      </c>
      <c r="BL124" s="2">
        <v>34</v>
      </c>
      <c r="BM124" s="2">
        <v>2</v>
      </c>
      <c r="BN124" s="2">
        <v>36</v>
      </c>
      <c r="BO124" s="2">
        <v>24</v>
      </c>
      <c r="BP124" s="2">
        <v>0</v>
      </c>
      <c r="BQ124" s="2" t="s">
        <v>644</v>
      </c>
      <c r="BR124" s="2" t="s">
        <v>644</v>
      </c>
      <c r="BS124" s="2">
        <v>706</v>
      </c>
      <c r="BT124" s="24">
        <v>0.55546813532651451</v>
      </c>
      <c r="BU124" s="2">
        <v>10036</v>
      </c>
      <c r="BV124" s="4">
        <v>7.8961447678992922</v>
      </c>
      <c r="BW124" s="2">
        <v>1248</v>
      </c>
      <c r="BX124" s="4">
        <v>0.98190401258851301</v>
      </c>
      <c r="BY124" s="2" t="s">
        <v>644</v>
      </c>
      <c r="BZ124" s="2" t="s">
        <v>644</v>
      </c>
      <c r="CA124" s="2">
        <v>16292</v>
      </c>
      <c r="CB124" s="4">
        <v>12.818253343823761</v>
      </c>
      <c r="CC124" s="4">
        <v>0.8317761780772962</v>
      </c>
      <c r="CD124" s="2">
        <v>47</v>
      </c>
      <c r="CE124" s="2">
        <v>261</v>
      </c>
      <c r="CF124" s="2">
        <v>315</v>
      </c>
      <c r="CG124" s="2">
        <v>109</v>
      </c>
      <c r="CH124" s="2">
        <v>13</v>
      </c>
      <c r="CI124" s="2">
        <v>437</v>
      </c>
      <c r="CJ124" s="2">
        <v>1671</v>
      </c>
      <c r="CK124" s="2">
        <v>1925</v>
      </c>
      <c r="CL124" s="2">
        <v>83</v>
      </c>
      <c r="CM124" s="2">
        <v>3679</v>
      </c>
      <c r="CN124" s="4">
        <v>2.8945712037765539</v>
      </c>
      <c r="CO124" s="2">
        <v>312</v>
      </c>
      <c r="CP124" s="2">
        <v>22</v>
      </c>
      <c r="CQ124" s="2">
        <v>4</v>
      </c>
      <c r="CR124" s="2">
        <v>10</v>
      </c>
      <c r="CS124" s="2">
        <v>7</v>
      </c>
      <c r="CT124" s="2">
        <v>12</v>
      </c>
      <c r="CU124" s="2">
        <v>42</v>
      </c>
      <c r="CV124" s="2">
        <v>8</v>
      </c>
      <c r="CW124" s="2" t="s">
        <v>648</v>
      </c>
      <c r="CX124" s="2" t="s">
        <v>646</v>
      </c>
      <c r="CY124" s="2" t="s">
        <v>644</v>
      </c>
      <c r="CZ124" s="2" t="s">
        <v>1462</v>
      </c>
      <c r="DA124" s="2"/>
      <c r="DB124" s="2" t="s">
        <v>659</v>
      </c>
      <c r="DC124" s="2" t="s">
        <v>647</v>
      </c>
      <c r="DD124" s="2" t="s">
        <v>238</v>
      </c>
    </row>
    <row r="125" spans="1:108" x14ac:dyDescent="0.2">
      <c r="A125" t="s">
        <v>1564</v>
      </c>
      <c r="B125" t="s">
        <v>1566</v>
      </c>
      <c r="C125" t="s">
        <v>1565</v>
      </c>
      <c r="D125" t="s">
        <v>1568</v>
      </c>
      <c r="E125" t="s">
        <v>1571</v>
      </c>
      <c r="F125" t="s">
        <v>1569</v>
      </c>
      <c r="G125" t="s">
        <v>269</v>
      </c>
      <c r="H125" t="s">
        <v>1835</v>
      </c>
      <c r="I125" t="s">
        <v>1570</v>
      </c>
      <c r="J125" t="s">
        <v>1567</v>
      </c>
      <c r="K125" t="s">
        <v>1836</v>
      </c>
      <c r="L125" s="8">
        <v>22</v>
      </c>
      <c r="M125" s="28" t="s">
        <v>742</v>
      </c>
      <c r="N125" s="2">
        <v>1265</v>
      </c>
      <c r="O125" s="1">
        <v>15</v>
      </c>
      <c r="P125">
        <v>0.375</v>
      </c>
      <c r="Q125" s="1">
        <v>15</v>
      </c>
      <c r="R125">
        <v>0.375</v>
      </c>
      <c r="S125" s="1">
        <v>14</v>
      </c>
      <c r="T125">
        <v>0.35</v>
      </c>
      <c r="U125" s="1">
        <v>29</v>
      </c>
      <c r="V125">
        <v>0.72499999999999998</v>
      </c>
      <c r="W125" s="1">
        <v>15</v>
      </c>
      <c r="X125" s="2">
        <v>900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27500</v>
      </c>
      <c r="AE125" s="23">
        <v>21.739130434782609</v>
      </c>
      <c r="AF125" s="3">
        <v>8343</v>
      </c>
      <c r="AG125" s="3">
        <v>35843</v>
      </c>
      <c r="AH125" s="3">
        <v>0</v>
      </c>
      <c r="AI125" s="3">
        <v>0</v>
      </c>
      <c r="AJ125" s="3">
        <v>3550</v>
      </c>
      <c r="AK125" s="3">
        <v>3550</v>
      </c>
      <c r="AL125" s="3">
        <v>10</v>
      </c>
      <c r="AM125" s="3">
        <v>3000</v>
      </c>
      <c r="AN125" s="3">
        <v>100</v>
      </c>
      <c r="AO125" s="3">
        <v>600</v>
      </c>
      <c r="AP125" s="3">
        <v>3700</v>
      </c>
      <c r="AQ125" s="23">
        <v>2.924901185770751</v>
      </c>
      <c r="AR125" s="3">
        <v>21000</v>
      </c>
      <c r="AS125" s="3">
        <v>1628</v>
      </c>
      <c r="AT125" s="3">
        <v>22628</v>
      </c>
      <c r="AU125" s="3">
        <v>9515</v>
      </c>
      <c r="AV125" s="3">
        <v>35843</v>
      </c>
      <c r="AW125" s="23">
        <v>28.334387351778656</v>
      </c>
      <c r="AX125" s="3">
        <v>1354</v>
      </c>
      <c r="AY125" s="3">
        <v>0</v>
      </c>
      <c r="AZ125" s="2">
        <v>5760</v>
      </c>
      <c r="BA125" s="2">
        <v>2650</v>
      </c>
      <c r="BB125" s="2">
        <v>8410</v>
      </c>
      <c r="BC125" s="4">
        <v>6.6482213438735176</v>
      </c>
      <c r="BD125" s="2">
        <v>0</v>
      </c>
      <c r="BE125" s="2">
        <v>480</v>
      </c>
      <c r="BF125" s="2">
        <v>345</v>
      </c>
      <c r="BG125" s="2">
        <v>825</v>
      </c>
      <c r="BH125" s="2">
        <v>345</v>
      </c>
      <c r="BI125" s="2">
        <v>45</v>
      </c>
      <c r="BJ125" s="2">
        <v>390</v>
      </c>
      <c r="BK125" s="2">
        <v>9625</v>
      </c>
      <c r="BL125" s="2">
        <v>3</v>
      </c>
      <c r="BM125" s="2">
        <v>0</v>
      </c>
      <c r="BN125" s="2">
        <v>3</v>
      </c>
      <c r="BO125" s="2">
        <v>3</v>
      </c>
      <c r="BP125" s="2">
        <v>0</v>
      </c>
      <c r="BQ125" s="2" t="s">
        <v>644</v>
      </c>
      <c r="BR125" s="2" t="s">
        <v>644</v>
      </c>
      <c r="BS125" s="2">
        <v>975</v>
      </c>
      <c r="BT125" s="24">
        <v>0.77075098814229248</v>
      </c>
      <c r="BU125" s="2">
        <v>4472</v>
      </c>
      <c r="BV125" s="4">
        <v>3.5351778656126482</v>
      </c>
      <c r="BW125" s="2">
        <v>312</v>
      </c>
      <c r="BX125" s="4">
        <v>0.24664031620553359</v>
      </c>
      <c r="BY125" s="2" t="s">
        <v>644</v>
      </c>
      <c r="BZ125" s="2" t="s">
        <v>644</v>
      </c>
      <c r="CA125" s="2">
        <v>7337</v>
      </c>
      <c r="CB125" s="4">
        <v>5.8</v>
      </c>
      <c r="CC125" s="4">
        <v>0.76228571428571423</v>
      </c>
      <c r="CD125" s="2">
        <v>10</v>
      </c>
      <c r="CE125" s="2">
        <v>250</v>
      </c>
      <c r="CF125" s="2">
        <v>31</v>
      </c>
      <c r="CG125" s="2">
        <v>84</v>
      </c>
      <c r="CH125" s="2">
        <v>7</v>
      </c>
      <c r="CI125" s="2">
        <v>122</v>
      </c>
      <c r="CJ125" s="2">
        <v>171</v>
      </c>
      <c r="CK125" s="2">
        <v>784</v>
      </c>
      <c r="CL125" s="2">
        <v>20</v>
      </c>
      <c r="CM125" s="2">
        <v>975</v>
      </c>
      <c r="CN125" s="4">
        <v>0.77075098814229248</v>
      </c>
      <c r="CO125" s="2">
        <v>0</v>
      </c>
      <c r="CP125" s="2">
        <v>36</v>
      </c>
      <c r="CQ125" s="2">
        <v>6</v>
      </c>
      <c r="CR125" s="2">
        <v>3</v>
      </c>
      <c r="CS125" s="2">
        <v>2</v>
      </c>
      <c r="CT125" s="2">
        <v>5</v>
      </c>
      <c r="CU125" s="2">
        <v>7</v>
      </c>
      <c r="CV125" s="2" t="s">
        <v>644</v>
      </c>
      <c r="CW125" s="2" t="s">
        <v>648</v>
      </c>
      <c r="CX125" s="2" t="s">
        <v>646</v>
      </c>
      <c r="CY125" s="2" t="s">
        <v>1065</v>
      </c>
      <c r="CZ125" s="2" t="s">
        <v>1462</v>
      </c>
      <c r="DA125" s="2"/>
      <c r="DB125" s="2" t="s">
        <v>645</v>
      </c>
      <c r="DC125" s="2" t="s">
        <v>646</v>
      </c>
      <c r="DD125" s="2" t="s">
        <v>1837</v>
      </c>
    </row>
    <row r="126" spans="1:108" x14ac:dyDescent="0.2">
      <c r="A126" t="s">
        <v>1324</v>
      </c>
      <c r="B126" t="s">
        <v>1325</v>
      </c>
      <c r="C126" t="s">
        <v>777</v>
      </c>
      <c r="D126" t="s">
        <v>1327</v>
      </c>
      <c r="E126" t="s">
        <v>1329</v>
      </c>
      <c r="F126" t="s">
        <v>1248</v>
      </c>
      <c r="G126" t="s">
        <v>219</v>
      </c>
      <c r="H126" t="s">
        <v>1703</v>
      </c>
      <c r="I126" t="s">
        <v>1328</v>
      </c>
      <c r="J126" t="s">
        <v>1326</v>
      </c>
      <c r="K126" t="s">
        <v>1704</v>
      </c>
      <c r="L126" s="8">
        <v>11.153846153846153</v>
      </c>
      <c r="M126" s="28" t="s">
        <v>1655</v>
      </c>
      <c r="N126" s="2">
        <v>1258</v>
      </c>
      <c r="O126" s="1">
        <v>0</v>
      </c>
      <c r="P126">
        <v>0</v>
      </c>
      <c r="Q126" s="1">
        <v>10</v>
      </c>
      <c r="R126">
        <v>0.25</v>
      </c>
      <c r="S126" s="1">
        <v>0</v>
      </c>
      <c r="T126">
        <v>0</v>
      </c>
      <c r="U126" s="1">
        <v>10</v>
      </c>
      <c r="V126">
        <v>0.25</v>
      </c>
      <c r="W126" s="1">
        <v>5</v>
      </c>
      <c r="X126" s="2" t="s">
        <v>644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10500</v>
      </c>
      <c r="AE126" s="23">
        <v>8.3465818759936408</v>
      </c>
      <c r="AF126" s="3">
        <v>3013</v>
      </c>
      <c r="AG126" s="3">
        <v>13513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938</v>
      </c>
      <c r="AN126" s="3">
        <v>89</v>
      </c>
      <c r="AO126" s="3">
        <v>929</v>
      </c>
      <c r="AP126" s="3">
        <v>1956</v>
      </c>
      <c r="AQ126" s="23">
        <v>1.5548489666136724</v>
      </c>
      <c r="AR126" s="3">
        <v>5435</v>
      </c>
      <c r="AS126" s="3">
        <v>578</v>
      </c>
      <c r="AT126" s="3">
        <v>6013</v>
      </c>
      <c r="AU126" s="3">
        <v>3936</v>
      </c>
      <c r="AV126" s="3">
        <v>11905</v>
      </c>
      <c r="AW126" s="23">
        <v>9.4634340222575517</v>
      </c>
      <c r="AX126" s="3">
        <v>0</v>
      </c>
      <c r="AY126" s="3">
        <v>0</v>
      </c>
      <c r="AZ126" s="2">
        <v>2500</v>
      </c>
      <c r="BA126" s="2">
        <v>530</v>
      </c>
      <c r="BB126" s="2">
        <v>3030</v>
      </c>
      <c r="BC126" s="4">
        <v>2.4085850556438793</v>
      </c>
      <c r="BD126" s="2">
        <v>0</v>
      </c>
      <c r="BE126" s="2">
        <v>30</v>
      </c>
      <c r="BF126" s="2">
        <v>85</v>
      </c>
      <c r="BG126" s="2">
        <v>115</v>
      </c>
      <c r="BH126" s="2">
        <v>90</v>
      </c>
      <c r="BI126" s="2">
        <v>0</v>
      </c>
      <c r="BJ126" s="2">
        <v>90</v>
      </c>
      <c r="BK126" s="2">
        <v>3235</v>
      </c>
      <c r="BL126" s="2">
        <v>4</v>
      </c>
      <c r="BM126" s="2">
        <v>0</v>
      </c>
      <c r="BN126" s="2">
        <v>4</v>
      </c>
      <c r="BO126" s="2">
        <v>22</v>
      </c>
      <c r="BP126" s="2">
        <v>0</v>
      </c>
      <c r="BQ126" s="2">
        <v>600</v>
      </c>
      <c r="BR126" s="2">
        <v>250</v>
      </c>
      <c r="BS126" s="2">
        <v>850</v>
      </c>
      <c r="BT126" s="24">
        <v>0.67567567567567566</v>
      </c>
      <c r="BU126" s="2">
        <v>2600</v>
      </c>
      <c r="BV126" s="4">
        <v>2.066772655007949</v>
      </c>
      <c r="BW126" s="2">
        <v>520</v>
      </c>
      <c r="BX126" s="4">
        <v>0.41335453100158981</v>
      </c>
      <c r="BY126" s="2" t="s">
        <v>644</v>
      </c>
      <c r="BZ126" s="2" t="s">
        <v>644</v>
      </c>
      <c r="CA126" s="2">
        <v>1600</v>
      </c>
      <c r="CB126" s="4">
        <v>1.2718600953895072</v>
      </c>
      <c r="CC126" s="4">
        <v>0.49459041731066461</v>
      </c>
      <c r="CD126" s="2">
        <v>0</v>
      </c>
      <c r="CE126" s="2">
        <v>0</v>
      </c>
      <c r="CF126" s="2">
        <v>2</v>
      </c>
      <c r="CG126" s="2">
        <v>5</v>
      </c>
      <c r="CH126" s="2" t="s">
        <v>644</v>
      </c>
      <c r="CI126" s="2">
        <v>7</v>
      </c>
      <c r="CJ126" s="2">
        <v>45</v>
      </c>
      <c r="CK126" s="2">
        <v>6</v>
      </c>
      <c r="CL126" s="2" t="s">
        <v>644</v>
      </c>
      <c r="CM126" s="2">
        <v>351</v>
      </c>
      <c r="CN126" s="4">
        <v>0.27901430842607311</v>
      </c>
      <c r="CO126" s="2">
        <v>0</v>
      </c>
      <c r="CP126" s="2">
        <v>0</v>
      </c>
      <c r="CQ126" s="2">
        <v>0</v>
      </c>
      <c r="CR126" s="2">
        <v>4</v>
      </c>
      <c r="CS126" s="2">
        <v>10</v>
      </c>
      <c r="CT126" s="2">
        <v>4</v>
      </c>
      <c r="CU126" s="2">
        <v>50</v>
      </c>
      <c r="CV126" s="2">
        <v>20</v>
      </c>
      <c r="CW126" s="2" t="s">
        <v>648</v>
      </c>
      <c r="CX126" s="2" t="s">
        <v>210</v>
      </c>
      <c r="CY126" s="2" t="s">
        <v>1330</v>
      </c>
      <c r="CZ126" s="2" t="s">
        <v>1941</v>
      </c>
      <c r="DA126" s="2"/>
      <c r="DB126" s="2" t="s">
        <v>645</v>
      </c>
      <c r="DC126" s="2" t="s">
        <v>647</v>
      </c>
      <c r="DD126" s="2" t="s">
        <v>1314</v>
      </c>
    </row>
    <row r="127" spans="1:108" x14ac:dyDescent="0.2">
      <c r="A127" t="s">
        <v>306</v>
      </c>
      <c r="B127" t="s">
        <v>308</v>
      </c>
      <c r="C127" t="s">
        <v>307</v>
      </c>
      <c r="D127" t="s">
        <v>310</v>
      </c>
      <c r="E127" t="s">
        <v>312</v>
      </c>
      <c r="F127" t="s">
        <v>311</v>
      </c>
      <c r="G127" t="s">
        <v>269</v>
      </c>
      <c r="H127" t="s">
        <v>1822</v>
      </c>
      <c r="I127" t="s">
        <v>644</v>
      </c>
      <c r="J127" t="s">
        <v>309</v>
      </c>
      <c r="K127" t="s">
        <v>1823</v>
      </c>
      <c r="L127" s="8">
        <v>20</v>
      </c>
      <c r="M127" s="28" t="s">
        <v>742</v>
      </c>
      <c r="N127" s="2">
        <v>1250</v>
      </c>
      <c r="O127" s="1">
        <v>0</v>
      </c>
      <c r="P127">
        <v>0</v>
      </c>
      <c r="Q127" s="1">
        <v>20</v>
      </c>
      <c r="R127">
        <v>0.5</v>
      </c>
      <c r="S127" s="1">
        <v>0</v>
      </c>
      <c r="T127">
        <v>0</v>
      </c>
      <c r="U127" s="1">
        <v>20</v>
      </c>
      <c r="V127">
        <v>0.5</v>
      </c>
      <c r="W127" s="1">
        <v>5</v>
      </c>
      <c r="X127" s="2">
        <v>1700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16500</v>
      </c>
      <c r="AE127" s="23">
        <v>13.2</v>
      </c>
      <c r="AF127" s="3">
        <v>3800</v>
      </c>
      <c r="AG127" s="3">
        <v>20300</v>
      </c>
      <c r="AH127" s="3">
        <v>0</v>
      </c>
      <c r="AI127" s="3">
        <v>0</v>
      </c>
      <c r="AJ127" s="3">
        <v>1950</v>
      </c>
      <c r="AK127" s="3">
        <v>1950</v>
      </c>
      <c r="AL127" s="3">
        <v>0</v>
      </c>
      <c r="AM127" s="3">
        <v>2500</v>
      </c>
      <c r="AN127" s="3" t="s">
        <v>644</v>
      </c>
      <c r="AO127" s="3">
        <v>2248</v>
      </c>
      <c r="AP127" s="3">
        <v>4748</v>
      </c>
      <c r="AQ127" s="23">
        <v>3.7984</v>
      </c>
      <c r="AR127" s="3">
        <v>12644</v>
      </c>
      <c r="AS127" s="3">
        <v>913</v>
      </c>
      <c r="AT127" s="3">
        <v>13557</v>
      </c>
      <c r="AU127" s="3" t="s">
        <v>644</v>
      </c>
      <c r="AV127" s="3">
        <v>18305</v>
      </c>
      <c r="AW127" s="23">
        <v>14.644</v>
      </c>
      <c r="AX127" s="3">
        <v>1383</v>
      </c>
      <c r="AY127" s="3">
        <v>0</v>
      </c>
      <c r="AZ127" s="2" t="s">
        <v>644</v>
      </c>
      <c r="BA127" s="2" t="s">
        <v>644</v>
      </c>
      <c r="BB127" s="2">
        <v>14500</v>
      </c>
      <c r="BC127" s="4">
        <v>11.6</v>
      </c>
      <c r="BD127" s="2">
        <v>0</v>
      </c>
      <c r="BE127" s="2">
        <v>140</v>
      </c>
      <c r="BF127" s="2">
        <v>60</v>
      </c>
      <c r="BG127" s="2">
        <v>200</v>
      </c>
      <c r="BH127" s="2">
        <v>50</v>
      </c>
      <c r="BI127" s="2">
        <v>25</v>
      </c>
      <c r="BJ127" s="2">
        <v>75</v>
      </c>
      <c r="BK127" s="2">
        <v>14775</v>
      </c>
      <c r="BL127" s="2">
        <v>9</v>
      </c>
      <c r="BM127" s="2">
        <v>8</v>
      </c>
      <c r="BN127" s="2">
        <v>17</v>
      </c>
      <c r="BO127" s="2">
        <v>0</v>
      </c>
      <c r="BP127" s="2">
        <v>0</v>
      </c>
      <c r="BQ127" s="2" t="s">
        <v>644</v>
      </c>
      <c r="BR127" s="2" t="s">
        <v>644</v>
      </c>
      <c r="BS127" s="2">
        <v>407</v>
      </c>
      <c r="BT127" s="24">
        <v>0.3256</v>
      </c>
      <c r="BU127" s="2">
        <v>4680</v>
      </c>
      <c r="BV127" s="4">
        <v>3.7440000000000002</v>
      </c>
      <c r="BW127" s="2">
        <v>936</v>
      </c>
      <c r="BX127" s="4">
        <v>0.74880000000000002</v>
      </c>
      <c r="BY127" s="2" t="s">
        <v>644</v>
      </c>
      <c r="BZ127" s="2" t="s">
        <v>644</v>
      </c>
      <c r="CA127" s="2">
        <v>2000</v>
      </c>
      <c r="CB127" s="4">
        <v>1.6</v>
      </c>
      <c r="CC127" s="4">
        <v>0.13536379018612521</v>
      </c>
      <c r="CD127" s="2">
        <v>0</v>
      </c>
      <c r="CE127" s="2">
        <v>35</v>
      </c>
      <c r="CF127" s="2">
        <v>4</v>
      </c>
      <c r="CG127" s="2" t="s">
        <v>644</v>
      </c>
      <c r="CH127" s="2">
        <v>0</v>
      </c>
      <c r="CI127" s="2">
        <v>4</v>
      </c>
      <c r="CJ127" s="2" t="s">
        <v>644</v>
      </c>
      <c r="CK127" s="2">
        <v>30</v>
      </c>
      <c r="CL127" s="2" t="s">
        <v>644</v>
      </c>
      <c r="CM127" s="2">
        <v>105</v>
      </c>
      <c r="CN127" s="4">
        <v>8.4000000000000005E-2</v>
      </c>
      <c r="CO127" s="2">
        <v>15</v>
      </c>
      <c r="CP127" s="2">
        <v>12</v>
      </c>
      <c r="CQ127" s="2">
        <v>0</v>
      </c>
      <c r="CR127" s="2">
        <v>4</v>
      </c>
      <c r="CS127" s="2">
        <v>4</v>
      </c>
      <c r="CT127" s="2">
        <v>5</v>
      </c>
      <c r="CU127" s="2">
        <v>15</v>
      </c>
      <c r="CV127" s="2">
        <v>10</v>
      </c>
      <c r="CW127" s="2" t="s">
        <v>648</v>
      </c>
      <c r="CX127" s="2" t="s">
        <v>646</v>
      </c>
      <c r="CY127" s="2" t="s">
        <v>644</v>
      </c>
      <c r="CZ127" s="2" t="s">
        <v>1940</v>
      </c>
      <c r="DA127" s="2"/>
      <c r="DB127" s="2" t="s">
        <v>645</v>
      </c>
      <c r="DC127" s="2" t="s">
        <v>646</v>
      </c>
      <c r="DD127" s="2" t="s">
        <v>644</v>
      </c>
    </row>
    <row r="128" spans="1:108" x14ac:dyDescent="0.2">
      <c r="A128" t="s">
        <v>1404</v>
      </c>
      <c r="B128" t="s">
        <v>1406</v>
      </c>
      <c r="C128" t="s">
        <v>1405</v>
      </c>
      <c r="D128" t="s">
        <v>1408</v>
      </c>
      <c r="E128" t="s">
        <v>1411</v>
      </c>
      <c r="F128" t="s">
        <v>1409</v>
      </c>
      <c r="G128" t="s">
        <v>1110</v>
      </c>
      <c r="H128" t="s">
        <v>1710</v>
      </c>
      <c r="I128" t="s">
        <v>1410</v>
      </c>
      <c r="J128" t="s">
        <v>1407</v>
      </c>
      <c r="K128" t="s">
        <v>1711</v>
      </c>
      <c r="L128" s="8">
        <v>20.807692307692307</v>
      </c>
      <c r="M128" s="28" t="s">
        <v>1655</v>
      </c>
      <c r="N128" s="2">
        <v>1243</v>
      </c>
      <c r="O128" s="1">
        <v>0</v>
      </c>
      <c r="P128">
        <v>0</v>
      </c>
      <c r="Q128" s="1">
        <v>24</v>
      </c>
      <c r="R128">
        <v>0.6</v>
      </c>
      <c r="S128" s="1">
        <v>0</v>
      </c>
      <c r="T128">
        <v>0</v>
      </c>
      <c r="U128" s="1">
        <v>24</v>
      </c>
      <c r="V128">
        <v>0.6</v>
      </c>
      <c r="W128" s="1">
        <v>17.5</v>
      </c>
      <c r="X128" s="2">
        <v>1125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25000</v>
      </c>
      <c r="AE128" s="23">
        <v>20.11263073209976</v>
      </c>
      <c r="AF128" s="3">
        <v>9980</v>
      </c>
      <c r="AG128" s="3">
        <v>34980</v>
      </c>
      <c r="AH128" s="3">
        <v>1300</v>
      </c>
      <c r="AI128" s="3">
        <v>0</v>
      </c>
      <c r="AJ128" s="3">
        <v>0</v>
      </c>
      <c r="AK128" s="3">
        <v>1300</v>
      </c>
      <c r="AL128" s="3">
        <v>0</v>
      </c>
      <c r="AM128" s="3">
        <v>3874</v>
      </c>
      <c r="AN128" s="3">
        <v>1345</v>
      </c>
      <c r="AO128" s="3" t="s">
        <v>644</v>
      </c>
      <c r="AP128" s="3">
        <v>5219</v>
      </c>
      <c r="AQ128" s="23">
        <v>4.1987127916331453</v>
      </c>
      <c r="AR128" s="3">
        <v>11659</v>
      </c>
      <c r="AS128" s="3">
        <v>2077</v>
      </c>
      <c r="AT128" s="3">
        <v>13736</v>
      </c>
      <c r="AU128" s="3">
        <v>15684</v>
      </c>
      <c r="AV128" s="3">
        <v>34639</v>
      </c>
      <c r="AW128" s="23">
        <v>27.86725663716814</v>
      </c>
      <c r="AX128" s="3">
        <v>0</v>
      </c>
      <c r="AY128" s="3">
        <v>0</v>
      </c>
      <c r="AZ128" s="2" t="s">
        <v>1065</v>
      </c>
      <c r="BA128" s="2" t="s">
        <v>1065</v>
      </c>
      <c r="BB128" s="2">
        <v>7100</v>
      </c>
      <c r="BC128" s="4">
        <v>5.7119871279163315</v>
      </c>
      <c r="BD128" s="2">
        <v>0</v>
      </c>
      <c r="BE128" s="2" t="s">
        <v>644</v>
      </c>
      <c r="BF128" s="2" t="s">
        <v>644</v>
      </c>
      <c r="BG128" s="2">
        <v>903</v>
      </c>
      <c r="BH128" s="2" t="s">
        <v>644</v>
      </c>
      <c r="BI128" s="2" t="s">
        <v>644</v>
      </c>
      <c r="BJ128" s="2">
        <v>125</v>
      </c>
      <c r="BK128" s="2">
        <v>8128</v>
      </c>
      <c r="BL128" s="2">
        <v>1</v>
      </c>
      <c r="BM128" s="2">
        <v>1</v>
      </c>
      <c r="BN128" s="2">
        <v>2</v>
      </c>
      <c r="BO128" s="2">
        <v>3</v>
      </c>
      <c r="BP128" s="2">
        <v>0</v>
      </c>
      <c r="BQ128" s="2" t="s">
        <v>644</v>
      </c>
      <c r="BR128" s="2" t="s">
        <v>644</v>
      </c>
      <c r="BS128" s="2">
        <v>691</v>
      </c>
      <c r="BT128" s="24">
        <v>0.5559131134352373</v>
      </c>
      <c r="BU128" s="2">
        <v>3120</v>
      </c>
      <c r="BV128" s="4">
        <v>2.5100563153660498</v>
      </c>
      <c r="BW128" s="2">
        <v>260</v>
      </c>
      <c r="BX128" s="4">
        <v>0.20917135961383748</v>
      </c>
      <c r="BY128" s="2" t="s">
        <v>644</v>
      </c>
      <c r="BZ128" s="2" t="s">
        <v>644</v>
      </c>
      <c r="CA128" s="2">
        <v>10</v>
      </c>
      <c r="CB128" s="4">
        <v>8.0450522928399038E-3</v>
      </c>
      <c r="CC128" s="4">
        <v>1.2303149606299212E-3</v>
      </c>
      <c r="CD128" s="2">
        <v>4</v>
      </c>
      <c r="CE128" s="2">
        <v>90</v>
      </c>
      <c r="CF128" s="2" t="s">
        <v>644</v>
      </c>
      <c r="CG128" s="2" t="s">
        <v>644</v>
      </c>
      <c r="CH128" s="2" t="s">
        <v>644</v>
      </c>
      <c r="CI128" s="2">
        <v>31</v>
      </c>
      <c r="CJ128" s="2" t="s">
        <v>644</v>
      </c>
      <c r="CK128" s="2" t="s">
        <v>644</v>
      </c>
      <c r="CL128" s="2" t="s">
        <v>644</v>
      </c>
      <c r="CM128" s="2">
        <v>202</v>
      </c>
      <c r="CN128" s="4">
        <v>0.16251005631536605</v>
      </c>
      <c r="CO128" s="2">
        <v>0</v>
      </c>
      <c r="CP128" s="2">
        <v>12</v>
      </c>
      <c r="CQ128" s="2">
        <v>2</v>
      </c>
      <c r="CR128" s="2">
        <v>4</v>
      </c>
      <c r="CS128" s="2">
        <v>3</v>
      </c>
      <c r="CT128" s="2" t="s">
        <v>644</v>
      </c>
      <c r="CU128" s="2">
        <v>10</v>
      </c>
      <c r="CV128" s="2">
        <v>6</v>
      </c>
      <c r="CW128" s="2" t="s">
        <v>648</v>
      </c>
      <c r="CX128" s="2" t="s">
        <v>646</v>
      </c>
      <c r="CY128" s="2" t="s">
        <v>1065</v>
      </c>
      <c r="CZ128" s="2" t="s">
        <v>1462</v>
      </c>
      <c r="DA128" s="2"/>
      <c r="DB128" s="2" t="s">
        <v>659</v>
      </c>
      <c r="DC128" s="2" t="s">
        <v>646</v>
      </c>
      <c r="DD128" s="2" t="s">
        <v>1323</v>
      </c>
    </row>
    <row r="129" spans="1:108" x14ac:dyDescent="0.2">
      <c r="A129" t="s">
        <v>1307</v>
      </c>
      <c r="B129" t="s">
        <v>1308</v>
      </c>
      <c r="C129" t="s">
        <v>775</v>
      </c>
      <c r="D129" t="s">
        <v>1310</v>
      </c>
      <c r="E129" t="s">
        <v>1313</v>
      </c>
      <c r="F129" t="s">
        <v>1311</v>
      </c>
      <c r="G129" t="s">
        <v>235</v>
      </c>
      <c r="H129" t="s">
        <v>1701</v>
      </c>
      <c r="I129" t="s">
        <v>1312</v>
      </c>
      <c r="J129" t="s">
        <v>1309</v>
      </c>
      <c r="K129" t="s">
        <v>1702</v>
      </c>
      <c r="L129" s="8">
        <v>23</v>
      </c>
      <c r="M129" s="28" t="s">
        <v>1322</v>
      </c>
      <c r="N129" s="2">
        <v>1238</v>
      </c>
      <c r="O129" s="1">
        <v>20</v>
      </c>
      <c r="P129">
        <v>0.5</v>
      </c>
      <c r="Q129" s="1">
        <v>20</v>
      </c>
      <c r="R129">
        <v>0.5</v>
      </c>
      <c r="S129" s="1">
        <v>9</v>
      </c>
      <c r="T129">
        <v>0.22500000000000001</v>
      </c>
      <c r="U129" s="1">
        <v>29</v>
      </c>
      <c r="V129">
        <v>0.72499999999999998</v>
      </c>
      <c r="W129" s="1">
        <v>5</v>
      </c>
      <c r="X129" s="2">
        <v>882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22000</v>
      </c>
      <c r="AE129" s="23">
        <v>17.77059773828756</v>
      </c>
      <c r="AF129" s="3">
        <v>17709</v>
      </c>
      <c r="AG129" s="3">
        <v>39709</v>
      </c>
      <c r="AH129" s="3">
        <v>2000</v>
      </c>
      <c r="AI129" s="3">
        <v>50</v>
      </c>
      <c r="AJ129" s="3">
        <v>0</v>
      </c>
      <c r="AK129" s="3">
        <v>2050</v>
      </c>
      <c r="AL129" s="3">
        <v>0</v>
      </c>
      <c r="AM129" s="3">
        <v>5054</v>
      </c>
      <c r="AN129" s="3">
        <v>588</v>
      </c>
      <c r="AO129" s="3">
        <v>405</v>
      </c>
      <c r="AP129" s="3">
        <v>6047</v>
      </c>
      <c r="AQ129" s="23">
        <v>4.884491114701131</v>
      </c>
      <c r="AR129" s="3">
        <v>20666</v>
      </c>
      <c r="AS129" s="3">
        <v>1726</v>
      </c>
      <c r="AT129" s="3">
        <v>22392</v>
      </c>
      <c r="AU129" s="3">
        <v>16957</v>
      </c>
      <c r="AV129" s="3">
        <v>45396</v>
      </c>
      <c r="AW129" s="23">
        <v>36.668820678513733</v>
      </c>
      <c r="AX129" s="3">
        <v>2008</v>
      </c>
      <c r="AY129" s="3">
        <v>0</v>
      </c>
      <c r="AZ129" s="2">
        <v>4397</v>
      </c>
      <c r="BA129" s="2">
        <v>3644</v>
      </c>
      <c r="BB129" s="2">
        <v>8041</v>
      </c>
      <c r="BC129" s="4">
        <v>6.4951534733441036</v>
      </c>
      <c r="BD129" s="2">
        <v>0</v>
      </c>
      <c r="BE129" s="2">
        <v>1410</v>
      </c>
      <c r="BF129" s="2">
        <v>267</v>
      </c>
      <c r="BG129" s="2">
        <v>1677</v>
      </c>
      <c r="BH129" s="2">
        <v>382</v>
      </c>
      <c r="BI129" s="2">
        <v>65</v>
      </c>
      <c r="BJ129" s="2">
        <v>447</v>
      </c>
      <c r="BK129" s="2">
        <v>10165</v>
      </c>
      <c r="BL129" s="2">
        <v>40</v>
      </c>
      <c r="BM129" s="2">
        <v>2</v>
      </c>
      <c r="BN129" s="2">
        <v>42</v>
      </c>
      <c r="BO129" s="2">
        <v>24</v>
      </c>
      <c r="BP129" s="2">
        <v>0</v>
      </c>
      <c r="BQ129" s="2" t="s">
        <v>644</v>
      </c>
      <c r="BR129" s="2" t="s">
        <v>644</v>
      </c>
      <c r="BS129" s="2">
        <v>679</v>
      </c>
      <c r="BT129" s="24">
        <v>0.5484652665589661</v>
      </c>
      <c r="BU129" s="2">
        <v>6760</v>
      </c>
      <c r="BV129" s="4">
        <v>5.4604200323101777</v>
      </c>
      <c r="BW129" s="2">
        <v>624</v>
      </c>
      <c r="BX129" s="4">
        <v>0.50403877221324722</v>
      </c>
      <c r="BY129" s="2">
        <v>7244</v>
      </c>
      <c r="BZ129" s="2">
        <v>2911</v>
      </c>
      <c r="CA129" s="2">
        <v>10155</v>
      </c>
      <c r="CB129" s="4">
        <v>8.2027463651050088</v>
      </c>
      <c r="CC129" s="4">
        <v>0.9990162321692081</v>
      </c>
      <c r="CD129" s="2">
        <v>11</v>
      </c>
      <c r="CE129" s="2">
        <v>429</v>
      </c>
      <c r="CF129" s="2">
        <v>10</v>
      </c>
      <c r="CG129" s="2">
        <v>23</v>
      </c>
      <c r="CH129" s="2">
        <v>0</v>
      </c>
      <c r="CI129" s="2">
        <v>33</v>
      </c>
      <c r="CJ129" s="2">
        <v>118</v>
      </c>
      <c r="CK129" s="2">
        <v>176</v>
      </c>
      <c r="CL129" s="2">
        <v>0</v>
      </c>
      <c r="CM129" s="2">
        <v>294</v>
      </c>
      <c r="CN129" s="4">
        <v>0.23747980613893377</v>
      </c>
      <c r="CO129" s="2">
        <v>0</v>
      </c>
      <c r="CP129" s="2">
        <v>0</v>
      </c>
      <c r="CQ129" s="2">
        <v>0</v>
      </c>
      <c r="CR129" s="2">
        <v>6</v>
      </c>
      <c r="CS129" s="2">
        <v>4</v>
      </c>
      <c r="CT129" s="2">
        <v>260</v>
      </c>
      <c r="CU129" s="2">
        <v>55</v>
      </c>
      <c r="CV129" s="2">
        <v>35</v>
      </c>
      <c r="CW129" s="2" t="s">
        <v>648</v>
      </c>
      <c r="CX129" s="2" t="s">
        <v>646</v>
      </c>
      <c r="CY129" s="2" t="s">
        <v>644</v>
      </c>
      <c r="CZ129" s="29" t="s">
        <v>1461</v>
      </c>
      <c r="DA129" s="2"/>
      <c r="DB129" s="2" t="s">
        <v>645</v>
      </c>
      <c r="DC129" s="2" t="s">
        <v>647</v>
      </c>
      <c r="DD129" s="2" t="s">
        <v>1314</v>
      </c>
    </row>
    <row r="130" spans="1:108" x14ac:dyDescent="0.2">
      <c r="A130" t="s">
        <v>326</v>
      </c>
      <c r="B130" t="s">
        <v>327</v>
      </c>
      <c r="C130" t="s">
        <v>789</v>
      </c>
      <c r="D130" t="s">
        <v>329</v>
      </c>
      <c r="E130" t="s">
        <v>332</v>
      </c>
      <c r="F130" t="s">
        <v>330</v>
      </c>
      <c r="G130" t="s">
        <v>219</v>
      </c>
      <c r="H130" t="s">
        <v>1814</v>
      </c>
      <c r="I130" t="s">
        <v>331</v>
      </c>
      <c r="J130" t="s">
        <v>328</v>
      </c>
      <c r="K130" t="s">
        <v>1815</v>
      </c>
      <c r="L130" s="8">
        <v>14</v>
      </c>
      <c r="M130" s="28" t="s">
        <v>742</v>
      </c>
      <c r="N130" s="2">
        <v>1237</v>
      </c>
      <c r="O130" s="1">
        <v>0</v>
      </c>
      <c r="P130">
        <v>0</v>
      </c>
      <c r="Q130" s="1">
        <v>6</v>
      </c>
      <c r="R130">
        <v>0.15</v>
      </c>
      <c r="S130" s="1">
        <v>0</v>
      </c>
      <c r="T130">
        <v>0</v>
      </c>
      <c r="U130" s="1">
        <v>6</v>
      </c>
      <c r="V130">
        <v>0.15</v>
      </c>
      <c r="W130" s="1">
        <v>25</v>
      </c>
      <c r="X130" s="2">
        <v>1598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8000</v>
      </c>
      <c r="AE130" s="23">
        <v>6.4672594987873886</v>
      </c>
      <c r="AF130" s="3">
        <v>3093</v>
      </c>
      <c r="AG130" s="3">
        <v>11093</v>
      </c>
      <c r="AH130" s="3">
        <v>100</v>
      </c>
      <c r="AI130" s="3">
        <v>0</v>
      </c>
      <c r="AJ130" s="3">
        <v>0</v>
      </c>
      <c r="AK130" s="3">
        <v>100</v>
      </c>
      <c r="AL130" s="3">
        <v>0</v>
      </c>
      <c r="AM130" s="3">
        <v>2018</v>
      </c>
      <c r="AN130" s="3">
        <v>89</v>
      </c>
      <c r="AO130" s="3">
        <v>833</v>
      </c>
      <c r="AP130" s="3">
        <v>2940</v>
      </c>
      <c r="AQ130" s="23">
        <v>2.3767178658043653</v>
      </c>
      <c r="AR130" s="3">
        <v>4618</v>
      </c>
      <c r="AS130" s="3">
        <v>383</v>
      </c>
      <c r="AT130" s="3">
        <v>5001</v>
      </c>
      <c r="AU130" s="3">
        <v>2533</v>
      </c>
      <c r="AV130" s="3">
        <v>10474</v>
      </c>
      <c r="AW130" s="23">
        <v>8.4672594987873886</v>
      </c>
      <c r="AX130" s="3">
        <v>0</v>
      </c>
      <c r="AY130" s="3">
        <v>1738</v>
      </c>
      <c r="AZ130" s="2" t="s">
        <v>644</v>
      </c>
      <c r="BA130" s="2" t="s">
        <v>644</v>
      </c>
      <c r="BB130" s="2">
        <v>0</v>
      </c>
      <c r="BC130" s="4">
        <v>0</v>
      </c>
      <c r="BD130" s="2">
        <v>0</v>
      </c>
      <c r="BE130" s="2" t="s">
        <v>644</v>
      </c>
      <c r="BF130" s="2" t="s">
        <v>644</v>
      </c>
      <c r="BG130" s="2">
        <v>198</v>
      </c>
      <c r="BH130" s="2" t="s">
        <v>644</v>
      </c>
      <c r="BI130" s="2" t="s">
        <v>644</v>
      </c>
      <c r="BJ130" s="2">
        <v>139</v>
      </c>
      <c r="BK130" s="2">
        <v>337</v>
      </c>
      <c r="BL130" s="2">
        <v>6</v>
      </c>
      <c r="BM130" s="2">
        <v>0</v>
      </c>
      <c r="BN130" s="2">
        <v>6</v>
      </c>
      <c r="BO130" s="2">
        <v>23</v>
      </c>
      <c r="BP130" s="2">
        <v>0</v>
      </c>
      <c r="BQ130" s="2" t="s">
        <v>644</v>
      </c>
      <c r="BR130" s="2" t="s">
        <v>644</v>
      </c>
      <c r="BS130" s="2">
        <v>0</v>
      </c>
      <c r="BT130" s="24">
        <v>0</v>
      </c>
      <c r="BU130" s="2">
        <v>3900</v>
      </c>
      <c r="BV130" s="4">
        <v>3.1527890056588519</v>
      </c>
      <c r="BW130" s="2">
        <v>0</v>
      </c>
      <c r="BX130" s="4">
        <v>0</v>
      </c>
      <c r="BY130" s="2">
        <v>1547</v>
      </c>
      <c r="BZ130" s="2">
        <v>449</v>
      </c>
      <c r="CA130" s="2">
        <v>1996</v>
      </c>
      <c r="CB130" s="4">
        <v>1.6135812449474536</v>
      </c>
      <c r="CC130" s="4">
        <v>5.9228486646884271</v>
      </c>
      <c r="CD130" s="2">
        <v>0</v>
      </c>
      <c r="CE130" s="2">
        <v>5</v>
      </c>
      <c r="CF130" s="2">
        <v>19</v>
      </c>
      <c r="CG130" s="2">
        <v>13</v>
      </c>
      <c r="CH130" s="2">
        <v>1</v>
      </c>
      <c r="CI130" s="2">
        <v>33</v>
      </c>
      <c r="CJ130" s="2" t="s">
        <v>644</v>
      </c>
      <c r="CK130" s="2" t="s">
        <v>644</v>
      </c>
      <c r="CL130" s="2" t="s">
        <v>644</v>
      </c>
      <c r="CM130" s="2">
        <v>1685</v>
      </c>
      <c r="CN130" s="4">
        <v>1.3621665319320937</v>
      </c>
      <c r="CO130" s="2">
        <v>8</v>
      </c>
      <c r="CP130" s="2">
        <v>0</v>
      </c>
      <c r="CQ130" s="2">
        <v>0</v>
      </c>
      <c r="CR130" s="2">
        <v>3</v>
      </c>
      <c r="CS130" s="2">
        <v>2</v>
      </c>
      <c r="CT130" s="2">
        <v>0</v>
      </c>
      <c r="CU130" s="2">
        <v>8</v>
      </c>
      <c r="CV130" s="2" t="s">
        <v>644</v>
      </c>
      <c r="CW130" s="2" t="s">
        <v>648</v>
      </c>
      <c r="CX130" s="2" t="s">
        <v>646</v>
      </c>
      <c r="CY130" s="2" t="s">
        <v>644</v>
      </c>
      <c r="CZ130" s="2" t="s">
        <v>1462</v>
      </c>
      <c r="DA130" s="2"/>
      <c r="DB130" s="2" t="s">
        <v>659</v>
      </c>
      <c r="DC130" s="2" t="s">
        <v>646</v>
      </c>
      <c r="DD130" s="2" t="s">
        <v>644</v>
      </c>
    </row>
    <row r="131" spans="1:108" x14ac:dyDescent="0.2">
      <c r="A131" t="s">
        <v>1174</v>
      </c>
      <c r="B131" t="s">
        <v>1176</v>
      </c>
      <c r="C131" t="s">
        <v>1175</v>
      </c>
      <c r="D131" t="s">
        <v>1178</v>
      </c>
      <c r="E131" t="s">
        <v>1181</v>
      </c>
      <c r="F131" t="s">
        <v>1179</v>
      </c>
      <c r="G131" t="s">
        <v>252</v>
      </c>
      <c r="H131" t="s">
        <v>1893</v>
      </c>
      <c r="I131" t="s">
        <v>1180</v>
      </c>
      <c r="J131" t="s">
        <v>1177</v>
      </c>
      <c r="K131" t="s">
        <v>1182</v>
      </c>
      <c r="L131" s="8">
        <v>21.23076923076923</v>
      </c>
      <c r="M131" s="28" t="s">
        <v>1655</v>
      </c>
      <c r="N131" s="2">
        <v>1232</v>
      </c>
      <c r="O131" s="1">
        <v>0</v>
      </c>
      <c r="P131">
        <v>0</v>
      </c>
      <c r="Q131" s="1">
        <v>20</v>
      </c>
      <c r="R131">
        <v>0.5</v>
      </c>
      <c r="S131" s="1">
        <v>12</v>
      </c>
      <c r="T131">
        <v>0.3</v>
      </c>
      <c r="U131" s="1">
        <v>32</v>
      </c>
      <c r="V131">
        <v>0.8</v>
      </c>
      <c r="W131" s="1">
        <v>20</v>
      </c>
      <c r="X131" s="2">
        <v>2700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40441</v>
      </c>
      <c r="AE131" s="23">
        <v>32.825487012987011</v>
      </c>
      <c r="AF131" s="3">
        <v>16481</v>
      </c>
      <c r="AG131" s="3">
        <v>56922</v>
      </c>
      <c r="AH131" s="3">
        <v>100</v>
      </c>
      <c r="AI131" s="3">
        <v>259</v>
      </c>
      <c r="AJ131" s="3">
        <v>0</v>
      </c>
      <c r="AK131" s="3">
        <v>359</v>
      </c>
      <c r="AL131" s="3" t="s">
        <v>644</v>
      </c>
      <c r="AM131" s="3">
        <v>11485</v>
      </c>
      <c r="AN131" s="3">
        <v>0</v>
      </c>
      <c r="AO131" s="3">
        <v>1089</v>
      </c>
      <c r="AP131" s="3">
        <v>12574</v>
      </c>
      <c r="AQ131" s="23">
        <v>10.206168831168831</v>
      </c>
      <c r="AR131" s="3">
        <v>24957</v>
      </c>
      <c r="AS131" s="3">
        <v>1909</v>
      </c>
      <c r="AT131" s="3">
        <v>26866</v>
      </c>
      <c r="AU131" s="3">
        <v>17482</v>
      </c>
      <c r="AV131" s="3">
        <v>56922</v>
      </c>
      <c r="AW131" s="23">
        <v>46.202922077922075</v>
      </c>
      <c r="AX131" s="3">
        <v>359</v>
      </c>
      <c r="AY131" s="3">
        <v>0</v>
      </c>
      <c r="AZ131" s="2" t="s">
        <v>1065</v>
      </c>
      <c r="BA131" s="2" t="s">
        <v>1065</v>
      </c>
      <c r="BB131" s="2">
        <v>11652</v>
      </c>
      <c r="BC131" s="4">
        <v>9.4577922077922079</v>
      </c>
      <c r="BD131" s="2">
        <v>0</v>
      </c>
      <c r="BE131" s="2" t="s">
        <v>644</v>
      </c>
      <c r="BF131" s="2" t="s">
        <v>644</v>
      </c>
      <c r="BG131" s="2">
        <v>628</v>
      </c>
      <c r="BH131" s="2" t="s">
        <v>644</v>
      </c>
      <c r="BI131" s="2" t="s">
        <v>644</v>
      </c>
      <c r="BJ131" s="2">
        <v>488</v>
      </c>
      <c r="BK131" s="2">
        <v>12768</v>
      </c>
      <c r="BL131" s="2">
        <v>17</v>
      </c>
      <c r="BM131" s="2">
        <v>1</v>
      </c>
      <c r="BN131" s="2">
        <v>18</v>
      </c>
      <c r="BO131" s="2">
        <v>24</v>
      </c>
      <c r="BP131" s="2">
        <v>0</v>
      </c>
      <c r="BQ131" s="2">
        <v>512</v>
      </c>
      <c r="BR131" s="2">
        <v>133</v>
      </c>
      <c r="BS131" s="2">
        <v>645</v>
      </c>
      <c r="BT131" s="24">
        <v>0.52353896103896103</v>
      </c>
      <c r="BU131" s="2">
        <v>5772</v>
      </c>
      <c r="BV131" s="4">
        <v>4.6850649350649354</v>
      </c>
      <c r="BW131" s="2">
        <v>0</v>
      </c>
      <c r="BX131" s="4">
        <v>0</v>
      </c>
      <c r="BY131" s="2">
        <v>6151</v>
      </c>
      <c r="BZ131" s="2">
        <v>3224</v>
      </c>
      <c r="CA131" s="2">
        <v>9375</v>
      </c>
      <c r="CB131" s="4">
        <v>7.6095779220779223</v>
      </c>
      <c r="CC131" s="4">
        <v>0.73425751879699253</v>
      </c>
      <c r="CD131" s="2">
        <v>34</v>
      </c>
      <c r="CE131" s="2">
        <v>179</v>
      </c>
      <c r="CF131" s="2">
        <v>11</v>
      </c>
      <c r="CG131" s="2">
        <v>20</v>
      </c>
      <c r="CH131" s="2">
        <v>0</v>
      </c>
      <c r="CI131" s="2">
        <v>31</v>
      </c>
      <c r="CJ131" s="2">
        <v>87</v>
      </c>
      <c r="CK131" s="2">
        <v>203</v>
      </c>
      <c r="CL131" s="2">
        <v>0</v>
      </c>
      <c r="CM131" s="2">
        <v>290</v>
      </c>
      <c r="CN131" s="4">
        <v>0.2353896103896104</v>
      </c>
      <c r="CO131" s="2">
        <v>3</v>
      </c>
      <c r="CP131" s="2">
        <v>0</v>
      </c>
      <c r="CQ131" s="2">
        <v>1</v>
      </c>
      <c r="CR131" s="2">
        <v>7</v>
      </c>
      <c r="CS131" s="2">
        <v>5</v>
      </c>
      <c r="CT131" s="2" t="s">
        <v>644</v>
      </c>
      <c r="CU131" s="2">
        <v>25</v>
      </c>
      <c r="CV131" s="2" t="s">
        <v>644</v>
      </c>
      <c r="CW131" s="2" t="s">
        <v>648</v>
      </c>
      <c r="CX131" s="2" t="s">
        <v>646</v>
      </c>
      <c r="CY131" s="2" t="s">
        <v>644</v>
      </c>
      <c r="CZ131" s="2" t="s">
        <v>1462</v>
      </c>
      <c r="DA131" s="2"/>
      <c r="DB131" s="2" t="s">
        <v>645</v>
      </c>
      <c r="DC131" s="2" t="s">
        <v>647</v>
      </c>
      <c r="DD131" s="2" t="s">
        <v>238</v>
      </c>
    </row>
    <row r="132" spans="1:108" x14ac:dyDescent="0.2">
      <c r="A132" t="s">
        <v>254</v>
      </c>
      <c r="B132" t="s">
        <v>256</v>
      </c>
      <c r="C132" t="s">
        <v>255</v>
      </c>
      <c r="D132" t="s">
        <v>258</v>
      </c>
      <c r="E132" t="s">
        <v>262</v>
      </c>
      <c r="F132" t="s">
        <v>259</v>
      </c>
      <c r="G132" t="s">
        <v>261</v>
      </c>
      <c r="H132" t="s">
        <v>1774</v>
      </c>
      <c r="I132" t="s">
        <v>260</v>
      </c>
      <c r="J132" t="s">
        <v>257</v>
      </c>
      <c r="K132" t="s">
        <v>644</v>
      </c>
      <c r="L132" s="8">
        <v>51.82692307692308</v>
      </c>
      <c r="M132" s="28" t="s">
        <v>742</v>
      </c>
      <c r="N132" s="2">
        <v>1222</v>
      </c>
      <c r="O132" s="1">
        <v>0</v>
      </c>
      <c r="P132">
        <v>0</v>
      </c>
      <c r="Q132" s="1">
        <v>28</v>
      </c>
      <c r="R132">
        <v>0.7</v>
      </c>
      <c r="S132" s="1">
        <v>23</v>
      </c>
      <c r="T132">
        <v>0.57499999999999996</v>
      </c>
      <c r="U132" s="1">
        <v>51</v>
      </c>
      <c r="V132">
        <v>1.2749999999999999</v>
      </c>
      <c r="W132" s="1">
        <v>9</v>
      </c>
      <c r="X132" s="2">
        <v>1940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53370</v>
      </c>
      <c r="AE132" s="23">
        <v>43.674304418985272</v>
      </c>
      <c r="AF132" s="3">
        <v>6767</v>
      </c>
      <c r="AG132" s="3">
        <v>60137</v>
      </c>
      <c r="AH132" s="3">
        <v>100</v>
      </c>
      <c r="AI132" s="3">
        <v>566</v>
      </c>
      <c r="AJ132" s="3">
        <v>2500</v>
      </c>
      <c r="AK132" s="3">
        <v>3166</v>
      </c>
      <c r="AL132" s="3">
        <v>1368</v>
      </c>
      <c r="AM132" s="3">
        <v>5895</v>
      </c>
      <c r="AN132" s="3">
        <v>1280</v>
      </c>
      <c r="AO132" s="3">
        <v>1886</v>
      </c>
      <c r="AP132" s="3">
        <v>9061</v>
      </c>
      <c r="AQ132" s="23">
        <v>7.4148936170212769</v>
      </c>
      <c r="AR132" s="3">
        <v>30835</v>
      </c>
      <c r="AS132" s="3">
        <v>10477</v>
      </c>
      <c r="AT132" s="3">
        <v>41312</v>
      </c>
      <c r="AU132" s="3">
        <v>11781</v>
      </c>
      <c r="AV132" s="3">
        <v>62154</v>
      </c>
      <c r="AW132" s="23">
        <v>50.862520458265138</v>
      </c>
      <c r="AX132" s="3">
        <v>0</v>
      </c>
      <c r="AY132" s="3">
        <v>0</v>
      </c>
      <c r="AZ132" s="2">
        <v>6100</v>
      </c>
      <c r="BA132" s="2">
        <v>5200</v>
      </c>
      <c r="BB132" s="2">
        <v>11300</v>
      </c>
      <c r="BC132" s="4">
        <v>9.2471358428805246</v>
      </c>
      <c r="BD132" s="2">
        <v>0</v>
      </c>
      <c r="BE132" s="2">
        <v>850</v>
      </c>
      <c r="BF132" s="2">
        <v>430</v>
      </c>
      <c r="BG132" s="2">
        <v>1280</v>
      </c>
      <c r="BH132" s="2">
        <v>160</v>
      </c>
      <c r="BI132" s="2">
        <v>70</v>
      </c>
      <c r="BJ132" s="2">
        <v>230</v>
      </c>
      <c r="BK132" s="2">
        <v>12810</v>
      </c>
      <c r="BL132" s="2">
        <v>6</v>
      </c>
      <c r="BM132" s="2">
        <v>0</v>
      </c>
      <c r="BN132" s="2">
        <v>6</v>
      </c>
      <c r="BO132" s="2">
        <v>2</v>
      </c>
      <c r="BP132" s="2">
        <v>0</v>
      </c>
      <c r="BQ132" s="2">
        <v>650</v>
      </c>
      <c r="BR132" s="2">
        <v>200</v>
      </c>
      <c r="BS132" s="2">
        <v>850</v>
      </c>
      <c r="BT132" s="24">
        <v>0.69558101472995093</v>
      </c>
      <c r="BU132" s="2">
        <v>13000</v>
      </c>
      <c r="BV132" s="4">
        <v>10.638297872340425</v>
      </c>
      <c r="BW132" s="2">
        <v>1820</v>
      </c>
      <c r="BX132" s="4">
        <v>1.4893617021276595</v>
      </c>
      <c r="BY132" s="2">
        <v>6892</v>
      </c>
      <c r="BZ132" s="2">
        <v>4163</v>
      </c>
      <c r="CA132" s="2">
        <v>11055</v>
      </c>
      <c r="CB132" s="4">
        <v>9.0466448445171856</v>
      </c>
      <c r="CC132" s="4">
        <v>0.86299765807962525</v>
      </c>
      <c r="CD132" s="2">
        <v>43</v>
      </c>
      <c r="CE132" s="2">
        <v>200</v>
      </c>
      <c r="CF132" s="2">
        <v>4</v>
      </c>
      <c r="CG132" s="2">
        <v>30</v>
      </c>
      <c r="CH132" s="2">
        <v>2</v>
      </c>
      <c r="CI132" s="2">
        <v>36</v>
      </c>
      <c r="CJ132" s="2">
        <v>120</v>
      </c>
      <c r="CK132" s="2">
        <v>350</v>
      </c>
      <c r="CL132" s="2">
        <v>5</v>
      </c>
      <c r="CM132" s="2">
        <v>475</v>
      </c>
      <c r="CN132" s="4">
        <v>0.38870703764320785</v>
      </c>
      <c r="CO132" s="2">
        <v>0</v>
      </c>
      <c r="CP132" s="2">
        <v>0</v>
      </c>
      <c r="CQ132" s="2">
        <v>0</v>
      </c>
      <c r="CR132" s="2">
        <v>8</v>
      </c>
      <c r="CS132" s="2">
        <v>5</v>
      </c>
      <c r="CT132" s="2">
        <v>6</v>
      </c>
      <c r="CU132" s="2">
        <v>100</v>
      </c>
      <c r="CV132" s="2">
        <v>15</v>
      </c>
      <c r="CW132" s="2" t="s">
        <v>648</v>
      </c>
      <c r="CX132" s="2" t="s">
        <v>646</v>
      </c>
      <c r="CY132" s="2" t="s">
        <v>644</v>
      </c>
      <c r="CZ132" s="2" t="s">
        <v>1462</v>
      </c>
      <c r="DA132" s="2"/>
      <c r="DB132" s="2" t="s">
        <v>645</v>
      </c>
      <c r="DC132" s="2" t="s">
        <v>646</v>
      </c>
      <c r="DD132" s="2" t="s">
        <v>644</v>
      </c>
    </row>
    <row r="133" spans="1:108" x14ac:dyDescent="0.2">
      <c r="A133" t="s">
        <v>920</v>
      </c>
      <c r="B133" t="s">
        <v>921</v>
      </c>
      <c r="C133" t="s">
        <v>778</v>
      </c>
      <c r="D133" t="s">
        <v>923</v>
      </c>
      <c r="E133" t="s">
        <v>926</v>
      </c>
      <c r="F133" t="s">
        <v>924</v>
      </c>
      <c r="G133" t="s">
        <v>1120</v>
      </c>
      <c r="H133" t="s">
        <v>1708</v>
      </c>
      <c r="I133" t="s">
        <v>925</v>
      </c>
      <c r="J133" t="s">
        <v>922</v>
      </c>
      <c r="K133" t="s">
        <v>1709</v>
      </c>
      <c r="L133" s="8">
        <v>32</v>
      </c>
      <c r="M133" s="28" t="s">
        <v>742</v>
      </c>
      <c r="N133" s="2">
        <v>1206</v>
      </c>
      <c r="O133" s="1">
        <v>0</v>
      </c>
      <c r="P133">
        <v>0</v>
      </c>
      <c r="Q133" s="1">
        <v>57</v>
      </c>
      <c r="R133">
        <v>1.425</v>
      </c>
      <c r="S133" s="1">
        <v>0</v>
      </c>
      <c r="T133">
        <v>0</v>
      </c>
      <c r="U133" s="1">
        <v>57</v>
      </c>
      <c r="V133">
        <v>1.425</v>
      </c>
      <c r="W133" s="1">
        <v>17</v>
      </c>
      <c r="X133" s="2">
        <v>3000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28000</v>
      </c>
      <c r="AE133" s="23">
        <v>23.217247097844112</v>
      </c>
      <c r="AF133" s="3">
        <v>19732</v>
      </c>
      <c r="AG133" s="3">
        <v>47732</v>
      </c>
      <c r="AH133" s="3">
        <v>100</v>
      </c>
      <c r="AI133" s="3">
        <v>276</v>
      </c>
      <c r="AJ133" s="3">
        <v>7842</v>
      </c>
      <c r="AK133" s="3">
        <v>8218</v>
      </c>
      <c r="AL133" s="3">
        <v>23000</v>
      </c>
      <c r="AM133" s="3" t="s">
        <v>644</v>
      </c>
      <c r="AN133" s="3" t="s">
        <v>644</v>
      </c>
      <c r="AO133" s="3" t="s">
        <v>644</v>
      </c>
      <c r="AP133" s="3">
        <v>8631</v>
      </c>
      <c r="AQ133" s="23">
        <v>7.1567164179104479</v>
      </c>
      <c r="AR133" s="3">
        <v>39776</v>
      </c>
      <c r="AS133" s="3">
        <v>3468</v>
      </c>
      <c r="AT133" s="3">
        <v>43244</v>
      </c>
      <c r="AU133" s="3">
        <v>26734</v>
      </c>
      <c r="AV133" s="3">
        <v>78609</v>
      </c>
      <c r="AW133" s="23">
        <v>65.181592039800989</v>
      </c>
      <c r="AX133" s="3">
        <v>0</v>
      </c>
      <c r="AY133" s="3">
        <v>0</v>
      </c>
      <c r="AZ133" s="2" t="s">
        <v>644</v>
      </c>
      <c r="BA133" s="2" t="s">
        <v>644</v>
      </c>
      <c r="BB133" s="2">
        <v>13920</v>
      </c>
      <c r="BC133" s="4">
        <v>11.542288557213931</v>
      </c>
      <c r="BD133" s="2">
        <v>0</v>
      </c>
      <c r="BE133" s="2" t="s">
        <v>644</v>
      </c>
      <c r="BF133" s="2" t="s">
        <v>644</v>
      </c>
      <c r="BG133" s="2">
        <v>1904</v>
      </c>
      <c r="BH133" s="2" t="s">
        <v>644</v>
      </c>
      <c r="BI133" s="2" t="s">
        <v>644</v>
      </c>
      <c r="BJ133" s="2">
        <v>652</v>
      </c>
      <c r="BK133" s="2">
        <v>16476</v>
      </c>
      <c r="BL133" s="2">
        <v>16</v>
      </c>
      <c r="BM133" s="2">
        <v>3</v>
      </c>
      <c r="BN133" s="2">
        <v>19</v>
      </c>
      <c r="BO133" s="2">
        <v>23</v>
      </c>
      <c r="BP133" s="2">
        <v>0</v>
      </c>
      <c r="BQ133" s="2">
        <v>2011</v>
      </c>
      <c r="BR133" s="2">
        <v>978</v>
      </c>
      <c r="BS133" s="2">
        <v>2989</v>
      </c>
      <c r="BT133" s="24">
        <v>2.4784411276948592</v>
      </c>
      <c r="BU133" s="2">
        <v>20280</v>
      </c>
      <c r="BV133" s="4">
        <v>16.815920398009951</v>
      </c>
      <c r="BW133" s="2">
        <v>3744</v>
      </c>
      <c r="BX133" s="4">
        <v>3.1044776119402986</v>
      </c>
      <c r="BY133" s="2" t="s">
        <v>644</v>
      </c>
      <c r="BZ133" s="2" t="s">
        <v>644</v>
      </c>
      <c r="CA133" s="2">
        <v>25312</v>
      </c>
      <c r="CB133" s="4">
        <v>20.988391376451077</v>
      </c>
      <c r="CC133" s="4">
        <v>1.5362952172857489</v>
      </c>
      <c r="CD133" s="2">
        <v>202</v>
      </c>
      <c r="CE133" s="2">
        <v>357</v>
      </c>
      <c r="CF133" s="2">
        <v>27</v>
      </c>
      <c r="CG133" s="2">
        <v>147</v>
      </c>
      <c r="CH133" s="2">
        <v>10</v>
      </c>
      <c r="CI133" s="2">
        <v>184</v>
      </c>
      <c r="CJ133" s="2">
        <v>402</v>
      </c>
      <c r="CK133" s="2">
        <v>2105</v>
      </c>
      <c r="CL133" s="2">
        <v>62</v>
      </c>
      <c r="CM133" s="2">
        <v>2569</v>
      </c>
      <c r="CN133" s="4">
        <v>2.1301824212271971</v>
      </c>
      <c r="CO133" s="2">
        <v>8</v>
      </c>
      <c r="CP133" s="2">
        <v>27</v>
      </c>
      <c r="CQ133" s="2">
        <v>12</v>
      </c>
      <c r="CR133" s="2">
        <v>14</v>
      </c>
      <c r="CS133" s="2">
        <v>12</v>
      </c>
      <c r="CT133" s="2">
        <v>76</v>
      </c>
      <c r="CU133" s="2">
        <v>280</v>
      </c>
      <c r="CV133" s="2">
        <v>98</v>
      </c>
      <c r="CW133" s="2" t="s">
        <v>648</v>
      </c>
      <c r="CX133" s="2" t="s">
        <v>646</v>
      </c>
      <c r="CY133" s="2" t="s">
        <v>644</v>
      </c>
      <c r="CZ133" s="2" t="s">
        <v>1461</v>
      </c>
      <c r="DA133" s="2"/>
      <c r="DB133" s="2" t="s">
        <v>659</v>
      </c>
      <c r="DC133" s="2" t="s">
        <v>647</v>
      </c>
      <c r="DD133" s="2" t="s">
        <v>238</v>
      </c>
    </row>
    <row r="134" spans="1:108" x14ac:dyDescent="0.2">
      <c r="A134" t="s">
        <v>1634</v>
      </c>
      <c r="B134" t="s">
        <v>1636</v>
      </c>
      <c r="C134" t="s">
        <v>1635</v>
      </c>
      <c r="D134" t="s">
        <v>1638</v>
      </c>
      <c r="E134" t="s">
        <v>1639</v>
      </c>
      <c r="F134" t="s">
        <v>924</v>
      </c>
      <c r="G134" t="s">
        <v>1120</v>
      </c>
      <c r="H134" t="s">
        <v>1708</v>
      </c>
      <c r="I134" t="s">
        <v>1065</v>
      </c>
      <c r="J134" t="s">
        <v>1637</v>
      </c>
      <c r="K134">
        <v>0</v>
      </c>
      <c r="L134" s="8" t="s">
        <v>1076</v>
      </c>
      <c r="M134" s="28">
        <v>0</v>
      </c>
      <c r="N134" s="2">
        <v>1206</v>
      </c>
      <c r="O134" s="1">
        <v>0</v>
      </c>
      <c r="P134">
        <v>0</v>
      </c>
      <c r="Q134" s="1">
        <v>0</v>
      </c>
      <c r="R134">
        <v>0</v>
      </c>
      <c r="S134" s="1">
        <v>0</v>
      </c>
      <c r="T134">
        <v>0</v>
      </c>
      <c r="U134" s="1">
        <v>0</v>
      </c>
      <c r="V134">
        <v>0</v>
      </c>
      <c r="W134" s="1">
        <v>0</v>
      </c>
      <c r="X134" s="2" t="s">
        <v>644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2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2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23">
        <v>0</v>
      </c>
      <c r="AX134" s="3" t="s">
        <v>644</v>
      </c>
      <c r="AY134" s="3">
        <v>0</v>
      </c>
      <c r="AZ134" s="2">
        <v>0</v>
      </c>
      <c r="BA134" s="2">
        <v>0</v>
      </c>
      <c r="BB134" s="2">
        <v>0</v>
      </c>
      <c r="BC134" s="4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4">
        <v>0</v>
      </c>
      <c r="BU134" s="2">
        <v>0</v>
      </c>
      <c r="BV134" s="4">
        <v>0</v>
      </c>
      <c r="BW134" s="2">
        <v>0</v>
      </c>
      <c r="BX134" s="4">
        <v>0</v>
      </c>
      <c r="BY134" s="2">
        <v>0</v>
      </c>
      <c r="BZ134" s="2">
        <v>0</v>
      </c>
      <c r="CA134" s="2">
        <v>0</v>
      </c>
      <c r="CB134" s="4">
        <v>0</v>
      </c>
      <c r="CC134" s="4" t="s">
        <v>644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 t="s">
        <v>1951</v>
      </c>
      <c r="CK134" s="2" t="s">
        <v>1951</v>
      </c>
      <c r="CL134" s="2" t="s">
        <v>1951</v>
      </c>
      <c r="CM134" s="2" t="s">
        <v>1951</v>
      </c>
      <c r="CN134" s="4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 t="s">
        <v>1941</v>
      </c>
      <c r="DA134" s="2"/>
      <c r="DB134" s="2">
        <v>0</v>
      </c>
      <c r="DC134" s="2">
        <v>0</v>
      </c>
      <c r="DD134" s="2">
        <v>0</v>
      </c>
    </row>
    <row r="135" spans="1:108" x14ac:dyDescent="0.2">
      <c r="A135" t="s">
        <v>333</v>
      </c>
      <c r="B135" t="s">
        <v>335</v>
      </c>
      <c r="C135" t="s">
        <v>334</v>
      </c>
      <c r="D135" t="s">
        <v>337</v>
      </c>
      <c r="E135" t="s">
        <v>340</v>
      </c>
      <c r="F135" t="s">
        <v>338</v>
      </c>
      <c r="G135" t="s">
        <v>235</v>
      </c>
      <c r="H135" t="s">
        <v>1891</v>
      </c>
      <c r="I135" t="s">
        <v>339</v>
      </c>
      <c r="J135" t="s">
        <v>336</v>
      </c>
      <c r="K135" t="s">
        <v>1892</v>
      </c>
      <c r="L135" s="8">
        <v>20</v>
      </c>
      <c r="M135" s="28" t="s">
        <v>742</v>
      </c>
      <c r="N135" s="2">
        <v>1206</v>
      </c>
      <c r="O135" s="1">
        <v>0</v>
      </c>
      <c r="P135">
        <v>0</v>
      </c>
      <c r="Q135" s="1">
        <v>25</v>
      </c>
      <c r="R135">
        <v>0.625</v>
      </c>
      <c r="S135" s="1">
        <v>0</v>
      </c>
      <c r="T135">
        <v>0</v>
      </c>
      <c r="U135" s="1">
        <v>25</v>
      </c>
      <c r="V135">
        <v>0.625</v>
      </c>
      <c r="W135" s="1">
        <v>8</v>
      </c>
      <c r="X135" s="2">
        <v>2720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13500</v>
      </c>
      <c r="AE135" s="23">
        <v>11.194029850746269</v>
      </c>
      <c r="AF135" s="3">
        <v>11266</v>
      </c>
      <c r="AG135" s="3">
        <v>24766</v>
      </c>
      <c r="AH135" s="3">
        <v>0</v>
      </c>
      <c r="AI135" s="3">
        <v>50</v>
      </c>
      <c r="AJ135" s="3">
        <v>0</v>
      </c>
      <c r="AK135" s="3">
        <v>50</v>
      </c>
      <c r="AL135" s="3">
        <v>12068</v>
      </c>
      <c r="AM135" s="3" t="s">
        <v>644</v>
      </c>
      <c r="AN135" s="3" t="s">
        <v>644</v>
      </c>
      <c r="AO135" s="3" t="s">
        <v>644</v>
      </c>
      <c r="AP135" s="3">
        <v>6323</v>
      </c>
      <c r="AQ135" s="23">
        <v>5.2429519071310118</v>
      </c>
      <c r="AR135" s="3">
        <v>17458</v>
      </c>
      <c r="AS135" s="3">
        <v>1188</v>
      </c>
      <c r="AT135" s="3">
        <v>18646</v>
      </c>
      <c r="AU135" s="3">
        <v>13827</v>
      </c>
      <c r="AV135" s="3">
        <v>38796</v>
      </c>
      <c r="AW135" s="23">
        <v>32.169154228855724</v>
      </c>
      <c r="AX135" s="3">
        <v>0</v>
      </c>
      <c r="AY135" s="3">
        <v>0</v>
      </c>
      <c r="AZ135" s="2" t="s">
        <v>644</v>
      </c>
      <c r="BA135" s="2" t="s">
        <v>644</v>
      </c>
      <c r="BB135" s="2">
        <v>13000</v>
      </c>
      <c r="BC135" s="4">
        <v>10.779436152570481</v>
      </c>
      <c r="BD135" s="2">
        <v>0</v>
      </c>
      <c r="BE135" s="2" t="s">
        <v>644</v>
      </c>
      <c r="BF135" s="2" t="s">
        <v>644</v>
      </c>
      <c r="BG135" s="2">
        <v>625</v>
      </c>
      <c r="BH135" s="2" t="s">
        <v>644</v>
      </c>
      <c r="BI135" s="2" t="s">
        <v>644</v>
      </c>
      <c r="BJ135" s="2">
        <v>200</v>
      </c>
      <c r="BK135" s="2">
        <v>13825</v>
      </c>
      <c r="BL135" s="2">
        <v>7</v>
      </c>
      <c r="BM135" s="2">
        <v>0</v>
      </c>
      <c r="BN135" s="2">
        <v>7</v>
      </c>
      <c r="BO135" s="2">
        <v>24</v>
      </c>
      <c r="BP135" s="2">
        <v>0</v>
      </c>
      <c r="BQ135" s="2">
        <v>250</v>
      </c>
      <c r="BR135" s="2">
        <v>70</v>
      </c>
      <c r="BS135" s="2">
        <v>320</v>
      </c>
      <c r="BT135" s="24">
        <v>0.26533996683250416</v>
      </c>
      <c r="BU135" s="2">
        <v>4732</v>
      </c>
      <c r="BV135" s="4">
        <v>3.9237147595356552</v>
      </c>
      <c r="BW135" s="2">
        <v>780</v>
      </c>
      <c r="BX135" s="4">
        <v>0.64676616915422891</v>
      </c>
      <c r="BY135" s="2">
        <v>3446</v>
      </c>
      <c r="BZ135" s="2">
        <v>1019</v>
      </c>
      <c r="CA135" s="2">
        <v>4465</v>
      </c>
      <c r="CB135" s="4">
        <v>3.7023217247097846</v>
      </c>
      <c r="CC135" s="4">
        <v>0.32296564195298372</v>
      </c>
      <c r="CD135" s="2">
        <v>33</v>
      </c>
      <c r="CE135" s="2">
        <v>89</v>
      </c>
      <c r="CF135" s="2">
        <v>6</v>
      </c>
      <c r="CG135" s="2">
        <v>0</v>
      </c>
      <c r="CH135" s="2">
        <v>0</v>
      </c>
      <c r="CI135" s="2">
        <v>6</v>
      </c>
      <c r="CJ135" s="2">
        <v>192</v>
      </c>
      <c r="CK135" s="2">
        <v>0</v>
      </c>
      <c r="CL135" s="2">
        <v>0</v>
      </c>
      <c r="CM135" s="2">
        <v>192</v>
      </c>
      <c r="CN135" s="4">
        <v>0.15920398009950248</v>
      </c>
      <c r="CO135" s="2">
        <v>0</v>
      </c>
      <c r="CP135" s="2">
        <v>0</v>
      </c>
      <c r="CQ135" s="2">
        <v>16</v>
      </c>
      <c r="CR135" s="2">
        <v>6</v>
      </c>
      <c r="CS135" s="2">
        <v>5</v>
      </c>
      <c r="CT135" s="2">
        <v>6</v>
      </c>
      <c r="CU135" s="2">
        <v>28</v>
      </c>
      <c r="CV135" s="2">
        <v>12</v>
      </c>
      <c r="CW135" s="2" t="s">
        <v>648</v>
      </c>
      <c r="CX135" s="2" t="s">
        <v>646</v>
      </c>
      <c r="CY135" s="2" t="s">
        <v>644</v>
      </c>
      <c r="CZ135" s="2" t="s">
        <v>1462</v>
      </c>
      <c r="DA135" s="2"/>
      <c r="DB135" s="2" t="s">
        <v>659</v>
      </c>
      <c r="DC135" s="2" t="s">
        <v>646</v>
      </c>
      <c r="DD135" s="2" t="s">
        <v>644</v>
      </c>
    </row>
    <row r="136" spans="1:108" x14ac:dyDescent="0.2">
      <c r="A136" t="s">
        <v>743</v>
      </c>
      <c r="B136" t="s">
        <v>745</v>
      </c>
      <c r="C136" t="s">
        <v>744</v>
      </c>
      <c r="D136" t="s">
        <v>747</v>
      </c>
      <c r="E136" t="s">
        <v>750</v>
      </c>
      <c r="F136" t="s">
        <v>748</v>
      </c>
      <c r="G136" t="s">
        <v>1074</v>
      </c>
      <c r="H136" t="s">
        <v>1803</v>
      </c>
      <c r="I136" t="s">
        <v>749</v>
      </c>
      <c r="J136" t="s">
        <v>746</v>
      </c>
      <c r="K136" t="s">
        <v>1804</v>
      </c>
      <c r="L136" s="8">
        <v>25.28846153846154</v>
      </c>
      <c r="M136" s="28" t="s">
        <v>742</v>
      </c>
      <c r="N136" s="2">
        <v>1201</v>
      </c>
      <c r="O136" s="1">
        <v>0</v>
      </c>
      <c r="P136">
        <v>0</v>
      </c>
      <c r="Q136" s="1">
        <v>16</v>
      </c>
      <c r="R136">
        <v>0.4</v>
      </c>
      <c r="S136" s="1">
        <v>0</v>
      </c>
      <c r="T136">
        <v>0</v>
      </c>
      <c r="U136" s="1">
        <v>16</v>
      </c>
      <c r="V136">
        <v>0.4</v>
      </c>
      <c r="W136" s="1">
        <v>33</v>
      </c>
      <c r="X136" s="2">
        <v>1330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10335</v>
      </c>
      <c r="AE136" s="23">
        <v>8.6053288925895082</v>
      </c>
      <c r="AF136" s="3">
        <v>12704</v>
      </c>
      <c r="AG136" s="3">
        <v>23039</v>
      </c>
      <c r="AH136" s="3">
        <v>266</v>
      </c>
      <c r="AI136" s="3">
        <v>50</v>
      </c>
      <c r="AJ136" s="3">
        <v>2450</v>
      </c>
      <c r="AK136" s="3">
        <v>2766</v>
      </c>
      <c r="AL136" s="3">
        <v>0</v>
      </c>
      <c r="AM136" s="3" t="s">
        <v>644</v>
      </c>
      <c r="AN136" s="3" t="s">
        <v>644</v>
      </c>
      <c r="AO136" s="3" t="s">
        <v>644</v>
      </c>
      <c r="AP136" s="3">
        <v>3508</v>
      </c>
      <c r="AQ136" s="23">
        <v>2.9208992506244797</v>
      </c>
      <c r="AR136" s="3">
        <v>9250</v>
      </c>
      <c r="AS136" s="3">
        <v>708</v>
      </c>
      <c r="AT136" s="3">
        <v>9958</v>
      </c>
      <c r="AU136" s="3">
        <v>4979</v>
      </c>
      <c r="AV136" s="3">
        <v>18445</v>
      </c>
      <c r="AW136" s="23">
        <v>15.358034970857618</v>
      </c>
      <c r="AX136" s="3">
        <v>5369</v>
      </c>
      <c r="AY136" s="3">
        <v>0</v>
      </c>
      <c r="AZ136" s="2">
        <v>5620</v>
      </c>
      <c r="BA136" s="2">
        <v>2528</v>
      </c>
      <c r="BB136" s="2">
        <v>8148</v>
      </c>
      <c r="BC136" s="4">
        <v>6.7843463780183182</v>
      </c>
      <c r="BD136" s="2">
        <v>0</v>
      </c>
      <c r="BE136" s="2" t="s">
        <v>644</v>
      </c>
      <c r="BF136" s="2" t="s">
        <v>644</v>
      </c>
      <c r="BG136" s="2">
        <v>641</v>
      </c>
      <c r="BH136" s="2" t="s">
        <v>644</v>
      </c>
      <c r="BI136" s="2" t="s">
        <v>644</v>
      </c>
      <c r="BJ136" s="2">
        <v>550</v>
      </c>
      <c r="BK136" s="2">
        <v>9339</v>
      </c>
      <c r="BL136" s="2">
        <v>3</v>
      </c>
      <c r="BM136" s="2">
        <v>1</v>
      </c>
      <c r="BN136" s="2">
        <v>4</v>
      </c>
      <c r="BO136" s="2">
        <v>24</v>
      </c>
      <c r="BP136" s="2">
        <v>0</v>
      </c>
      <c r="BQ136" s="2" t="s">
        <v>644</v>
      </c>
      <c r="BR136" s="2" t="s">
        <v>644</v>
      </c>
      <c r="BS136" s="2">
        <v>470</v>
      </c>
      <c r="BT136" s="24">
        <v>0.39134054954204828</v>
      </c>
      <c r="BU136" s="2">
        <v>5980</v>
      </c>
      <c r="BV136" s="4">
        <v>4.9791840133222314</v>
      </c>
      <c r="BW136" s="2">
        <v>520</v>
      </c>
      <c r="BX136" s="4">
        <v>0.43297252289758537</v>
      </c>
      <c r="BY136" s="2">
        <v>3434</v>
      </c>
      <c r="BZ136" s="2">
        <v>1680</v>
      </c>
      <c r="CA136" s="2">
        <v>5114</v>
      </c>
      <c r="CB136" s="4">
        <v>4.2581182348043294</v>
      </c>
      <c r="CC136" s="4">
        <v>0.54759610236642042</v>
      </c>
      <c r="CD136" s="2">
        <v>6</v>
      </c>
      <c r="CE136" s="2">
        <v>176</v>
      </c>
      <c r="CF136" s="2">
        <v>30</v>
      </c>
      <c r="CG136" s="2">
        <v>38</v>
      </c>
      <c r="CH136" s="2">
        <v>12</v>
      </c>
      <c r="CI136" s="2">
        <v>80</v>
      </c>
      <c r="CJ136" s="2">
        <v>344</v>
      </c>
      <c r="CK136" s="2">
        <v>369</v>
      </c>
      <c r="CL136" s="2">
        <v>78</v>
      </c>
      <c r="CM136" s="2">
        <v>791</v>
      </c>
      <c r="CN136" s="4">
        <v>0.65861781848459622</v>
      </c>
      <c r="CO136" s="2">
        <v>0</v>
      </c>
      <c r="CP136" s="2">
        <v>0</v>
      </c>
      <c r="CQ136" s="2">
        <v>4</v>
      </c>
      <c r="CR136" s="2">
        <v>6</v>
      </c>
      <c r="CS136" s="2">
        <v>4</v>
      </c>
      <c r="CT136" s="2">
        <v>56</v>
      </c>
      <c r="CU136" s="2">
        <v>49</v>
      </c>
      <c r="CV136" s="2">
        <v>20</v>
      </c>
      <c r="CW136" s="2" t="s">
        <v>648</v>
      </c>
      <c r="CX136" s="2" t="s">
        <v>646</v>
      </c>
      <c r="CY136" s="2" t="s">
        <v>1065</v>
      </c>
      <c r="CZ136" s="2" t="s">
        <v>1462</v>
      </c>
      <c r="DA136" s="2"/>
      <c r="DB136" s="2" t="s">
        <v>645</v>
      </c>
      <c r="DC136" s="2" t="s">
        <v>646</v>
      </c>
      <c r="DD136" s="2" t="s">
        <v>1065</v>
      </c>
    </row>
    <row r="137" spans="1:108" x14ac:dyDescent="0.2">
      <c r="A137" t="s">
        <v>1338</v>
      </c>
      <c r="B137" t="s">
        <v>1340</v>
      </c>
      <c r="C137" t="s">
        <v>1339</v>
      </c>
      <c r="D137" t="s">
        <v>1341</v>
      </c>
      <c r="E137" t="s">
        <v>644</v>
      </c>
      <c r="F137" t="s">
        <v>1342</v>
      </c>
      <c r="G137" t="s">
        <v>269</v>
      </c>
      <c r="H137" t="s">
        <v>1707</v>
      </c>
      <c r="I137">
        <v>9299</v>
      </c>
      <c r="J137" t="s">
        <v>1706</v>
      </c>
      <c r="K137" t="s">
        <v>1065</v>
      </c>
      <c r="L137" s="8">
        <v>32</v>
      </c>
      <c r="M137" s="28" t="s">
        <v>1655</v>
      </c>
      <c r="N137" s="2">
        <v>1185</v>
      </c>
      <c r="O137" s="1">
        <v>0</v>
      </c>
      <c r="P137">
        <v>0</v>
      </c>
      <c r="Q137" s="1">
        <v>0</v>
      </c>
      <c r="R137">
        <v>0</v>
      </c>
      <c r="S137" s="1">
        <v>0</v>
      </c>
      <c r="T137">
        <v>0</v>
      </c>
      <c r="U137" s="1">
        <v>0</v>
      </c>
      <c r="V137">
        <v>0</v>
      </c>
      <c r="W137" s="1">
        <v>2</v>
      </c>
      <c r="X137" s="2">
        <v>315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3000</v>
      </c>
      <c r="AE137" s="23">
        <v>2.5316455696202533</v>
      </c>
      <c r="AF137" s="3">
        <v>575</v>
      </c>
      <c r="AG137" s="3">
        <v>3575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2731</v>
      </c>
      <c r="AN137" s="3">
        <v>185</v>
      </c>
      <c r="AO137" s="3">
        <v>547</v>
      </c>
      <c r="AP137" s="3">
        <v>3463</v>
      </c>
      <c r="AQ137" s="23">
        <v>2.9223628691983121</v>
      </c>
      <c r="AR137" s="3">
        <v>0</v>
      </c>
      <c r="AS137" s="3">
        <v>0</v>
      </c>
      <c r="AT137" s="3">
        <v>0</v>
      </c>
      <c r="AU137" s="3">
        <v>448</v>
      </c>
      <c r="AV137" s="3">
        <v>3911</v>
      </c>
      <c r="AW137" s="23">
        <v>3.30042194092827</v>
      </c>
      <c r="AX137" s="3">
        <v>0</v>
      </c>
      <c r="AY137" s="3">
        <v>0</v>
      </c>
      <c r="AZ137" s="2">
        <v>1721</v>
      </c>
      <c r="BA137" s="2">
        <v>1216</v>
      </c>
      <c r="BB137" s="2">
        <v>2937</v>
      </c>
      <c r="BC137" s="4">
        <v>2.4784810126582277</v>
      </c>
      <c r="BD137" s="2">
        <v>0</v>
      </c>
      <c r="BE137" s="2">
        <v>253</v>
      </c>
      <c r="BF137" s="2">
        <v>77</v>
      </c>
      <c r="BG137" s="2">
        <v>330</v>
      </c>
      <c r="BH137" s="2" t="s">
        <v>644</v>
      </c>
      <c r="BI137" s="2" t="s">
        <v>644</v>
      </c>
      <c r="BJ137" s="2">
        <v>151</v>
      </c>
      <c r="BK137" s="2">
        <v>3418</v>
      </c>
      <c r="BL137" s="2">
        <v>0</v>
      </c>
      <c r="BM137" s="2">
        <v>0</v>
      </c>
      <c r="BN137" s="2">
        <v>0</v>
      </c>
      <c r="BO137" s="2">
        <v>24</v>
      </c>
      <c r="BP137" s="2">
        <v>0</v>
      </c>
      <c r="BQ137" s="2" t="s">
        <v>644</v>
      </c>
      <c r="BR137" s="2" t="s">
        <v>644</v>
      </c>
      <c r="BS137" s="2">
        <v>204</v>
      </c>
      <c r="BT137" s="24">
        <v>0.17215189873417722</v>
      </c>
      <c r="BU137" s="2">
        <v>416</v>
      </c>
      <c r="BV137" s="4">
        <v>0.35105485232067513</v>
      </c>
      <c r="BW137" s="2">
        <v>0</v>
      </c>
      <c r="BX137" s="4">
        <v>0</v>
      </c>
      <c r="BY137" s="2" t="s">
        <v>644</v>
      </c>
      <c r="BZ137" s="2" t="s">
        <v>644</v>
      </c>
      <c r="CA137" s="2">
        <v>667</v>
      </c>
      <c r="CB137" s="4">
        <v>0.56286919831223625</v>
      </c>
      <c r="CC137" s="4">
        <v>0.19514335868929197</v>
      </c>
      <c r="CD137" s="2">
        <v>0</v>
      </c>
      <c r="CE137" s="2">
        <v>9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4">
        <v>0</v>
      </c>
      <c r="CO137" s="2">
        <v>0</v>
      </c>
      <c r="CP137" s="2">
        <v>0</v>
      </c>
      <c r="CQ137" s="2">
        <v>0</v>
      </c>
      <c r="CR137" s="2">
        <v>1</v>
      </c>
      <c r="CS137" s="2">
        <v>1</v>
      </c>
      <c r="CT137" s="2">
        <v>3</v>
      </c>
      <c r="CU137" s="2">
        <v>1</v>
      </c>
      <c r="CV137" s="2">
        <v>2</v>
      </c>
      <c r="CW137" s="2" t="s">
        <v>648</v>
      </c>
      <c r="CX137" s="2" t="s">
        <v>646</v>
      </c>
      <c r="CY137" s="2" t="s">
        <v>1065</v>
      </c>
      <c r="CZ137" s="2" t="s">
        <v>1940</v>
      </c>
      <c r="DA137" s="2"/>
      <c r="DB137" s="2" t="s">
        <v>645</v>
      </c>
      <c r="DC137" s="2" t="s">
        <v>647</v>
      </c>
      <c r="DD137" s="2" t="s">
        <v>919</v>
      </c>
    </row>
    <row r="138" spans="1:108" x14ac:dyDescent="0.2">
      <c r="A138" t="s">
        <v>1521</v>
      </c>
      <c r="B138" t="s">
        <v>1523</v>
      </c>
      <c r="C138" t="s">
        <v>1522</v>
      </c>
      <c r="D138" t="s">
        <v>1524</v>
      </c>
      <c r="E138" t="s">
        <v>644</v>
      </c>
      <c r="F138" t="s">
        <v>1525</v>
      </c>
      <c r="G138" t="s">
        <v>1094</v>
      </c>
      <c r="H138" t="s">
        <v>1878</v>
      </c>
      <c r="I138" t="s">
        <v>644</v>
      </c>
      <c r="J138" t="s">
        <v>644</v>
      </c>
      <c r="K138">
        <v>0</v>
      </c>
      <c r="L138" s="8" t="s">
        <v>1076</v>
      </c>
      <c r="M138" s="28">
        <v>0</v>
      </c>
      <c r="N138" s="2">
        <v>1174</v>
      </c>
      <c r="O138" s="1">
        <v>0</v>
      </c>
      <c r="P138">
        <v>0</v>
      </c>
      <c r="Q138" s="1">
        <v>0</v>
      </c>
      <c r="R138">
        <v>0</v>
      </c>
      <c r="S138" s="1">
        <v>0</v>
      </c>
      <c r="T138">
        <v>0</v>
      </c>
      <c r="U138" s="1">
        <v>0</v>
      </c>
      <c r="V138">
        <v>0</v>
      </c>
      <c r="W138" s="1">
        <v>0</v>
      </c>
      <c r="X138" s="2">
        <v>2300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2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2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23">
        <v>0</v>
      </c>
      <c r="AX138" s="3" t="s">
        <v>644</v>
      </c>
      <c r="AY138" s="3">
        <v>0</v>
      </c>
      <c r="AZ138" s="2">
        <v>0</v>
      </c>
      <c r="BA138" s="2">
        <v>0</v>
      </c>
      <c r="BB138" s="2">
        <v>0</v>
      </c>
      <c r="BC138" s="4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4">
        <v>0</v>
      </c>
      <c r="BU138" s="2">
        <v>0</v>
      </c>
      <c r="BV138" s="4">
        <v>0</v>
      </c>
      <c r="BW138" s="2">
        <v>0</v>
      </c>
      <c r="BX138" s="4">
        <v>0</v>
      </c>
      <c r="BY138" s="2">
        <v>0</v>
      </c>
      <c r="BZ138" s="2">
        <v>0</v>
      </c>
      <c r="CA138" s="2">
        <v>0</v>
      </c>
      <c r="CB138" s="4">
        <v>0</v>
      </c>
      <c r="CC138" s="4" t="s">
        <v>644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4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 t="s">
        <v>1941</v>
      </c>
      <c r="DA138" s="2"/>
      <c r="DB138" s="2">
        <v>0</v>
      </c>
      <c r="DC138" s="2">
        <v>0</v>
      </c>
      <c r="DD138" s="2">
        <v>0</v>
      </c>
    </row>
    <row r="139" spans="1:108" x14ac:dyDescent="0.2">
      <c r="A139" t="s">
        <v>151</v>
      </c>
      <c r="B139" t="s">
        <v>153</v>
      </c>
      <c r="C139" t="s">
        <v>152</v>
      </c>
      <c r="D139" t="s">
        <v>155</v>
      </c>
      <c r="E139" t="s">
        <v>158</v>
      </c>
      <c r="F139" t="s">
        <v>156</v>
      </c>
      <c r="G139" t="s">
        <v>1120</v>
      </c>
      <c r="H139" t="s">
        <v>1792</v>
      </c>
      <c r="I139" t="s">
        <v>157</v>
      </c>
      <c r="J139" t="s">
        <v>154</v>
      </c>
      <c r="K139">
        <v>0</v>
      </c>
      <c r="L139" s="8" t="s">
        <v>1076</v>
      </c>
      <c r="M139" s="28">
        <v>0</v>
      </c>
      <c r="N139" s="2">
        <v>1163</v>
      </c>
      <c r="O139" s="1">
        <v>0</v>
      </c>
      <c r="P139">
        <v>0</v>
      </c>
      <c r="Q139" s="1">
        <v>0</v>
      </c>
      <c r="R139">
        <v>0</v>
      </c>
      <c r="S139" s="1">
        <v>0</v>
      </c>
      <c r="T139">
        <v>0</v>
      </c>
      <c r="U139" s="1">
        <v>0</v>
      </c>
      <c r="V139">
        <v>0</v>
      </c>
      <c r="W139" s="1">
        <v>0</v>
      </c>
      <c r="X139" s="2" t="s">
        <v>644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2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2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23">
        <v>0</v>
      </c>
      <c r="AX139" s="3" t="s">
        <v>644</v>
      </c>
      <c r="AY139" s="3">
        <v>0</v>
      </c>
      <c r="AZ139" s="2">
        <v>0</v>
      </c>
      <c r="BA139" s="2">
        <v>0</v>
      </c>
      <c r="BB139" s="2">
        <v>0</v>
      </c>
      <c r="BC139" s="4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4">
        <v>0</v>
      </c>
      <c r="BU139" s="2">
        <v>0</v>
      </c>
      <c r="BV139" s="4">
        <v>0</v>
      </c>
      <c r="BW139" s="2">
        <v>0</v>
      </c>
      <c r="BX139" s="4">
        <v>0</v>
      </c>
      <c r="BY139" s="2">
        <v>0</v>
      </c>
      <c r="BZ139" s="2">
        <v>0</v>
      </c>
      <c r="CA139" s="2">
        <v>0</v>
      </c>
      <c r="CB139" s="4">
        <v>0</v>
      </c>
      <c r="CC139" s="4" t="s">
        <v>644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 t="s">
        <v>1951</v>
      </c>
      <c r="CK139" s="2" t="s">
        <v>1951</v>
      </c>
      <c r="CL139" s="2" t="s">
        <v>1951</v>
      </c>
      <c r="CM139" s="2" t="s">
        <v>1951</v>
      </c>
      <c r="CN139" s="4">
        <v>0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 t="s">
        <v>1941</v>
      </c>
      <c r="DA139" s="2"/>
      <c r="DB139" s="2">
        <v>0</v>
      </c>
      <c r="DC139" s="2">
        <v>0</v>
      </c>
      <c r="DD139" s="2">
        <v>0</v>
      </c>
    </row>
    <row r="140" spans="1:108" x14ac:dyDescent="0.2">
      <c r="A140" t="s">
        <v>872</v>
      </c>
      <c r="B140" t="s">
        <v>873</v>
      </c>
      <c r="C140" t="s">
        <v>800</v>
      </c>
      <c r="D140" t="s">
        <v>875</v>
      </c>
      <c r="E140" t="s">
        <v>878</v>
      </c>
      <c r="F140" t="s">
        <v>876</v>
      </c>
      <c r="G140" t="s">
        <v>219</v>
      </c>
      <c r="H140" t="s">
        <v>1916</v>
      </c>
      <c r="I140" t="s">
        <v>877</v>
      </c>
      <c r="J140" t="s">
        <v>874</v>
      </c>
      <c r="K140" t="s">
        <v>1544</v>
      </c>
      <c r="L140" s="8">
        <v>6</v>
      </c>
      <c r="M140" s="28" t="s">
        <v>1096</v>
      </c>
      <c r="N140" s="2">
        <v>1150</v>
      </c>
      <c r="O140" s="1">
        <v>6</v>
      </c>
      <c r="P140">
        <v>0.15</v>
      </c>
      <c r="Q140" s="1">
        <v>6</v>
      </c>
      <c r="R140">
        <v>0.15</v>
      </c>
      <c r="S140" s="1">
        <v>0</v>
      </c>
      <c r="T140">
        <v>0</v>
      </c>
      <c r="U140" s="1">
        <v>6</v>
      </c>
      <c r="V140">
        <v>0.15</v>
      </c>
      <c r="W140" s="1">
        <v>0</v>
      </c>
      <c r="X140" s="2">
        <v>864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4000</v>
      </c>
      <c r="AE140" s="23">
        <v>3.4782608695652173</v>
      </c>
      <c r="AF140" s="3">
        <v>1300</v>
      </c>
      <c r="AG140" s="3">
        <v>5300</v>
      </c>
      <c r="AH140" s="3">
        <v>0</v>
      </c>
      <c r="AI140" s="3">
        <v>0</v>
      </c>
      <c r="AJ140" s="3">
        <v>0</v>
      </c>
      <c r="AK140" s="3">
        <v>0</v>
      </c>
      <c r="AL140" s="3">
        <v>3000</v>
      </c>
      <c r="AM140" s="3">
        <v>430</v>
      </c>
      <c r="AN140" s="3" t="s">
        <v>644</v>
      </c>
      <c r="AO140" s="3" t="s">
        <v>644</v>
      </c>
      <c r="AP140" s="3">
        <v>430</v>
      </c>
      <c r="AQ140" s="23">
        <v>0.37391304347826088</v>
      </c>
      <c r="AR140" s="3">
        <v>3280</v>
      </c>
      <c r="AS140" s="3" t="s">
        <v>644</v>
      </c>
      <c r="AT140" s="3">
        <v>3280</v>
      </c>
      <c r="AU140" s="3">
        <v>2500</v>
      </c>
      <c r="AV140" s="3">
        <v>6210</v>
      </c>
      <c r="AW140" s="23">
        <v>5.4</v>
      </c>
      <c r="AX140" s="3">
        <v>0</v>
      </c>
      <c r="AY140" s="3">
        <v>0</v>
      </c>
      <c r="AZ140" s="2">
        <v>4000</v>
      </c>
      <c r="BA140" s="2">
        <v>1000</v>
      </c>
      <c r="BB140" s="2">
        <v>5000</v>
      </c>
      <c r="BC140" s="4">
        <v>4.3478260869565215</v>
      </c>
      <c r="BD140" s="2">
        <v>0</v>
      </c>
      <c r="BE140" s="2">
        <v>0</v>
      </c>
      <c r="BF140" s="2">
        <v>0</v>
      </c>
      <c r="BG140" s="2">
        <v>180</v>
      </c>
      <c r="BH140" s="2">
        <v>0</v>
      </c>
      <c r="BI140" s="2">
        <v>0</v>
      </c>
      <c r="BJ140" s="2">
        <v>185</v>
      </c>
      <c r="BK140" s="2">
        <v>5365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 t="s">
        <v>644</v>
      </c>
      <c r="BR140" s="2" t="s">
        <v>1065</v>
      </c>
      <c r="BS140" s="2">
        <v>415</v>
      </c>
      <c r="BT140" s="24">
        <v>0.36086956521739133</v>
      </c>
      <c r="BU140" s="2">
        <v>468</v>
      </c>
      <c r="BV140" s="4">
        <v>0.40695652173913044</v>
      </c>
      <c r="BW140" s="2">
        <v>260</v>
      </c>
      <c r="BX140" s="4">
        <v>0.22608695652173913</v>
      </c>
      <c r="BY140" s="2" t="s">
        <v>644</v>
      </c>
      <c r="BZ140" s="2" t="s">
        <v>644</v>
      </c>
      <c r="CA140" s="2">
        <v>275</v>
      </c>
      <c r="CB140" s="4">
        <v>0.2391304347826087</v>
      </c>
      <c r="CC140" s="4">
        <v>5.1258154706430567E-2</v>
      </c>
      <c r="CD140" s="2">
        <v>0</v>
      </c>
      <c r="CE140" s="2">
        <v>22</v>
      </c>
      <c r="CF140" s="2">
        <v>0</v>
      </c>
      <c r="CG140" s="2">
        <v>4</v>
      </c>
      <c r="CH140" s="2">
        <v>0</v>
      </c>
      <c r="CI140" s="2">
        <v>4</v>
      </c>
      <c r="CJ140" s="2">
        <v>0</v>
      </c>
      <c r="CK140" s="2">
        <v>43</v>
      </c>
      <c r="CL140" s="2">
        <v>0</v>
      </c>
      <c r="CM140" s="2">
        <v>43</v>
      </c>
      <c r="CN140" s="4">
        <v>3.7391304347826088E-2</v>
      </c>
      <c r="CO140" s="2">
        <v>0</v>
      </c>
      <c r="CP140" s="2">
        <v>0</v>
      </c>
      <c r="CQ140" s="2">
        <v>0</v>
      </c>
      <c r="CR140" s="2">
        <v>3</v>
      </c>
      <c r="CS140" s="2">
        <v>2</v>
      </c>
      <c r="CT140" s="2">
        <v>1</v>
      </c>
      <c r="CU140" s="2">
        <v>2</v>
      </c>
      <c r="CV140" s="2">
        <v>3</v>
      </c>
      <c r="CW140" s="2" t="s">
        <v>648</v>
      </c>
      <c r="CX140" s="2" t="s">
        <v>646</v>
      </c>
      <c r="CY140" s="2" t="s">
        <v>1544</v>
      </c>
      <c r="CZ140" s="2" t="s">
        <v>1940</v>
      </c>
      <c r="DA140" s="2"/>
      <c r="DB140" s="2" t="s">
        <v>645</v>
      </c>
      <c r="DC140" s="2" t="s">
        <v>647</v>
      </c>
      <c r="DD140" s="2" t="s">
        <v>1065</v>
      </c>
    </row>
    <row r="141" spans="1:108" x14ac:dyDescent="0.2">
      <c r="A141" t="s">
        <v>88</v>
      </c>
      <c r="B141" t="s">
        <v>89</v>
      </c>
      <c r="C141" t="s">
        <v>794</v>
      </c>
      <c r="D141" t="s">
        <v>91</v>
      </c>
      <c r="E141" t="s">
        <v>94</v>
      </c>
      <c r="F141" t="s">
        <v>92</v>
      </c>
      <c r="G141" t="s">
        <v>1084</v>
      </c>
      <c r="H141" t="s">
        <v>1850</v>
      </c>
      <c r="I141" t="s">
        <v>93</v>
      </c>
      <c r="J141" t="s">
        <v>90</v>
      </c>
      <c r="K141" t="s">
        <v>95</v>
      </c>
      <c r="L141" s="8">
        <v>18.846153846153847</v>
      </c>
      <c r="M141" s="28" t="s">
        <v>1655</v>
      </c>
      <c r="N141" s="2">
        <v>1139</v>
      </c>
      <c r="O141" s="1">
        <v>0</v>
      </c>
      <c r="P141">
        <v>0</v>
      </c>
      <c r="Q141" s="1">
        <v>22</v>
      </c>
      <c r="R141">
        <v>0.55000000000000004</v>
      </c>
      <c r="S141" s="1">
        <v>1.5</v>
      </c>
      <c r="T141">
        <v>3.7499999999999999E-2</v>
      </c>
      <c r="U141" s="1">
        <v>23.5</v>
      </c>
      <c r="V141">
        <v>0.58750000000000002</v>
      </c>
      <c r="W141" s="1">
        <v>10</v>
      </c>
      <c r="X141" s="2">
        <v>2000</v>
      </c>
      <c r="Y141" s="3">
        <v>4000</v>
      </c>
      <c r="Z141" s="3">
        <v>0</v>
      </c>
      <c r="AA141" s="3">
        <v>0</v>
      </c>
      <c r="AB141" s="3">
        <v>6286</v>
      </c>
      <c r="AC141" s="3">
        <v>10286</v>
      </c>
      <c r="AD141" s="3">
        <v>34114</v>
      </c>
      <c r="AE141" s="23">
        <v>29.950834064969271</v>
      </c>
      <c r="AF141" s="3">
        <v>6655</v>
      </c>
      <c r="AG141" s="3">
        <v>40769</v>
      </c>
      <c r="AH141" s="3">
        <v>100</v>
      </c>
      <c r="AI141" s="3">
        <v>30215</v>
      </c>
      <c r="AJ141" s="3">
        <v>0</v>
      </c>
      <c r="AK141" s="3">
        <v>30315</v>
      </c>
      <c r="AL141" s="3">
        <v>16235</v>
      </c>
      <c r="AM141" s="3">
        <v>12949</v>
      </c>
      <c r="AN141" s="3">
        <v>202</v>
      </c>
      <c r="AO141" s="3">
        <v>1495</v>
      </c>
      <c r="AP141" s="3">
        <v>14646</v>
      </c>
      <c r="AQ141" s="23">
        <v>12.858647936786655</v>
      </c>
      <c r="AR141" s="3">
        <v>21918</v>
      </c>
      <c r="AS141" s="3">
        <v>9738</v>
      </c>
      <c r="AT141" s="3">
        <v>31656</v>
      </c>
      <c r="AU141" s="3">
        <v>13073</v>
      </c>
      <c r="AV141" s="3">
        <v>59375</v>
      </c>
      <c r="AW141" s="23">
        <v>52.129060579455661</v>
      </c>
      <c r="AX141" s="3">
        <v>301</v>
      </c>
      <c r="AY141" s="3">
        <v>2942</v>
      </c>
      <c r="AZ141" s="2" t="s">
        <v>644</v>
      </c>
      <c r="BA141" s="2" t="s">
        <v>644</v>
      </c>
      <c r="BB141" s="2">
        <v>19121</v>
      </c>
      <c r="BC141" s="4">
        <v>16.787532923617206</v>
      </c>
      <c r="BD141" s="2">
        <v>0</v>
      </c>
      <c r="BE141" s="2" t="s">
        <v>644</v>
      </c>
      <c r="BF141" s="2" t="s">
        <v>644</v>
      </c>
      <c r="BG141" s="2">
        <v>819</v>
      </c>
      <c r="BH141" s="2" t="s">
        <v>644</v>
      </c>
      <c r="BI141" s="2" t="s">
        <v>644</v>
      </c>
      <c r="BJ141" s="2">
        <v>501</v>
      </c>
      <c r="BK141" s="2">
        <v>20441</v>
      </c>
      <c r="BL141" s="2">
        <v>28</v>
      </c>
      <c r="BM141" s="2">
        <v>4</v>
      </c>
      <c r="BN141" s="2">
        <v>32</v>
      </c>
      <c r="BO141" s="2">
        <v>23</v>
      </c>
      <c r="BP141" s="2">
        <v>0</v>
      </c>
      <c r="BQ141" s="2" t="s">
        <v>644</v>
      </c>
      <c r="BR141" s="2" t="s">
        <v>644</v>
      </c>
      <c r="BS141" s="2">
        <v>1354</v>
      </c>
      <c r="BT141" s="24">
        <v>1.1887620719929763</v>
      </c>
      <c r="BU141" s="2">
        <v>5512</v>
      </c>
      <c r="BV141" s="4">
        <v>4.8393327480245834</v>
      </c>
      <c r="BW141" s="2">
        <v>1248</v>
      </c>
      <c r="BX141" s="4">
        <v>1.0956979806848113</v>
      </c>
      <c r="BY141" s="2" t="s">
        <v>644</v>
      </c>
      <c r="BZ141" s="2" t="s">
        <v>644</v>
      </c>
      <c r="CA141" s="2">
        <v>11891</v>
      </c>
      <c r="CB141" s="4">
        <v>10.439859525899912</v>
      </c>
      <c r="CC141" s="4">
        <v>0.58172300768064189</v>
      </c>
      <c r="CD141" s="2">
        <v>75</v>
      </c>
      <c r="CE141" s="2">
        <v>137</v>
      </c>
      <c r="CF141" s="2">
        <v>31</v>
      </c>
      <c r="CG141" s="2">
        <v>23</v>
      </c>
      <c r="CH141" s="2">
        <v>5</v>
      </c>
      <c r="CI141" s="2">
        <v>59</v>
      </c>
      <c r="CJ141" s="2">
        <v>484</v>
      </c>
      <c r="CK141" s="2">
        <v>289</v>
      </c>
      <c r="CL141" s="2">
        <v>13</v>
      </c>
      <c r="CM141" s="2">
        <v>786</v>
      </c>
      <c r="CN141" s="4">
        <v>0.69007901668129934</v>
      </c>
      <c r="CO141" s="2">
        <v>6</v>
      </c>
      <c r="CP141" s="2">
        <v>0</v>
      </c>
      <c r="CQ141" s="2">
        <v>168</v>
      </c>
      <c r="CR141" s="2">
        <v>10</v>
      </c>
      <c r="CS141" s="2">
        <v>7</v>
      </c>
      <c r="CT141" s="2">
        <v>52</v>
      </c>
      <c r="CU141" s="2">
        <v>50</v>
      </c>
      <c r="CV141" s="2">
        <v>22</v>
      </c>
      <c r="CW141" s="2" t="s">
        <v>648</v>
      </c>
      <c r="CX141" s="2" t="s">
        <v>646</v>
      </c>
      <c r="CY141" s="2" t="s">
        <v>237</v>
      </c>
      <c r="CZ141" s="2" t="s">
        <v>1462</v>
      </c>
      <c r="DA141" s="2"/>
      <c r="DB141" s="2" t="s">
        <v>645</v>
      </c>
      <c r="DC141" s="2" t="s">
        <v>647</v>
      </c>
      <c r="DD141" s="2" t="s">
        <v>1760</v>
      </c>
    </row>
    <row r="142" spans="1:108" x14ac:dyDescent="0.2">
      <c r="A142" t="s">
        <v>1645</v>
      </c>
      <c r="B142" t="s">
        <v>1647</v>
      </c>
      <c r="C142" t="s">
        <v>1646</v>
      </c>
      <c r="D142" t="s">
        <v>1649</v>
      </c>
      <c r="E142" t="s">
        <v>274</v>
      </c>
      <c r="F142" t="s">
        <v>1650</v>
      </c>
      <c r="G142" t="s">
        <v>269</v>
      </c>
      <c r="H142" t="s">
        <v>1863</v>
      </c>
      <c r="I142" t="s">
        <v>273</v>
      </c>
      <c r="J142" t="s">
        <v>1648</v>
      </c>
      <c r="K142" t="s">
        <v>1864</v>
      </c>
      <c r="L142" s="8">
        <v>9</v>
      </c>
      <c r="M142" s="28" t="s">
        <v>1865</v>
      </c>
      <c r="N142" s="2">
        <v>1136</v>
      </c>
      <c r="O142" s="1">
        <v>6.75</v>
      </c>
      <c r="P142">
        <v>0.16875000000000001</v>
      </c>
      <c r="Q142" s="1">
        <v>8.25</v>
      </c>
      <c r="R142">
        <v>0.20624999999999999</v>
      </c>
      <c r="S142" s="1">
        <v>0</v>
      </c>
      <c r="T142">
        <v>0</v>
      </c>
      <c r="U142" s="1">
        <v>8.25</v>
      </c>
      <c r="V142">
        <v>0.20624999999999999</v>
      </c>
      <c r="W142" s="1">
        <v>0.75</v>
      </c>
      <c r="X142" s="2">
        <v>2518</v>
      </c>
      <c r="Y142" s="3">
        <v>6851</v>
      </c>
      <c r="Z142" s="3">
        <v>0</v>
      </c>
      <c r="AA142" s="3">
        <v>0</v>
      </c>
      <c r="AB142" s="3">
        <v>10000</v>
      </c>
      <c r="AC142" s="3">
        <v>16851</v>
      </c>
      <c r="AD142" s="3">
        <v>4720</v>
      </c>
      <c r="AE142" s="23">
        <v>4.154929577464789</v>
      </c>
      <c r="AF142" s="3">
        <v>100</v>
      </c>
      <c r="AG142" s="3">
        <v>4820</v>
      </c>
      <c r="AH142" s="3">
        <v>0</v>
      </c>
      <c r="AI142" s="3">
        <v>0</v>
      </c>
      <c r="AJ142" s="3">
        <v>5000</v>
      </c>
      <c r="AK142" s="3">
        <v>5000</v>
      </c>
      <c r="AL142" s="3">
        <v>1500</v>
      </c>
      <c r="AM142" s="3">
        <v>696</v>
      </c>
      <c r="AN142" s="3">
        <v>0</v>
      </c>
      <c r="AO142" s="3">
        <v>0</v>
      </c>
      <c r="AP142" s="3">
        <v>696</v>
      </c>
      <c r="AQ142" s="23">
        <v>0.61267605633802813</v>
      </c>
      <c r="AR142" s="3">
        <v>4016</v>
      </c>
      <c r="AS142" s="3">
        <v>0</v>
      </c>
      <c r="AT142" s="3">
        <v>4016</v>
      </c>
      <c r="AU142" s="3">
        <v>1000</v>
      </c>
      <c r="AV142" s="3">
        <v>5712</v>
      </c>
      <c r="AW142" s="23">
        <v>5.028169014084507</v>
      </c>
      <c r="AX142" s="3">
        <v>5000</v>
      </c>
      <c r="AY142" s="3">
        <v>9352</v>
      </c>
      <c r="AZ142" s="2">
        <v>2345</v>
      </c>
      <c r="BA142" s="2">
        <v>1583</v>
      </c>
      <c r="BB142" s="2">
        <v>3928</v>
      </c>
      <c r="BC142" s="4">
        <v>3.4577464788732395</v>
      </c>
      <c r="BD142" s="2">
        <v>0</v>
      </c>
      <c r="BE142" s="2">
        <v>153</v>
      </c>
      <c r="BF142" s="2">
        <v>132</v>
      </c>
      <c r="BG142" s="2">
        <v>285</v>
      </c>
      <c r="BH142" s="2">
        <v>122</v>
      </c>
      <c r="BI142" s="2">
        <v>3</v>
      </c>
      <c r="BJ142" s="2">
        <v>125</v>
      </c>
      <c r="BK142" s="2">
        <v>4338</v>
      </c>
      <c r="BL142" s="2">
        <v>3</v>
      </c>
      <c r="BM142" s="2">
        <v>0</v>
      </c>
      <c r="BN142" s="2">
        <v>3</v>
      </c>
      <c r="BO142" s="2">
        <v>0</v>
      </c>
      <c r="BP142" s="2">
        <v>0</v>
      </c>
      <c r="BQ142" s="2" t="s">
        <v>644</v>
      </c>
      <c r="BR142" s="2" t="s">
        <v>644</v>
      </c>
      <c r="BS142" s="2">
        <v>413</v>
      </c>
      <c r="BT142" s="24">
        <v>0.363556338028169</v>
      </c>
      <c r="BU142" s="2">
        <v>1352</v>
      </c>
      <c r="BV142" s="4">
        <v>1.1901408450704225</v>
      </c>
      <c r="BW142" s="2">
        <v>104</v>
      </c>
      <c r="BX142" s="4">
        <v>9.154929577464789E-2</v>
      </c>
      <c r="BY142" s="2">
        <v>516</v>
      </c>
      <c r="BZ142" s="2">
        <v>225</v>
      </c>
      <c r="CA142" s="2">
        <v>741</v>
      </c>
      <c r="CB142" s="4">
        <v>0.65228873239436624</v>
      </c>
      <c r="CC142" s="4">
        <v>0.17081604426002767</v>
      </c>
      <c r="CD142" s="2">
        <v>0</v>
      </c>
      <c r="CE142" s="2">
        <v>16</v>
      </c>
      <c r="CF142" s="2">
        <v>15</v>
      </c>
      <c r="CG142" s="2">
        <v>52</v>
      </c>
      <c r="CH142" s="2">
        <v>0</v>
      </c>
      <c r="CI142" s="2">
        <v>67</v>
      </c>
      <c r="CJ142" s="2" t="s">
        <v>644</v>
      </c>
      <c r="CK142" s="2" t="s">
        <v>644</v>
      </c>
      <c r="CL142" s="2" t="s">
        <v>644</v>
      </c>
      <c r="CM142" s="2">
        <v>401</v>
      </c>
      <c r="CN142" s="4">
        <v>0.35299295774647887</v>
      </c>
      <c r="CO142" s="2">
        <v>0</v>
      </c>
      <c r="CP142" s="2">
        <v>1</v>
      </c>
      <c r="CQ142" s="2">
        <v>0</v>
      </c>
      <c r="CR142" s="2">
        <v>3</v>
      </c>
      <c r="CS142" s="2">
        <v>3</v>
      </c>
      <c r="CT142" s="2">
        <v>5</v>
      </c>
      <c r="CU142" s="2">
        <v>4</v>
      </c>
      <c r="CV142" s="2" t="s">
        <v>644</v>
      </c>
      <c r="CW142" s="2" t="s">
        <v>648</v>
      </c>
      <c r="CX142" s="2" t="s">
        <v>646</v>
      </c>
      <c r="CY142" s="2" t="s">
        <v>1544</v>
      </c>
      <c r="CZ142" s="2" t="s">
        <v>1940</v>
      </c>
      <c r="DA142" s="2"/>
      <c r="DB142" s="2" t="s">
        <v>645</v>
      </c>
      <c r="DC142" s="2" t="s">
        <v>646</v>
      </c>
      <c r="DD142" s="2" t="s">
        <v>1544</v>
      </c>
    </row>
    <row r="143" spans="1:108" x14ac:dyDescent="0.2">
      <c r="A143" t="s">
        <v>960</v>
      </c>
      <c r="B143" t="s">
        <v>961</v>
      </c>
      <c r="C143" t="s">
        <v>779</v>
      </c>
      <c r="D143" t="s">
        <v>1721</v>
      </c>
      <c r="E143" t="s">
        <v>1721</v>
      </c>
      <c r="F143" t="s">
        <v>963</v>
      </c>
      <c r="G143" t="s">
        <v>252</v>
      </c>
      <c r="H143" t="s">
        <v>1722</v>
      </c>
      <c r="I143" t="s">
        <v>644</v>
      </c>
      <c r="J143" t="s">
        <v>962</v>
      </c>
      <c r="K143" t="s">
        <v>964</v>
      </c>
      <c r="L143" s="8">
        <v>52</v>
      </c>
      <c r="M143" s="28" t="s">
        <v>1655</v>
      </c>
      <c r="N143" s="2">
        <v>1124</v>
      </c>
      <c r="O143" s="1">
        <v>40</v>
      </c>
      <c r="P143">
        <v>1</v>
      </c>
      <c r="Q143" s="1">
        <v>65</v>
      </c>
      <c r="R143">
        <v>1.625</v>
      </c>
      <c r="S143" s="1">
        <v>37</v>
      </c>
      <c r="T143">
        <v>0.92500000000000004</v>
      </c>
      <c r="U143" s="1">
        <v>102</v>
      </c>
      <c r="V143">
        <v>2.5499999999999998</v>
      </c>
      <c r="W143" s="1">
        <v>20</v>
      </c>
      <c r="X143" s="2">
        <v>3372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145555</v>
      </c>
      <c r="AE143" s="23">
        <v>129.4973309608541</v>
      </c>
      <c r="AF143" s="3">
        <v>5494</v>
      </c>
      <c r="AG143" s="3">
        <v>151289</v>
      </c>
      <c r="AH143" s="3">
        <v>100</v>
      </c>
      <c r="AI143" s="3">
        <v>67</v>
      </c>
      <c r="AJ143" s="3">
        <v>0</v>
      </c>
      <c r="AK143" s="3">
        <v>167</v>
      </c>
      <c r="AL143" s="3">
        <v>0</v>
      </c>
      <c r="AM143" s="3">
        <v>18374</v>
      </c>
      <c r="AN143" s="3">
        <v>1700</v>
      </c>
      <c r="AO143" s="3">
        <v>4623</v>
      </c>
      <c r="AP143" s="3">
        <v>24697</v>
      </c>
      <c r="AQ143" s="23">
        <v>21.972419928825623</v>
      </c>
      <c r="AR143" s="3">
        <v>81435</v>
      </c>
      <c r="AS143" s="3">
        <v>21384</v>
      </c>
      <c r="AT143" s="3">
        <v>102819</v>
      </c>
      <c r="AU143" s="3">
        <v>17182</v>
      </c>
      <c r="AV143" s="3">
        <v>144698</v>
      </c>
      <c r="AW143" s="23">
        <v>128.73487544483984</v>
      </c>
      <c r="AX143" s="3">
        <v>0</v>
      </c>
      <c r="AY143" s="3">
        <v>0</v>
      </c>
      <c r="AZ143" s="2">
        <v>5802</v>
      </c>
      <c r="BA143" s="2">
        <v>9488</v>
      </c>
      <c r="BB143" s="2">
        <v>15290</v>
      </c>
      <c r="BC143" s="4">
        <v>13.603202846975089</v>
      </c>
      <c r="BD143" s="2">
        <v>0</v>
      </c>
      <c r="BE143" s="2">
        <v>632</v>
      </c>
      <c r="BF143" s="2">
        <v>311</v>
      </c>
      <c r="BG143" s="2">
        <v>943</v>
      </c>
      <c r="BH143" s="2">
        <v>403</v>
      </c>
      <c r="BI143" s="2">
        <v>204</v>
      </c>
      <c r="BJ143" s="2">
        <v>607</v>
      </c>
      <c r="BK143" s="2">
        <v>16840</v>
      </c>
      <c r="BL143" s="2">
        <v>55</v>
      </c>
      <c r="BM143" s="2">
        <v>5</v>
      </c>
      <c r="BN143" s="2">
        <v>60</v>
      </c>
      <c r="BO143" s="2">
        <v>28</v>
      </c>
      <c r="BP143" s="2">
        <v>0</v>
      </c>
      <c r="BQ143" s="2">
        <v>1503</v>
      </c>
      <c r="BR143" s="2">
        <v>225</v>
      </c>
      <c r="BS143" s="2">
        <v>1728</v>
      </c>
      <c r="BT143" s="24">
        <v>1.5373665480427046</v>
      </c>
      <c r="BU143" s="2">
        <v>10140</v>
      </c>
      <c r="BV143" s="4">
        <v>9.0213523131672595</v>
      </c>
      <c r="BW143" s="2">
        <v>0</v>
      </c>
      <c r="BX143" s="4">
        <v>0</v>
      </c>
      <c r="BY143" s="2">
        <v>11379</v>
      </c>
      <c r="BZ143" s="2">
        <v>1904</v>
      </c>
      <c r="CA143" s="2">
        <v>13283</v>
      </c>
      <c r="CB143" s="4">
        <v>11.817615658362989</v>
      </c>
      <c r="CC143" s="4">
        <v>0.78877672209026128</v>
      </c>
      <c r="CD143" s="2">
        <v>46</v>
      </c>
      <c r="CE143" s="2">
        <v>197</v>
      </c>
      <c r="CF143" s="2">
        <v>73</v>
      </c>
      <c r="CG143" s="2">
        <v>56</v>
      </c>
      <c r="CH143" s="2">
        <v>5</v>
      </c>
      <c r="CI143" s="2">
        <v>134</v>
      </c>
      <c r="CJ143" s="2">
        <v>996</v>
      </c>
      <c r="CK143" s="2">
        <v>1117</v>
      </c>
      <c r="CL143" s="2">
        <v>16</v>
      </c>
      <c r="CM143" s="2">
        <v>2129</v>
      </c>
      <c r="CN143" s="4">
        <v>1.8941281138790036</v>
      </c>
      <c r="CO143" s="2">
        <v>2</v>
      </c>
      <c r="CP143" s="2">
        <v>0</v>
      </c>
      <c r="CQ143" s="2">
        <v>0</v>
      </c>
      <c r="CR143" s="2">
        <v>12</v>
      </c>
      <c r="CS143" s="2">
        <v>9</v>
      </c>
      <c r="CT143" s="2">
        <v>4</v>
      </c>
      <c r="CU143" s="2">
        <v>22</v>
      </c>
      <c r="CV143" s="2">
        <v>16</v>
      </c>
      <c r="CW143" s="2" t="s">
        <v>648</v>
      </c>
      <c r="CX143" s="2" t="s">
        <v>646</v>
      </c>
      <c r="CY143" s="2" t="s">
        <v>644</v>
      </c>
      <c r="CZ143" s="29" t="s">
        <v>1461</v>
      </c>
      <c r="DA143" s="2"/>
      <c r="DB143" s="2" t="s">
        <v>645</v>
      </c>
      <c r="DC143" s="2" t="s">
        <v>647</v>
      </c>
      <c r="DD143" s="2" t="s">
        <v>1066</v>
      </c>
    </row>
    <row r="144" spans="1:108" x14ac:dyDescent="0.2">
      <c r="A144" t="s">
        <v>1001</v>
      </c>
      <c r="B144" t="s">
        <v>1002</v>
      </c>
      <c r="C144" t="s">
        <v>782</v>
      </c>
      <c r="D144" t="s">
        <v>1004</v>
      </c>
      <c r="E144" t="s">
        <v>1006</v>
      </c>
      <c r="F144" t="s">
        <v>1005</v>
      </c>
      <c r="G144" t="s">
        <v>1120</v>
      </c>
      <c r="H144" t="s">
        <v>1744</v>
      </c>
      <c r="I144">
        <v>9669</v>
      </c>
      <c r="J144" t="s">
        <v>1003</v>
      </c>
      <c r="K144" t="s">
        <v>1745</v>
      </c>
      <c r="L144" s="8">
        <v>22</v>
      </c>
      <c r="M144" s="28" t="s">
        <v>742</v>
      </c>
      <c r="N144" s="2">
        <v>1122</v>
      </c>
      <c r="O144" s="1">
        <v>0</v>
      </c>
      <c r="P144">
        <v>0</v>
      </c>
      <c r="Q144" s="1">
        <v>18</v>
      </c>
      <c r="R144">
        <v>0.45</v>
      </c>
      <c r="S144" s="1">
        <v>0</v>
      </c>
      <c r="T144">
        <v>0</v>
      </c>
      <c r="U144" s="1">
        <v>18</v>
      </c>
      <c r="V144">
        <v>0.45</v>
      </c>
      <c r="W144" s="1">
        <v>15</v>
      </c>
      <c r="X144" s="2">
        <v>823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10000</v>
      </c>
      <c r="AE144" s="23">
        <v>8.9126559714795004</v>
      </c>
      <c r="AF144" s="3">
        <v>5509</v>
      </c>
      <c r="AG144" s="3">
        <v>15509</v>
      </c>
      <c r="AH144" s="3">
        <v>0</v>
      </c>
      <c r="AI144" s="3">
        <v>50</v>
      </c>
      <c r="AJ144" s="3">
        <v>5450</v>
      </c>
      <c r="AK144" s="3">
        <v>5500</v>
      </c>
      <c r="AL144" s="3">
        <v>5260</v>
      </c>
      <c r="AM144" s="3">
        <v>3616</v>
      </c>
      <c r="AN144" s="3">
        <v>694</v>
      </c>
      <c r="AO144" s="3">
        <v>280</v>
      </c>
      <c r="AP144" s="3">
        <v>4590</v>
      </c>
      <c r="AQ144" s="23">
        <v>4.0909090909090908</v>
      </c>
      <c r="AR144" s="3">
        <v>10998</v>
      </c>
      <c r="AS144" s="3">
        <v>956</v>
      </c>
      <c r="AT144" s="3">
        <v>11954</v>
      </c>
      <c r="AU144" s="3">
        <v>4229</v>
      </c>
      <c r="AV144" s="3">
        <v>20773</v>
      </c>
      <c r="AW144" s="23">
        <v>18.514260249554368</v>
      </c>
      <c r="AX144" s="3">
        <v>0</v>
      </c>
      <c r="AY144" s="3">
        <v>0</v>
      </c>
      <c r="AZ144" s="2">
        <v>2700</v>
      </c>
      <c r="BA144" s="2">
        <v>3700</v>
      </c>
      <c r="BB144" s="2">
        <v>6400</v>
      </c>
      <c r="BC144" s="4">
        <v>5.7040998217468806</v>
      </c>
      <c r="BD144" s="2">
        <v>0</v>
      </c>
      <c r="BE144" s="2" t="s">
        <v>644</v>
      </c>
      <c r="BF144" s="2" t="s">
        <v>644</v>
      </c>
      <c r="BG144" s="2">
        <v>105</v>
      </c>
      <c r="BH144" s="2">
        <v>30</v>
      </c>
      <c r="BI144" s="2">
        <v>0</v>
      </c>
      <c r="BJ144" s="2">
        <v>30</v>
      </c>
      <c r="BK144" s="2">
        <v>6535</v>
      </c>
      <c r="BL144" s="2">
        <v>3</v>
      </c>
      <c r="BM144" s="2">
        <v>1</v>
      </c>
      <c r="BN144" s="2">
        <v>4</v>
      </c>
      <c r="BO144" s="2">
        <v>24</v>
      </c>
      <c r="BP144" s="2">
        <v>0</v>
      </c>
      <c r="BQ144" s="2">
        <v>521</v>
      </c>
      <c r="BR144" s="2">
        <v>122</v>
      </c>
      <c r="BS144" s="2">
        <v>643</v>
      </c>
      <c r="BT144" s="24">
        <v>0.57308377896613194</v>
      </c>
      <c r="BU144" s="2">
        <v>5616</v>
      </c>
      <c r="BV144" s="4">
        <v>5.0053475935828873</v>
      </c>
      <c r="BW144" s="2">
        <v>1820</v>
      </c>
      <c r="BX144" s="4">
        <v>1.6221033868092691</v>
      </c>
      <c r="BY144" s="2">
        <v>2735</v>
      </c>
      <c r="BZ144" s="2">
        <v>1752</v>
      </c>
      <c r="CA144" s="2">
        <v>4487</v>
      </c>
      <c r="CB144" s="4">
        <v>3.999108734402852</v>
      </c>
      <c r="CC144" s="4">
        <v>0.68661055853098696</v>
      </c>
      <c r="CD144" s="2">
        <v>62</v>
      </c>
      <c r="CE144" s="2">
        <v>73</v>
      </c>
      <c r="CF144" s="2">
        <v>31</v>
      </c>
      <c r="CG144" s="2">
        <v>78</v>
      </c>
      <c r="CH144" s="2">
        <v>5</v>
      </c>
      <c r="CI144" s="2">
        <v>114</v>
      </c>
      <c r="CJ144" s="2">
        <v>530</v>
      </c>
      <c r="CK144" s="2">
        <v>1426</v>
      </c>
      <c r="CL144" s="2">
        <v>55</v>
      </c>
      <c r="CM144" s="2">
        <v>2011</v>
      </c>
      <c r="CN144" s="4">
        <v>1.7923351158645275</v>
      </c>
      <c r="CO144" s="2">
        <v>15</v>
      </c>
      <c r="CP144" s="2">
        <v>3</v>
      </c>
      <c r="CQ144" s="2">
        <v>10</v>
      </c>
      <c r="CR144" s="2">
        <v>4</v>
      </c>
      <c r="CS144" s="2">
        <v>3</v>
      </c>
      <c r="CT144" s="2">
        <v>53</v>
      </c>
      <c r="CU144" s="2">
        <v>36</v>
      </c>
      <c r="CV144" s="2" t="s">
        <v>644</v>
      </c>
      <c r="CW144" s="2" t="s">
        <v>648</v>
      </c>
      <c r="CX144" s="2" t="s">
        <v>646</v>
      </c>
      <c r="CY144" s="2" t="s">
        <v>644</v>
      </c>
      <c r="CZ144" s="2" t="s">
        <v>1462</v>
      </c>
      <c r="DA144" s="2"/>
      <c r="DB144" s="2" t="s">
        <v>645</v>
      </c>
      <c r="DC144" s="2" t="s">
        <v>646</v>
      </c>
      <c r="DD144" s="2" t="s">
        <v>644</v>
      </c>
    </row>
    <row r="145" spans="1:108" x14ac:dyDescent="0.2">
      <c r="A145" t="s">
        <v>825</v>
      </c>
      <c r="B145" t="s">
        <v>827</v>
      </c>
      <c r="C145" t="s">
        <v>826</v>
      </c>
      <c r="D145" t="s">
        <v>829</v>
      </c>
      <c r="E145" t="s">
        <v>832</v>
      </c>
      <c r="F145" t="s">
        <v>830</v>
      </c>
      <c r="G145" t="s">
        <v>252</v>
      </c>
      <c r="H145" t="s">
        <v>1904</v>
      </c>
      <c r="I145" t="s">
        <v>831</v>
      </c>
      <c r="J145" t="s">
        <v>828</v>
      </c>
      <c r="K145" t="s">
        <v>1905</v>
      </c>
      <c r="L145" s="8">
        <v>20</v>
      </c>
      <c r="M145" s="28" t="s">
        <v>1655</v>
      </c>
      <c r="N145" s="2">
        <v>1116</v>
      </c>
      <c r="O145" s="1">
        <v>0</v>
      </c>
      <c r="P145">
        <v>0</v>
      </c>
      <c r="Q145" s="1">
        <v>21</v>
      </c>
      <c r="R145">
        <v>0.52500000000000002</v>
      </c>
      <c r="S145" s="1">
        <v>6</v>
      </c>
      <c r="T145">
        <v>0.15</v>
      </c>
      <c r="U145" s="1">
        <v>27</v>
      </c>
      <c r="V145">
        <v>0.67500000000000004</v>
      </c>
      <c r="W145" s="1">
        <v>8</v>
      </c>
      <c r="X145" s="2">
        <v>964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26200</v>
      </c>
      <c r="AE145" s="23">
        <v>23.476702508960575</v>
      </c>
      <c r="AF145" s="3">
        <v>7911</v>
      </c>
      <c r="AG145" s="3">
        <v>34111</v>
      </c>
      <c r="AH145" s="3">
        <v>100</v>
      </c>
      <c r="AI145" s="3">
        <v>50</v>
      </c>
      <c r="AJ145" s="3">
        <v>0</v>
      </c>
      <c r="AK145" s="3">
        <v>150</v>
      </c>
      <c r="AL145" s="3">
        <v>0</v>
      </c>
      <c r="AM145" s="3">
        <v>3774</v>
      </c>
      <c r="AN145" s="3">
        <v>0</v>
      </c>
      <c r="AO145" s="3">
        <v>168</v>
      </c>
      <c r="AP145" s="3">
        <v>3942</v>
      </c>
      <c r="AQ145" s="23">
        <v>3.532258064516129</v>
      </c>
      <c r="AR145" s="3">
        <v>23677</v>
      </c>
      <c r="AS145" s="3">
        <v>1811</v>
      </c>
      <c r="AT145" s="3">
        <v>25488</v>
      </c>
      <c r="AU145" s="3">
        <v>3246</v>
      </c>
      <c r="AV145" s="3">
        <v>32676</v>
      </c>
      <c r="AW145" s="23">
        <v>29.27956989247312</v>
      </c>
      <c r="AX145" s="3">
        <v>0</v>
      </c>
      <c r="AY145" s="3">
        <v>0</v>
      </c>
      <c r="AZ145" s="2">
        <v>4308</v>
      </c>
      <c r="BA145" s="2">
        <v>4025</v>
      </c>
      <c r="BB145" s="2">
        <v>8333</v>
      </c>
      <c r="BC145" s="4">
        <v>7.4668458781362004</v>
      </c>
      <c r="BD145" s="2">
        <v>0</v>
      </c>
      <c r="BE145" s="2">
        <v>445</v>
      </c>
      <c r="BF145" s="2">
        <v>337</v>
      </c>
      <c r="BG145" s="2">
        <v>782</v>
      </c>
      <c r="BH145" s="2">
        <v>342</v>
      </c>
      <c r="BI145" s="2">
        <v>190</v>
      </c>
      <c r="BJ145" s="2">
        <v>532</v>
      </c>
      <c r="BK145" s="2">
        <v>9647</v>
      </c>
      <c r="BL145" s="2">
        <v>16</v>
      </c>
      <c r="BM145" s="2">
        <v>4</v>
      </c>
      <c r="BN145" s="2">
        <v>20</v>
      </c>
      <c r="BO145" s="2">
        <v>23</v>
      </c>
      <c r="BP145" s="2">
        <v>0</v>
      </c>
      <c r="BQ145" s="2" t="s">
        <v>644</v>
      </c>
      <c r="BR145" s="2" t="s">
        <v>644</v>
      </c>
      <c r="BS145" s="2">
        <v>1225</v>
      </c>
      <c r="BT145" s="24">
        <v>1.0976702508960574</v>
      </c>
      <c r="BU145" s="2">
        <v>6552</v>
      </c>
      <c r="BV145" s="4">
        <v>5.870967741935484</v>
      </c>
      <c r="BW145" s="2">
        <v>2704</v>
      </c>
      <c r="BX145" s="4">
        <v>2.4229390681003586</v>
      </c>
      <c r="BY145" s="2" t="s">
        <v>644</v>
      </c>
      <c r="BZ145" s="2" t="s">
        <v>644</v>
      </c>
      <c r="CA145" s="2">
        <v>6266</v>
      </c>
      <c r="CB145" s="4">
        <v>5.6146953405017923</v>
      </c>
      <c r="CC145" s="4">
        <v>0.64952835078262672</v>
      </c>
      <c r="CD145" s="2">
        <v>20</v>
      </c>
      <c r="CE145" s="2">
        <v>181</v>
      </c>
      <c r="CF145" s="2">
        <v>23</v>
      </c>
      <c r="CG145" s="2">
        <v>22</v>
      </c>
      <c r="CH145" s="2">
        <v>0</v>
      </c>
      <c r="CI145" s="2">
        <v>45</v>
      </c>
      <c r="CJ145" s="2">
        <v>521</v>
      </c>
      <c r="CK145" s="2">
        <v>485</v>
      </c>
      <c r="CL145" s="2" t="s">
        <v>644</v>
      </c>
      <c r="CM145" s="2">
        <v>1006</v>
      </c>
      <c r="CN145" s="4">
        <v>0.90143369175627241</v>
      </c>
      <c r="CO145" s="2">
        <v>208</v>
      </c>
      <c r="CP145" s="2">
        <v>0</v>
      </c>
      <c r="CQ145" s="2">
        <v>52</v>
      </c>
      <c r="CR145" s="2">
        <v>5</v>
      </c>
      <c r="CS145" s="2">
        <v>4</v>
      </c>
      <c r="CT145" s="2">
        <v>260</v>
      </c>
      <c r="CU145" s="2">
        <v>35</v>
      </c>
      <c r="CV145" s="2">
        <v>10</v>
      </c>
      <c r="CW145" s="2" t="s">
        <v>648</v>
      </c>
      <c r="CX145" s="2" t="s">
        <v>646</v>
      </c>
      <c r="CY145" s="2" t="s">
        <v>1065</v>
      </c>
      <c r="CZ145" s="2" t="s">
        <v>1462</v>
      </c>
      <c r="DA145" s="2"/>
      <c r="DB145" s="2" t="s">
        <v>645</v>
      </c>
      <c r="DC145" s="2" t="s">
        <v>646</v>
      </c>
      <c r="DD145" s="2" t="s">
        <v>1065</v>
      </c>
    </row>
    <row r="146" spans="1:108" x14ac:dyDescent="0.2">
      <c r="A146" t="s">
        <v>537</v>
      </c>
      <c r="B146" t="s">
        <v>539</v>
      </c>
      <c r="C146" t="s">
        <v>538</v>
      </c>
      <c r="D146" t="s">
        <v>541</v>
      </c>
      <c r="E146" t="s">
        <v>544</v>
      </c>
      <c r="F146" t="s">
        <v>542</v>
      </c>
      <c r="G146" t="s">
        <v>1084</v>
      </c>
      <c r="H146" t="s">
        <v>1799</v>
      </c>
      <c r="I146" t="s">
        <v>543</v>
      </c>
      <c r="J146" t="s">
        <v>540</v>
      </c>
      <c r="K146" t="s">
        <v>644</v>
      </c>
      <c r="L146" s="8">
        <v>3</v>
      </c>
      <c r="M146" s="28" t="s">
        <v>742</v>
      </c>
      <c r="N146" s="2">
        <v>1099</v>
      </c>
      <c r="O146" s="1">
        <v>0</v>
      </c>
      <c r="P146">
        <v>0</v>
      </c>
      <c r="Q146" s="1">
        <v>3</v>
      </c>
      <c r="R146">
        <v>7.4999999999999997E-2</v>
      </c>
      <c r="S146" s="1">
        <v>0</v>
      </c>
      <c r="T146">
        <v>0</v>
      </c>
      <c r="U146" s="1">
        <v>3</v>
      </c>
      <c r="V146">
        <v>7.4999999999999997E-2</v>
      </c>
      <c r="W146" s="1">
        <v>1</v>
      </c>
      <c r="X146" s="2">
        <v>900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6700</v>
      </c>
      <c r="AE146" s="23">
        <v>6.0964513193812557</v>
      </c>
      <c r="AF146" s="3">
        <v>197</v>
      </c>
      <c r="AG146" s="3">
        <v>6897</v>
      </c>
      <c r="AH146" s="3">
        <v>0</v>
      </c>
      <c r="AI146" s="3">
        <v>0</v>
      </c>
      <c r="AJ146" s="3">
        <v>0</v>
      </c>
      <c r="AK146" s="3">
        <v>0</v>
      </c>
      <c r="AL146" s="3">
        <v>2042</v>
      </c>
      <c r="AM146" s="3">
        <v>45</v>
      </c>
      <c r="AN146" s="3">
        <v>0</v>
      </c>
      <c r="AO146" s="3">
        <v>0</v>
      </c>
      <c r="AP146" s="3">
        <v>45</v>
      </c>
      <c r="AQ146" s="23">
        <v>4.0946314831665151E-2</v>
      </c>
      <c r="AR146" s="3">
        <v>3920</v>
      </c>
      <c r="AS146" s="3">
        <v>414</v>
      </c>
      <c r="AT146" s="3">
        <v>4334</v>
      </c>
      <c r="AU146" s="3">
        <v>4560</v>
      </c>
      <c r="AV146" s="3">
        <v>8939</v>
      </c>
      <c r="AW146" s="23">
        <v>8.1337579617834397</v>
      </c>
      <c r="AX146" s="3">
        <v>0</v>
      </c>
      <c r="AY146" s="3">
        <v>0</v>
      </c>
      <c r="AZ146" s="2">
        <v>2435</v>
      </c>
      <c r="BA146" s="2">
        <v>1550</v>
      </c>
      <c r="BB146" s="2">
        <v>3985</v>
      </c>
      <c r="BC146" s="4">
        <v>3.6260236578707916</v>
      </c>
      <c r="BD146" s="2">
        <v>0</v>
      </c>
      <c r="BE146" s="2">
        <v>135</v>
      </c>
      <c r="BF146" s="2">
        <v>60</v>
      </c>
      <c r="BG146" s="2">
        <v>195</v>
      </c>
      <c r="BH146" s="2">
        <v>116</v>
      </c>
      <c r="BI146" s="2">
        <v>33</v>
      </c>
      <c r="BJ146" s="2">
        <v>149</v>
      </c>
      <c r="BK146" s="2">
        <v>4329</v>
      </c>
      <c r="BL146" s="2">
        <v>7</v>
      </c>
      <c r="BM146" s="2">
        <v>0</v>
      </c>
      <c r="BN146" s="2">
        <v>7</v>
      </c>
      <c r="BO146" s="2">
        <v>23</v>
      </c>
      <c r="BP146" s="2">
        <v>0</v>
      </c>
      <c r="BQ146" s="2" t="s">
        <v>644</v>
      </c>
      <c r="BR146" s="2" t="s">
        <v>644</v>
      </c>
      <c r="BS146" s="2">
        <v>292</v>
      </c>
      <c r="BT146" s="24">
        <v>0.26569608735213829</v>
      </c>
      <c r="BU146" s="2">
        <v>364</v>
      </c>
      <c r="BV146" s="4">
        <v>0.33121019108280253</v>
      </c>
      <c r="BW146" s="2">
        <v>52</v>
      </c>
      <c r="BX146" s="4">
        <v>4.7315741583257506E-2</v>
      </c>
      <c r="BY146" s="2">
        <v>164</v>
      </c>
      <c r="BZ146" s="2">
        <v>116</v>
      </c>
      <c r="CA146" s="2">
        <v>280</v>
      </c>
      <c r="CB146" s="4">
        <v>0.25477707006369427</v>
      </c>
      <c r="CC146" s="4">
        <v>6.4680064680064681E-2</v>
      </c>
      <c r="CD146" s="2">
        <v>0</v>
      </c>
      <c r="CE146" s="2">
        <v>2</v>
      </c>
      <c r="CF146" s="2">
        <v>0</v>
      </c>
      <c r="CG146" s="2">
        <v>3</v>
      </c>
      <c r="CH146" s="2">
        <v>0</v>
      </c>
      <c r="CI146" s="2">
        <v>3</v>
      </c>
      <c r="CJ146" s="2">
        <v>0</v>
      </c>
      <c r="CK146" s="2">
        <v>39</v>
      </c>
      <c r="CL146" s="2">
        <v>0</v>
      </c>
      <c r="CM146" s="2">
        <v>39</v>
      </c>
      <c r="CN146" s="4">
        <v>3.5486806187443133E-2</v>
      </c>
      <c r="CO146" s="2">
        <v>0</v>
      </c>
      <c r="CP146" s="2">
        <v>0</v>
      </c>
      <c r="CQ146" s="2">
        <v>0</v>
      </c>
      <c r="CR146" s="2">
        <v>1</v>
      </c>
      <c r="CS146" s="2">
        <v>1</v>
      </c>
      <c r="CT146" s="2">
        <v>0</v>
      </c>
      <c r="CU146" s="2">
        <v>1</v>
      </c>
      <c r="CV146" s="2">
        <v>14</v>
      </c>
      <c r="CW146" s="2" t="s">
        <v>648</v>
      </c>
      <c r="CX146" s="2" t="s">
        <v>646</v>
      </c>
      <c r="CY146" s="2" t="s">
        <v>644</v>
      </c>
      <c r="CZ146" s="2" t="s">
        <v>1941</v>
      </c>
      <c r="DA146" s="2"/>
      <c r="DB146" s="2" t="s">
        <v>659</v>
      </c>
      <c r="DC146" s="2" t="s">
        <v>646</v>
      </c>
      <c r="DD146" s="2" t="s">
        <v>644</v>
      </c>
    </row>
    <row r="147" spans="1:108" x14ac:dyDescent="0.2">
      <c r="A147" t="s">
        <v>1138</v>
      </c>
      <c r="B147" t="s">
        <v>1140</v>
      </c>
      <c r="C147" t="s">
        <v>1139</v>
      </c>
      <c r="D147" t="s">
        <v>1142</v>
      </c>
      <c r="E147" t="s">
        <v>1145</v>
      </c>
      <c r="F147" t="s">
        <v>1143</v>
      </c>
      <c r="G147" t="s">
        <v>235</v>
      </c>
      <c r="H147" t="s">
        <v>1810</v>
      </c>
      <c r="I147" t="s">
        <v>1144</v>
      </c>
      <c r="J147" t="s">
        <v>1141</v>
      </c>
      <c r="K147" t="s">
        <v>1811</v>
      </c>
      <c r="L147" s="8">
        <v>19.26923076923077</v>
      </c>
      <c r="M147" s="28" t="s">
        <v>742</v>
      </c>
      <c r="N147" s="2">
        <v>1098</v>
      </c>
      <c r="O147" s="1">
        <v>0</v>
      </c>
      <c r="P147">
        <v>0</v>
      </c>
      <c r="Q147" s="1">
        <v>25</v>
      </c>
      <c r="R147">
        <v>0.625</v>
      </c>
      <c r="S147" s="1">
        <v>0</v>
      </c>
      <c r="T147">
        <v>0</v>
      </c>
      <c r="U147" s="1">
        <v>25</v>
      </c>
      <c r="V147">
        <v>0.625</v>
      </c>
      <c r="W147" s="1">
        <v>12</v>
      </c>
      <c r="X147" s="2">
        <v>2260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35800</v>
      </c>
      <c r="AE147" s="23">
        <v>32.604735883424411</v>
      </c>
      <c r="AF147" s="3">
        <v>15274</v>
      </c>
      <c r="AG147" s="3">
        <v>51074</v>
      </c>
      <c r="AH147" s="3">
        <v>0</v>
      </c>
      <c r="AI147" s="3">
        <v>147</v>
      </c>
      <c r="AJ147" s="3">
        <v>9000</v>
      </c>
      <c r="AK147" s="3">
        <v>9147</v>
      </c>
      <c r="AL147" s="3">
        <v>0</v>
      </c>
      <c r="AM147" s="3">
        <v>4129</v>
      </c>
      <c r="AN147" s="3">
        <v>295</v>
      </c>
      <c r="AO147" s="3">
        <v>1458</v>
      </c>
      <c r="AP147" s="3">
        <v>5882</v>
      </c>
      <c r="AQ147" s="23">
        <v>5.3570127504553735</v>
      </c>
      <c r="AR147" s="3">
        <v>24198</v>
      </c>
      <c r="AS147" s="3">
        <v>2452</v>
      </c>
      <c r="AT147" s="3">
        <v>26650</v>
      </c>
      <c r="AU147" s="3">
        <v>21282</v>
      </c>
      <c r="AV147" s="3">
        <v>53814</v>
      </c>
      <c r="AW147" s="23">
        <v>49.010928961748633</v>
      </c>
      <c r="AX147" s="3">
        <v>147</v>
      </c>
      <c r="AY147" s="3">
        <v>0</v>
      </c>
      <c r="AZ147" s="2" t="s">
        <v>644</v>
      </c>
      <c r="BA147" s="2" t="s">
        <v>644</v>
      </c>
      <c r="BB147" s="2">
        <v>9863</v>
      </c>
      <c r="BC147" s="4">
        <v>8.9826958105646622</v>
      </c>
      <c r="BD147" s="2">
        <v>0</v>
      </c>
      <c r="BE147" s="2" t="s">
        <v>644</v>
      </c>
      <c r="BF147" s="2" t="s">
        <v>644</v>
      </c>
      <c r="BG147" s="2">
        <v>581</v>
      </c>
      <c r="BH147" s="2" t="s">
        <v>644</v>
      </c>
      <c r="BI147" s="2" t="s">
        <v>644</v>
      </c>
      <c r="BJ147" s="2">
        <v>455</v>
      </c>
      <c r="BK147" s="2">
        <v>10899</v>
      </c>
      <c r="BL147" s="2">
        <v>15</v>
      </c>
      <c r="BM147" s="2">
        <v>0</v>
      </c>
      <c r="BN147" s="2">
        <v>15</v>
      </c>
      <c r="BO147" s="2">
        <v>1</v>
      </c>
      <c r="BP147" s="2">
        <v>0</v>
      </c>
      <c r="BQ147" s="2">
        <v>611</v>
      </c>
      <c r="BR147" s="2">
        <v>215</v>
      </c>
      <c r="BS147" s="2">
        <v>826</v>
      </c>
      <c r="BT147" s="24">
        <v>0.75227686703096541</v>
      </c>
      <c r="BU147" s="2">
        <v>4732</v>
      </c>
      <c r="BV147" s="4">
        <v>4.3096539162112935</v>
      </c>
      <c r="BW147" s="2">
        <v>104</v>
      </c>
      <c r="BX147" s="4">
        <v>9.4717668488160295E-2</v>
      </c>
      <c r="BY147" s="2" t="s">
        <v>644</v>
      </c>
      <c r="BZ147" s="2" t="s">
        <v>644</v>
      </c>
      <c r="CA147" s="2">
        <v>9231</v>
      </c>
      <c r="CB147" s="4">
        <v>8.4071038251366126</v>
      </c>
      <c r="CC147" s="4">
        <v>0.84695843655381231</v>
      </c>
      <c r="CD147" s="2">
        <v>49</v>
      </c>
      <c r="CE147" s="2">
        <v>235</v>
      </c>
      <c r="CF147" s="2">
        <v>15</v>
      </c>
      <c r="CG147" s="2">
        <v>39</v>
      </c>
      <c r="CH147" s="2">
        <v>0</v>
      </c>
      <c r="CI147" s="2">
        <v>54</v>
      </c>
      <c r="CJ147" s="2">
        <v>92</v>
      </c>
      <c r="CK147" s="2">
        <v>391</v>
      </c>
      <c r="CL147" s="2">
        <v>0</v>
      </c>
      <c r="CM147" s="2">
        <v>483</v>
      </c>
      <c r="CN147" s="4">
        <v>0.43989071038251365</v>
      </c>
      <c r="CO147" s="2">
        <v>0</v>
      </c>
      <c r="CP147" s="2">
        <v>0</v>
      </c>
      <c r="CQ147" s="2">
        <v>0</v>
      </c>
      <c r="CR147" s="2">
        <v>4</v>
      </c>
      <c r="CS147" s="2">
        <v>2</v>
      </c>
      <c r="CT147" s="2">
        <v>4</v>
      </c>
      <c r="CU147" s="2">
        <v>17</v>
      </c>
      <c r="CV147" s="2">
        <v>8</v>
      </c>
      <c r="CW147" s="2" t="s">
        <v>648</v>
      </c>
      <c r="CX147" s="2" t="s">
        <v>646</v>
      </c>
      <c r="CY147" s="2" t="s">
        <v>644</v>
      </c>
      <c r="CZ147" s="2" t="s">
        <v>1462</v>
      </c>
      <c r="DA147" s="2"/>
      <c r="DB147" s="2" t="s">
        <v>659</v>
      </c>
      <c r="DC147" s="2" t="s">
        <v>647</v>
      </c>
      <c r="DD147" s="2" t="s">
        <v>238</v>
      </c>
    </row>
    <row r="148" spans="1:108" x14ac:dyDescent="0.2">
      <c r="A148" t="s">
        <v>212</v>
      </c>
      <c r="B148" t="s">
        <v>214</v>
      </c>
      <c r="C148" t="s">
        <v>213</v>
      </c>
      <c r="D148" t="s">
        <v>216</v>
      </c>
      <c r="E148" t="s">
        <v>220</v>
      </c>
      <c r="F148" t="s">
        <v>217</v>
      </c>
      <c r="G148" t="s">
        <v>219</v>
      </c>
      <c r="H148" t="s">
        <v>1671</v>
      </c>
      <c r="I148" t="s">
        <v>218</v>
      </c>
      <c r="J148" t="s">
        <v>215</v>
      </c>
      <c r="K148">
        <v>0</v>
      </c>
      <c r="L148" s="8" t="s">
        <v>1076</v>
      </c>
      <c r="M148" s="28">
        <v>0</v>
      </c>
      <c r="N148" s="2">
        <v>1056</v>
      </c>
      <c r="O148" s="1">
        <v>0</v>
      </c>
      <c r="P148">
        <v>0</v>
      </c>
      <c r="Q148" s="1">
        <v>0</v>
      </c>
      <c r="R148">
        <v>0</v>
      </c>
      <c r="S148" s="1">
        <v>0</v>
      </c>
      <c r="T148">
        <v>0</v>
      </c>
      <c r="U148" s="1">
        <v>0</v>
      </c>
      <c r="V148">
        <v>0</v>
      </c>
      <c r="W148" s="1">
        <v>0</v>
      </c>
      <c r="X148" s="2">
        <v>2400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2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2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23">
        <v>0</v>
      </c>
      <c r="AX148" s="3" t="s">
        <v>644</v>
      </c>
      <c r="AY148" s="3">
        <v>0</v>
      </c>
      <c r="AZ148" s="2">
        <v>0</v>
      </c>
      <c r="BA148" s="2">
        <v>0</v>
      </c>
      <c r="BB148" s="2">
        <v>0</v>
      </c>
      <c r="BC148" s="4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4">
        <v>0</v>
      </c>
      <c r="BU148" s="2">
        <v>0</v>
      </c>
      <c r="BV148" s="4">
        <v>0</v>
      </c>
      <c r="BW148" s="2">
        <v>0</v>
      </c>
      <c r="BX148" s="4">
        <v>0</v>
      </c>
      <c r="BY148" s="2">
        <v>0</v>
      </c>
      <c r="BZ148" s="2">
        <v>0</v>
      </c>
      <c r="CA148" s="2">
        <v>0</v>
      </c>
      <c r="CB148" s="4">
        <v>0</v>
      </c>
      <c r="CC148" s="4" t="s">
        <v>644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 t="s">
        <v>1951</v>
      </c>
      <c r="CK148" s="2" t="s">
        <v>1951</v>
      </c>
      <c r="CL148" s="2" t="s">
        <v>1951</v>
      </c>
      <c r="CM148" s="2" t="s">
        <v>1951</v>
      </c>
      <c r="CN148" s="4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 t="s">
        <v>1941</v>
      </c>
      <c r="DA148" s="2"/>
      <c r="DB148" s="2">
        <v>0</v>
      </c>
      <c r="DC148" s="2">
        <v>0</v>
      </c>
      <c r="DD148" s="2">
        <v>0</v>
      </c>
    </row>
    <row r="149" spans="1:108" x14ac:dyDescent="0.2">
      <c r="A149" t="s">
        <v>1572</v>
      </c>
      <c r="B149" t="s">
        <v>1574</v>
      </c>
      <c r="C149" t="s">
        <v>1573</v>
      </c>
      <c r="D149" t="s">
        <v>660</v>
      </c>
      <c r="E149" t="s">
        <v>662</v>
      </c>
      <c r="F149" t="s">
        <v>1573</v>
      </c>
      <c r="G149" t="s">
        <v>219</v>
      </c>
      <c r="H149" t="s">
        <v>1870</v>
      </c>
      <c r="I149" t="s">
        <v>661</v>
      </c>
      <c r="J149" t="s">
        <v>1575</v>
      </c>
      <c r="K149" t="s">
        <v>663</v>
      </c>
      <c r="L149" s="8">
        <v>20.307692307692307</v>
      </c>
      <c r="M149" s="28" t="s">
        <v>742</v>
      </c>
      <c r="N149" s="2">
        <v>1056</v>
      </c>
      <c r="O149" s="1">
        <v>0</v>
      </c>
      <c r="P149">
        <v>0</v>
      </c>
      <c r="Q149" s="1">
        <v>0</v>
      </c>
      <c r="R149">
        <v>0</v>
      </c>
      <c r="S149" s="1">
        <v>0</v>
      </c>
      <c r="T149">
        <v>0</v>
      </c>
      <c r="U149" s="1">
        <v>0</v>
      </c>
      <c r="V149">
        <v>0</v>
      </c>
      <c r="W149" s="1">
        <v>35</v>
      </c>
      <c r="X149" s="2">
        <v>2705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7500</v>
      </c>
      <c r="AE149" s="23">
        <v>7.1022727272727275</v>
      </c>
      <c r="AF149" s="3">
        <v>10720</v>
      </c>
      <c r="AG149" s="3">
        <v>18220</v>
      </c>
      <c r="AH149" s="3">
        <v>0</v>
      </c>
      <c r="AI149" s="3">
        <v>50</v>
      </c>
      <c r="AJ149" s="3">
        <v>0</v>
      </c>
      <c r="AK149" s="3">
        <v>50</v>
      </c>
      <c r="AL149" s="3">
        <v>0</v>
      </c>
      <c r="AM149" s="3">
        <v>2189</v>
      </c>
      <c r="AN149" s="3">
        <v>0</v>
      </c>
      <c r="AO149" s="3">
        <v>719</v>
      </c>
      <c r="AP149" s="3">
        <v>2908</v>
      </c>
      <c r="AQ149" s="23">
        <v>2.7537878787878789</v>
      </c>
      <c r="AR149" s="3">
        <v>0</v>
      </c>
      <c r="AS149" s="3">
        <v>0</v>
      </c>
      <c r="AT149" s="3">
        <v>0</v>
      </c>
      <c r="AU149" s="3">
        <v>11557</v>
      </c>
      <c r="AV149" s="3">
        <v>14465</v>
      </c>
      <c r="AW149" s="23">
        <v>13.697916666666666</v>
      </c>
      <c r="AX149" s="3">
        <v>50</v>
      </c>
      <c r="AY149" s="3">
        <v>2990</v>
      </c>
      <c r="AZ149" s="2">
        <v>6750</v>
      </c>
      <c r="BA149" s="2">
        <v>3021</v>
      </c>
      <c r="BB149" s="2">
        <v>9771</v>
      </c>
      <c r="BC149" s="4">
        <v>9.2528409090909083</v>
      </c>
      <c r="BD149" s="2">
        <v>0</v>
      </c>
      <c r="BE149" s="2">
        <v>1145</v>
      </c>
      <c r="BF149" s="2">
        <v>311</v>
      </c>
      <c r="BG149" s="2">
        <v>1456</v>
      </c>
      <c r="BH149" s="2">
        <v>221</v>
      </c>
      <c r="BI149" s="2">
        <v>107</v>
      </c>
      <c r="BJ149" s="2">
        <v>328</v>
      </c>
      <c r="BK149" s="2">
        <v>11555</v>
      </c>
      <c r="BL149" s="2">
        <v>25</v>
      </c>
      <c r="BM149" s="2">
        <v>0</v>
      </c>
      <c r="BN149" s="2">
        <v>25</v>
      </c>
      <c r="BO149" s="2">
        <v>1</v>
      </c>
      <c r="BP149" s="2">
        <v>0</v>
      </c>
      <c r="BQ149" s="2">
        <v>673</v>
      </c>
      <c r="BR149" s="2">
        <v>109</v>
      </c>
      <c r="BS149" s="2">
        <v>782</v>
      </c>
      <c r="BT149" s="24">
        <v>0.74053030303030298</v>
      </c>
      <c r="BU149" s="2">
        <v>3380</v>
      </c>
      <c r="BV149" s="4">
        <v>3.2007575757575757</v>
      </c>
      <c r="BW149" s="2">
        <v>416</v>
      </c>
      <c r="BX149" s="4">
        <v>0.39393939393939392</v>
      </c>
      <c r="BY149" s="2">
        <v>3078</v>
      </c>
      <c r="BZ149" s="2">
        <v>1053</v>
      </c>
      <c r="CA149" s="2">
        <v>4131</v>
      </c>
      <c r="CB149" s="4">
        <v>3.9119318181818183</v>
      </c>
      <c r="CC149" s="4">
        <v>0.35750757247944615</v>
      </c>
      <c r="CD149" s="2">
        <v>18</v>
      </c>
      <c r="CE149" s="2">
        <v>20</v>
      </c>
      <c r="CF149" s="2">
        <v>27</v>
      </c>
      <c r="CG149" s="2">
        <v>23</v>
      </c>
      <c r="CH149" s="2">
        <v>15</v>
      </c>
      <c r="CI149" s="2">
        <v>65</v>
      </c>
      <c r="CJ149" s="2">
        <v>558</v>
      </c>
      <c r="CK149" s="2">
        <v>379</v>
      </c>
      <c r="CL149" s="2">
        <v>45</v>
      </c>
      <c r="CM149" s="2">
        <v>982</v>
      </c>
      <c r="CN149" s="4">
        <v>0.92992424242424243</v>
      </c>
      <c r="CO149" s="2" t="s">
        <v>644</v>
      </c>
      <c r="CP149" s="2">
        <v>0</v>
      </c>
      <c r="CQ149" s="2">
        <v>0</v>
      </c>
      <c r="CR149" s="2">
        <v>3</v>
      </c>
      <c r="CS149" s="2">
        <v>2</v>
      </c>
      <c r="CT149" s="2">
        <v>13</v>
      </c>
      <c r="CU149" s="2">
        <v>12</v>
      </c>
      <c r="CV149" s="2">
        <v>3</v>
      </c>
      <c r="CW149" s="2" t="s">
        <v>648</v>
      </c>
      <c r="CX149" s="2" t="s">
        <v>646</v>
      </c>
      <c r="CY149" s="2" t="s">
        <v>644</v>
      </c>
      <c r="CZ149" s="29" t="s">
        <v>1462</v>
      </c>
      <c r="DA149" s="2"/>
      <c r="DB149" s="2" t="s">
        <v>659</v>
      </c>
      <c r="DC149" s="2" t="s">
        <v>646</v>
      </c>
      <c r="DD149" s="2" t="s">
        <v>644</v>
      </c>
    </row>
    <row r="150" spans="1:108" x14ac:dyDescent="0.2">
      <c r="A150" t="s">
        <v>842</v>
      </c>
      <c r="B150" t="s">
        <v>844</v>
      </c>
      <c r="C150" t="s">
        <v>843</v>
      </c>
      <c r="D150" t="s">
        <v>846</v>
      </c>
      <c r="E150" t="s">
        <v>848</v>
      </c>
      <c r="F150" t="s">
        <v>1110</v>
      </c>
      <c r="G150" t="s">
        <v>235</v>
      </c>
      <c r="H150" t="s">
        <v>1694</v>
      </c>
      <c r="I150" t="s">
        <v>847</v>
      </c>
      <c r="J150" t="s">
        <v>845</v>
      </c>
      <c r="K150" t="s">
        <v>1065</v>
      </c>
      <c r="L150" s="8">
        <v>23.134615384615383</v>
      </c>
      <c r="M150" s="28" t="s">
        <v>742</v>
      </c>
      <c r="N150" s="2">
        <v>1039</v>
      </c>
      <c r="O150" s="1">
        <v>0</v>
      </c>
      <c r="P150">
        <v>0</v>
      </c>
      <c r="Q150" s="1">
        <v>14</v>
      </c>
      <c r="R150">
        <v>0.35</v>
      </c>
      <c r="S150" s="1">
        <v>10</v>
      </c>
      <c r="T150">
        <v>0.25</v>
      </c>
      <c r="U150" s="1">
        <v>24</v>
      </c>
      <c r="V150">
        <v>0.6</v>
      </c>
      <c r="W150" s="1">
        <v>0</v>
      </c>
      <c r="X150" s="2">
        <v>966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33339</v>
      </c>
      <c r="AE150" s="23">
        <v>32.087584215591917</v>
      </c>
      <c r="AF150" s="3">
        <v>1740</v>
      </c>
      <c r="AG150" s="3">
        <v>35079</v>
      </c>
      <c r="AH150" s="3">
        <v>100</v>
      </c>
      <c r="AI150" s="3">
        <v>74</v>
      </c>
      <c r="AJ150" s="3">
        <v>0</v>
      </c>
      <c r="AK150" s="3">
        <v>174</v>
      </c>
      <c r="AL150" s="3">
        <v>0</v>
      </c>
      <c r="AM150" s="3">
        <v>3201</v>
      </c>
      <c r="AN150" s="3">
        <v>543</v>
      </c>
      <c r="AO150" s="3">
        <v>432</v>
      </c>
      <c r="AP150" s="3">
        <v>4176</v>
      </c>
      <c r="AQ150" s="23">
        <v>4.0192492781520697</v>
      </c>
      <c r="AR150" s="3">
        <v>18993</v>
      </c>
      <c r="AS150" s="3">
        <v>1885</v>
      </c>
      <c r="AT150" s="3">
        <v>20878</v>
      </c>
      <c r="AU150" s="3">
        <v>10025</v>
      </c>
      <c r="AV150" s="3">
        <v>35079</v>
      </c>
      <c r="AW150" s="23">
        <v>33.762271414821946</v>
      </c>
      <c r="AX150" s="3">
        <v>0</v>
      </c>
      <c r="AY150" s="3">
        <v>8670</v>
      </c>
      <c r="AZ150" s="2">
        <v>4310</v>
      </c>
      <c r="BA150" s="2">
        <v>3750</v>
      </c>
      <c r="BB150" s="2">
        <v>8060</v>
      </c>
      <c r="BC150" s="4">
        <v>7.7574590952839264</v>
      </c>
      <c r="BD150" s="2">
        <v>0</v>
      </c>
      <c r="BE150" s="2">
        <v>350</v>
      </c>
      <c r="BF150" s="2">
        <v>155</v>
      </c>
      <c r="BG150" s="2">
        <v>505</v>
      </c>
      <c r="BH150" s="2">
        <v>290</v>
      </c>
      <c r="BI150" s="2">
        <v>10</v>
      </c>
      <c r="BJ150" s="2">
        <v>300</v>
      </c>
      <c r="BK150" s="2">
        <v>8865</v>
      </c>
      <c r="BL150" s="2">
        <v>16</v>
      </c>
      <c r="BM150" s="2">
        <v>2</v>
      </c>
      <c r="BN150" s="2">
        <v>18</v>
      </c>
      <c r="BO150" s="2">
        <v>23</v>
      </c>
      <c r="BP150" s="2">
        <v>0</v>
      </c>
      <c r="BQ150" s="2">
        <v>435</v>
      </c>
      <c r="BR150" s="2">
        <v>162</v>
      </c>
      <c r="BS150" s="2">
        <v>597</v>
      </c>
      <c r="BT150" s="24">
        <v>0.57459095283926853</v>
      </c>
      <c r="BU150" s="2">
        <v>3952</v>
      </c>
      <c r="BV150" s="4">
        <v>3.803657362848893</v>
      </c>
      <c r="BW150" s="2">
        <v>7020</v>
      </c>
      <c r="BX150" s="4">
        <v>6.7564966313763231</v>
      </c>
      <c r="BY150" s="2">
        <v>2906</v>
      </c>
      <c r="BZ150" s="2">
        <v>1894</v>
      </c>
      <c r="CA150" s="2">
        <v>4800</v>
      </c>
      <c r="CB150" s="4">
        <v>4.6198267564966313</v>
      </c>
      <c r="CC150" s="4">
        <v>0.54145516074450084</v>
      </c>
      <c r="CD150" s="2">
        <v>74</v>
      </c>
      <c r="CE150" s="2">
        <v>188</v>
      </c>
      <c r="CF150" s="2">
        <v>12</v>
      </c>
      <c r="CG150" s="2">
        <v>32</v>
      </c>
      <c r="CH150" s="2">
        <v>0</v>
      </c>
      <c r="CI150" s="2">
        <v>44</v>
      </c>
      <c r="CJ150" s="2">
        <v>153</v>
      </c>
      <c r="CK150" s="2">
        <v>320</v>
      </c>
      <c r="CL150" s="2">
        <v>0</v>
      </c>
      <c r="CM150" s="2">
        <v>473</v>
      </c>
      <c r="CN150" s="4">
        <v>0.45524542829643888</v>
      </c>
      <c r="CO150" s="2">
        <v>20</v>
      </c>
      <c r="CP150" s="2">
        <v>0</v>
      </c>
      <c r="CQ150" s="2">
        <v>1</v>
      </c>
      <c r="CR150" s="2">
        <v>3</v>
      </c>
      <c r="CS150" s="2">
        <v>2</v>
      </c>
      <c r="CT150" s="2">
        <v>30</v>
      </c>
      <c r="CU150" s="2">
        <v>35</v>
      </c>
      <c r="CV150" s="2">
        <v>18</v>
      </c>
      <c r="CW150" s="2" t="s">
        <v>648</v>
      </c>
      <c r="CX150" s="2" t="s">
        <v>646</v>
      </c>
      <c r="CY150" s="2" t="s">
        <v>1065</v>
      </c>
      <c r="CZ150" s="2" t="s">
        <v>1462</v>
      </c>
      <c r="DA150" s="2"/>
      <c r="DB150" s="2" t="s">
        <v>645</v>
      </c>
      <c r="DC150" s="2" t="s">
        <v>646</v>
      </c>
      <c r="DD150" s="2" t="s">
        <v>1065</v>
      </c>
    </row>
    <row r="151" spans="1:108" x14ac:dyDescent="0.2">
      <c r="A151" t="s">
        <v>165</v>
      </c>
      <c r="B151" t="s">
        <v>166</v>
      </c>
      <c r="C151" t="s">
        <v>784</v>
      </c>
      <c r="D151" t="s">
        <v>1291</v>
      </c>
      <c r="E151" t="s">
        <v>169</v>
      </c>
      <c r="F151" t="s">
        <v>168</v>
      </c>
      <c r="G151" t="s">
        <v>252</v>
      </c>
      <c r="H151" t="s">
        <v>1778</v>
      </c>
      <c r="I151" t="s">
        <v>1293</v>
      </c>
      <c r="J151" t="s">
        <v>167</v>
      </c>
      <c r="K151" t="s">
        <v>170</v>
      </c>
      <c r="L151" s="8">
        <v>4.6923076923076925</v>
      </c>
      <c r="M151" s="28" t="s">
        <v>1655</v>
      </c>
      <c r="N151" s="2">
        <v>1035</v>
      </c>
      <c r="O151" s="1">
        <v>0</v>
      </c>
      <c r="P151">
        <v>0</v>
      </c>
      <c r="Q151" s="1">
        <v>10.46</v>
      </c>
      <c r="R151">
        <v>0.26150000000000001</v>
      </c>
      <c r="S151" s="1">
        <v>0</v>
      </c>
      <c r="T151">
        <v>0</v>
      </c>
      <c r="U151" s="1">
        <v>10.46</v>
      </c>
      <c r="V151">
        <v>0.26150000000000001</v>
      </c>
      <c r="W151" s="1">
        <v>148</v>
      </c>
      <c r="X151" s="2">
        <v>1932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10000</v>
      </c>
      <c r="AE151" s="23">
        <v>9.6618357487922708</v>
      </c>
      <c r="AF151" s="3">
        <v>7853</v>
      </c>
      <c r="AG151" s="3">
        <v>17853</v>
      </c>
      <c r="AH151" s="3">
        <v>0</v>
      </c>
      <c r="AI151" s="3">
        <v>3000</v>
      </c>
      <c r="AJ151" s="3">
        <v>0</v>
      </c>
      <c r="AK151" s="3">
        <v>3000</v>
      </c>
      <c r="AL151" s="3">
        <v>0</v>
      </c>
      <c r="AM151" s="3">
        <v>250</v>
      </c>
      <c r="AN151" s="3">
        <v>0</v>
      </c>
      <c r="AO151" s="3">
        <v>0</v>
      </c>
      <c r="AP151" s="3">
        <v>250</v>
      </c>
      <c r="AQ151" s="23">
        <v>0.24154589371980675</v>
      </c>
      <c r="AR151" s="3">
        <v>7050</v>
      </c>
      <c r="AS151" s="3">
        <v>300</v>
      </c>
      <c r="AT151" s="3">
        <v>7350</v>
      </c>
      <c r="AU151" s="3">
        <v>8982</v>
      </c>
      <c r="AV151" s="3">
        <v>16582</v>
      </c>
      <c r="AW151" s="23">
        <v>16.021256038647344</v>
      </c>
      <c r="AX151" s="3">
        <v>0</v>
      </c>
      <c r="AY151" s="3">
        <v>3000</v>
      </c>
      <c r="AZ151" s="2">
        <v>4692</v>
      </c>
      <c r="BA151" s="2">
        <v>2063</v>
      </c>
      <c r="BB151" s="2">
        <v>6755</v>
      </c>
      <c r="BC151" s="4">
        <v>6.5265700483091784</v>
      </c>
      <c r="BD151" s="2">
        <v>0</v>
      </c>
      <c r="BE151" s="2">
        <v>126</v>
      </c>
      <c r="BF151" s="2">
        <v>141</v>
      </c>
      <c r="BG151" s="2">
        <v>267</v>
      </c>
      <c r="BH151" s="2">
        <v>326</v>
      </c>
      <c r="BI151" s="2">
        <v>38</v>
      </c>
      <c r="BJ151" s="2">
        <v>364</v>
      </c>
      <c r="BK151" s="2">
        <v>7386</v>
      </c>
      <c r="BL151" s="2">
        <v>10</v>
      </c>
      <c r="BM151" s="2">
        <v>0</v>
      </c>
      <c r="BN151" s="2">
        <v>10</v>
      </c>
      <c r="BO151" s="2">
        <v>23</v>
      </c>
      <c r="BP151" s="2">
        <v>0</v>
      </c>
      <c r="BQ151" s="2">
        <v>380</v>
      </c>
      <c r="BR151" s="2">
        <v>30</v>
      </c>
      <c r="BS151" s="2">
        <v>410</v>
      </c>
      <c r="BT151" s="24">
        <v>0.39613526570048307</v>
      </c>
      <c r="BU151" s="2">
        <v>3432</v>
      </c>
      <c r="BV151" s="4">
        <v>3.3159420289855071</v>
      </c>
      <c r="BW151" s="2">
        <v>624</v>
      </c>
      <c r="BX151" s="4">
        <v>0.60289855072463772</v>
      </c>
      <c r="BY151" s="2">
        <v>314</v>
      </c>
      <c r="BZ151" s="2">
        <v>679</v>
      </c>
      <c r="CA151" s="2">
        <v>993</v>
      </c>
      <c r="CB151" s="4">
        <v>0.95942028985507244</v>
      </c>
      <c r="CC151" s="4">
        <v>0.13444354183590576</v>
      </c>
      <c r="CD151" s="2">
        <v>0</v>
      </c>
      <c r="CE151" s="2">
        <v>124</v>
      </c>
      <c r="CF151" s="2">
        <v>8</v>
      </c>
      <c r="CG151" s="2">
        <v>15</v>
      </c>
      <c r="CH151" s="2">
        <v>3</v>
      </c>
      <c r="CI151" s="2">
        <v>26</v>
      </c>
      <c r="CJ151" s="2">
        <v>17</v>
      </c>
      <c r="CK151" s="2">
        <v>118</v>
      </c>
      <c r="CL151" s="2">
        <v>13</v>
      </c>
      <c r="CM151" s="2">
        <v>148</v>
      </c>
      <c r="CN151" s="4">
        <v>0.14299516908212562</v>
      </c>
      <c r="CO151" s="2">
        <v>1</v>
      </c>
      <c r="CP151" s="2">
        <v>0</v>
      </c>
      <c r="CQ151" s="2">
        <v>0</v>
      </c>
      <c r="CR151" s="2">
        <v>3</v>
      </c>
      <c r="CS151" s="2">
        <v>3</v>
      </c>
      <c r="CT151" s="2">
        <v>5</v>
      </c>
      <c r="CU151" s="2">
        <v>6</v>
      </c>
      <c r="CV151" s="2">
        <v>36</v>
      </c>
      <c r="CW151" s="2" t="s">
        <v>648</v>
      </c>
      <c r="CX151" s="2" t="s">
        <v>646</v>
      </c>
      <c r="CY151" s="2">
        <v>0</v>
      </c>
      <c r="CZ151" s="2" t="s">
        <v>1940</v>
      </c>
      <c r="DA151" s="2"/>
      <c r="DB151" s="2" t="s">
        <v>645</v>
      </c>
      <c r="DC151" s="2" t="s">
        <v>646</v>
      </c>
      <c r="DD151" s="2">
        <v>0</v>
      </c>
    </row>
    <row r="152" spans="1:108" x14ac:dyDescent="0.2">
      <c r="A152" t="s">
        <v>1026</v>
      </c>
      <c r="B152" t="s">
        <v>1028</v>
      </c>
      <c r="C152" t="s">
        <v>1027</v>
      </c>
      <c r="D152" t="s">
        <v>1030</v>
      </c>
      <c r="E152" t="s">
        <v>1032</v>
      </c>
      <c r="F152" t="s">
        <v>1031</v>
      </c>
      <c r="G152" t="s">
        <v>1094</v>
      </c>
      <c r="H152" t="s">
        <v>1753</v>
      </c>
      <c r="I152" t="s">
        <v>1256</v>
      </c>
      <c r="J152" t="s">
        <v>1029</v>
      </c>
      <c r="K152" t="s">
        <v>644</v>
      </c>
      <c r="L152" s="8">
        <v>17.5</v>
      </c>
      <c r="M152" s="28" t="s">
        <v>742</v>
      </c>
      <c r="N152" s="2">
        <v>1022</v>
      </c>
      <c r="O152" s="1">
        <v>0</v>
      </c>
      <c r="P152">
        <v>0</v>
      </c>
      <c r="Q152" s="1">
        <v>18</v>
      </c>
      <c r="R152">
        <v>0.45</v>
      </c>
      <c r="S152" s="1">
        <v>0</v>
      </c>
      <c r="T152">
        <v>0</v>
      </c>
      <c r="U152" s="1">
        <v>18</v>
      </c>
      <c r="V152">
        <v>0.45</v>
      </c>
      <c r="W152" s="1">
        <v>5</v>
      </c>
      <c r="X152" s="2" t="s">
        <v>644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22685</v>
      </c>
      <c r="AE152" s="23">
        <v>22.196673189823876</v>
      </c>
      <c r="AF152" s="3">
        <v>6123</v>
      </c>
      <c r="AG152" s="3">
        <v>28808</v>
      </c>
      <c r="AH152" s="3">
        <v>0</v>
      </c>
      <c r="AI152" s="3">
        <v>50</v>
      </c>
      <c r="AJ152" s="3">
        <v>0</v>
      </c>
      <c r="AK152" s="3">
        <v>50</v>
      </c>
      <c r="AL152" s="3">
        <v>1878</v>
      </c>
      <c r="AM152" s="3">
        <v>4541</v>
      </c>
      <c r="AN152" s="3">
        <v>175</v>
      </c>
      <c r="AO152" s="3">
        <v>0</v>
      </c>
      <c r="AP152" s="3">
        <v>4716</v>
      </c>
      <c r="AQ152" s="23">
        <v>4.6144814090019572</v>
      </c>
      <c r="AR152" s="3" t="s">
        <v>644</v>
      </c>
      <c r="AS152" s="3" t="s">
        <v>644</v>
      </c>
      <c r="AT152" s="3">
        <v>10608</v>
      </c>
      <c r="AU152" s="3">
        <v>7362</v>
      </c>
      <c r="AV152" s="3">
        <v>22686</v>
      </c>
      <c r="AW152" s="23">
        <v>22.19765166340509</v>
      </c>
      <c r="AX152" s="3">
        <v>0</v>
      </c>
      <c r="AY152" s="3">
        <v>0</v>
      </c>
      <c r="AZ152" s="2" t="s">
        <v>644</v>
      </c>
      <c r="BA152" s="2" t="s">
        <v>644</v>
      </c>
      <c r="BB152" s="2">
        <v>8775</v>
      </c>
      <c r="BC152" s="4">
        <v>8.5861056751467704</v>
      </c>
      <c r="BD152" s="2">
        <v>0</v>
      </c>
      <c r="BE152" s="2" t="s">
        <v>644</v>
      </c>
      <c r="BF152" s="2" t="s">
        <v>644</v>
      </c>
      <c r="BG152" s="2">
        <v>161</v>
      </c>
      <c r="BH152" s="2" t="s">
        <v>644</v>
      </c>
      <c r="BI152" s="2" t="s">
        <v>644</v>
      </c>
      <c r="BJ152" s="2">
        <v>98</v>
      </c>
      <c r="BK152" s="2">
        <v>9034</v>
      </c>
      <c r="BL152" s="2">
        <v>3</v>
      </c>
      <c r="BM152" s="2">
        <v>0</v>
      </c>
      <c r="BN152" s="2">
        <v>3</v>
      </c>
      <c r="BO152" s="2">
        <v>24</v>
      </c>
      <c r="BP152" s="2">
        <v>0</v>
      </c>
      <c r="BQ152" s="2" t="s">
        <v>644</v>
      </c>
      <c r="BR152" s="2" t="s">
        <v>644</v>
      </c>
      <c r="BS152" s="2">
        <v>275</v>
      </c>
      <c r="BT152" s="24">
        <v>0.2690802348336595</v>
      </c>
      <c r="BU152" s="2">
        <v>3224</v>
      </c>
      <c r="BV152" s="4">
        <v>3.1545988258317026</v>
      </c>
      <c r="BW152" s="2">
        <v>364</v>
      </c>
      <c r="BX152" s="4">
        <v>0.35616438356164382</v>
      </c>
      <c r="BY152" s="2">
        <v>2010</v>
      </c>
      <c r="BZ152" s="2">
        <v>1141</v>
      </c>
      <c r="CA152" s="2">
        <v>3151</v>
      </c>
      <c r="CB152" s="4">
        <v>3.083170254403131</v>
      </c>
      <c r="CC152" s="4">
        <v>0.34879344697808279</v>
      </c>
      <c r="CD152" s="2">
        <v>62</v>
      </c>
      <c r="CE152" s="2">
        <v>247</v>
      </c>
      <c r="CF152" s="2">
        <v>17</v>
      </c>
      <c r="CG152" s="2">
        <v>2</v>
      </c>
      <c r="CH152" s="2">
        <v>0</v>
      </c>
      <c r="CI152" s="2">
        <v>19</v>
      </c>
      <c r="CJ152" s="2">
        <v>175</v>
      </c>
      <c r="CK152" s="2">
        <v>24</v>
      </c>
      <c r="CL152" s="2">
        <v>0</v>
      </c>
      <c r="CM152" s="2">
        <v>199</v>
      </c>
      <c r="CN152" s="4">
        <v>0.19471624266144813</v>
      </c>
      <c r="CO152" s="2">
        <v>0</v>
      </c>
      <c r="CP152" s="2">
        <v>0</v>
      </c>
      <c r="CQ152" s="2">
        <v>12</v>
      </c>
      <c r="CR152" s="2">
        <v>5</v>
      </c>
      <c r="CS152" s="2">
        <v>4</v>
      </c>
      <c r="CT152" s="2">
        <v>2</v>
      </c>
      <c r="CU152" s="2">
        <v>9</v>
      </c>
      <c r="CV152" s="2">
        <v>7</v>
      </c>
      <c r="CW152" s="2" t="s">
        <v>648</v>
      </c>
      <c r="CX152" s="2" t="s">
        <v>646</v>
      </c>
      <c r="CY152" s="2" t="s">
        <v>644</v>
      </c>
      <c r="CZ152" s="2" t="s">
        <v>1462</v>
      </c>
      <c r="DA152" s="2"/>
      <c r="DB152" s="2" t="s">
        <v>645</v>
      </c>
      <c r="DC152" s="2" t="s">
        <v>646</v>
      </c>
      <c r="DD152" s="2" t="s">
        <v>644</v>
      </c>
    </row>
    <row r="153" spans="1:108" x14ac:dyDescent="0.2">
      <c r="A153" t="s">
        <v>341</v>
      </c>
      <c r="B153" t="s">
        <v>343</v>
      </c>
      <c r="C153" t="s">
        <v>342</v>
      </c>
      <c r="D153" t="s">
        <v>949</v>
      </c>
      <c r="E153" t="s">
        <v>346</v>
      </c>
      <c r="F153" t="s">
        <v>345</v>
      </c>
      <c r="G153" t="s">
        <v>235</v>
      </c>
      <c r="H153" t="s">
        <v>1663</v>
      </c>
      <c r="I153" t="s">
        <v>951</v>
      </c>
      <c r="J153" t="s">
        <v>344</v>
      </c>
      <c r="K153" t="s">
        <v>1065</v>
      </c>
      <c r="L153" s="8">
        <v>20</v>
      </c>
      <c r="M153" s="28" t="s">
        <v>1322</v>
      </c>
      <c r="N153" s="2">
        <v>1011</v>
      </c>
      <c r="O153" s="1">
        <v>0</v>
      </c>
      <c r="P153">
        <v>0</v>
      </c>
      <c r="Q153" s="1">
        <v>26</v>
      </c>
      <c r="R153">
        <v>0.65</v>
      </c>
      <c r="S153" s="1">
        <v>1.5</v>
      </c>
      <c r="T153">
        <v>3.7499999999999999E-2</v>
      </c>
      <c r="U153" s="1">
        <v>27.5</v>
      </c>
      <c r="V153">
        <v>0.6875</v>
      </c>
      <c r="W153" s="1">
        <v>4</v>
      </c>
      <c r="X153" s="2">
        <v>1716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27000</v>
      </c>
      <c r="AE153" s="23">
        <v>26.706231454005934</v>
      </c>
      <c r="AF153" s="3">
        <v>5606</v>
      </c>
      <c r="AG153" s="3">
        <v>32606</v>
      </c>
      <c r="AH153" s="3">
        <v>0</v>
      </c>
      <c r="AI153" s="3">
        <v>145</v>
      </c>
      <c r="AJ153" s="3">
        <v>0</v>
      </c>
      <c r="AK153" s="3">
        <v>145</v>
      </c>
      <c r="AL153" s="3">
        <v>0</v>
      </c>
      <c r="AM153" s="3">
        <v>5657</v>
      </c>
      <c r="AN153" s="3">
        <v>394</v>
      </c>
      <c r="AO153" s="3">
        <v>0</v>
      </c>
      <c r="AP153" s="3">
        <v>6051</v>
      </c>
      <c r="AQ153" s="23">
        <v>5.9851632047477743</v>
      </c>
      <c r="AR153" s="3">
        <v>17936</v>
      </c>
      <c r="AS153" s="3">
        <v>1375</v>
      </c>
      <c r="AT153" s="3">
        <v>19311</v>
      </c>
      <c r="AU153" s="3">
        <v>8419</v>
      </c>
      <c r="AV153" s="3">
        <v>33781</v>
      </c>
      <c r="AW153" s="23">
        <v>33.413452027695349</v>
      </c>
      <c r="AX153" s="3">
        <v>145</v>
      </c>
      <c r="AY153" s="3">
        <v>0</v>
      </c>
      <c r="AZ153" s="2">
        <v>9009</v>
      </c>
      <c r="BA153" s="2">
        <v>3901</v>
      </c>
      <c r="BB153" s="2">
        <v>12910</v>
      </c>
      <c r="BC153" s="4">
        <v>12.769535113748764</v>
      </c>
      <c r="BD153" s="2">
        <v>0</v>
      </c>
      <c r="BE153" s="2" t="s">
        <v>644</v>
      </c>
      <c r="BF153" s="2" t="s">
        <v>644</v>
      </c>
      <c r="BG153" s="2">
        <v>865</v>
      </c>
      <c r="BH153" s="2" t="s">
        <v>644</v>
      </c>
      <c r="BI153" s="2" t="s">
        <v>644</v>
      </c>
      <c r="BJ153" s="2">
        <v>554</v>
      </c>
      <c r="BK153" s="2">
        <v>14329</v>
      </c>
      <c r="BL153" s="2">
        <v>21</v>
      </c>
      <c r="BM153" s="2">
        <v>6</v>
      </c>
      <c r="BN153" s="2">
        <v>27</v>
      </c>
      <c r="BO153" s="2">
        <v>23</v>
      </c>
      <c r="BP153" s="2">
        <v>0</v>
      </c>
      <c r="BQ153" s="2" t="s">
        <v>644</v>
      </c>
      <c r="BR153" s="2" t="s">
        <v>644</v>
      </c>
      <c r="BS153" s="2">
        <v>0</v>
      </c>
      <c r="BT153" s="24">
        <v>0</v>
      </c>
      <c r="BU153" s="2">
        <v>8684</v>
      </c>
      <c r="BV153" s="4">
        <v>8.5895153313550932</v>
      </c>
      <c r="BW153" s="2">
        <v>572</v>
      </c>
      <c r="BX153" s="4">
        <v>0.56577645895153317</v>
      </c>
      <c r="BY153" s="2" t="s">
        <v>644</v>
      </c>
      <c r="BZ153" s="2" t="s">
        <v>644</v>
      </c>
      <c r="CA153" s="2">
        <v>228</v>
      </c>
      <c r="CB153" s="4">
        <v>0.22551928783382788</v>
      </c>
      <c r="CC153" s="4">
        <v>1.5911787284527881E-2</v>
      </c>
      <c r="CD153" s="2">
        <v>76</v>
      </c>
      <c r="CE153" s="2">
        <v>400</v>
      </c>
      <c r="CF153" s="2" t="s">
        <v>644</v>
      </c>
      <c r="CG153" s="2" t="s">
        <v>644</v>
      </c>
      <c r="CH153" s="2" t="s">
        <v>644</v>
      </c>
      <c r="CI153" s="2">
        <v>0</v>
      </c>
      <c r="CJ153" s="2" t="s">
        <v>644</v>
      </c>
      <c r="CK153" s="2" t="s">
        <v>644</v>
      </c>
      <c r="CL153" s="2" t="s">
        <v>644</v>
      </c>
      <c r="CM153" s="2">
        <v>0</v>
      </c>
      <c r="CN153" s="4">
        <v>0</v>
      </c>
      <c r="CO153" s="2">
        <v>0</v>
      </c>
      <c r="CP153" s="2">
        <v>0</v>
      </c>
      <c r="CQ153" s="2">
        <v>0</v>
      </c>
      <c r="CR153" s="2">
        <v>3</v>
      </c>
      <c r="CS153" s="2">
        <v>3</v>
      </c>
      <c r="CT153" s="2" t="s">
        <v>644</v>
      </c>
      <c r="CU153" s="2">
        <v>32</v>
      </c>
      <c r="CV153" s="2">
        <v>7</v>
      </c>
      <c r="CW153" s="2" t="s">
        <v>648</v>
      </c>
      <c r="CX153" s="2" t="s">
        <v>646</v>
      </c>
      <c r="CY153" s="2" t="s">
        <v>1065</v>
      </c>
      <c r="CZ153" s="2" t="s">
        <v>1462</v>
      </c>
      <c r="DA153" s="2"/>
      <c r="DB153" s="2" t="s">
        <v>659</v>
      </c>
      <c r="DC153" s="2" t="s">
        <v>646</v>
      </c>
      <c r="DD153" s="2" t="s">
        <v>1065</v>
      </c>
    </row>
    <row r="154" spans="1:108" x14ac:dyDescent="0.2">
      <c r="A154" t="s">
        <v>1482</v>
      </c>
      <c r="B154" t="s">
        <v>1484</v>
      </c>
      <c r="C154" t="s">
        <v>1483</v>
      </c>
      <c r="D154" t="s">
        <v>1486</v>
      </c>
      <c r="E154" t="s">
        <v>1489</v>
      </c>
      <c r="F154" t="s">
        <v>1487</v>
      </c>
      <c r="G154" t="s">
        <v>656</v>
      </c>
      <c r="H154" t="s">
        <v>1932</v>
      </c>
      <c r="I154" t="s">
        <v>1488</v>
      </c>
      <c r="J154" t="s">
        <v>1485</v>
      </c>
      <c r="K154" t="s">
        <v>1933</v>
      </c>
      <c r="L154" s="8">
        <v>6.3076923076923075</v>
      </c>
      <c r="M154" s="28" t="s">
        <v>1655</v>
      </c>
      <c r="N154" s="2">
        <v>985</v>
      </c>
      <c r="O154" s="1">
        <v>0</v>
      </c>
      <c r="P154">
        <v>0</v>
      </c>
      <c r="Q154" s="1">
        <v>6</v>
      </c>
      <c r="R154">
        <v>0.15</v>
      </c>
      <c r="S154" s="1">
        <v>0</v>
      </c>
      <c r="T154">
        <v>0</v>
      </c>
      <c r="U154" s="1">
        <v>6</v>
      </c>
      <c r="V154">
        <v>0.15</v>
      </c>
      <c r="W154" s="1">
        <v>3</v>
      </c>
      <c r="X154" s="2">
        <v>800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13200</v>
      </c>
      <c r="AE154" s="23">
        <v>13.401015228426395</v>
      </c>
      <c r="AF154" s="3" t="s">
        <v>644</v>
      </c>
      <c r="AG154" s="3">
        <v>13200</v>
      </c>
      <c r="AH154" s="3">
        <v>0</v>
      </c>
      <c r="AI154" s="3">
        <v>0</v>
      </c>
      <c r="AJ154" s="3">
        <v>0</v>
      </c>
      <c r="AK154" s="3">
        <v>0</v>
      </c>
      <c r="AL154" s="3" t="s">
        <v>644</v>
      </c>
      <c r="AM154" s="3">
        <v>0</v>
      </c>
      <c r="AN154" s="3">
        <v>0</v>
      </c>
      <c r="AO154" s="3">
        <v>0</v>
      </c>
      <c r="AP154" s="3">
        <v>0</v>
      </c>
      <c r="AQ154" s="23">
        <v>0</v>
      </c>
      <c r="AR154" s="3">
        <v>0</v>
      </c>
      <c r="AS154" s="3">
        <v>0</v>
      </c>
      <c r="AT154" s="3">
        <v>0</v>
      </c>
      <c r="AU154" s="3" t="s">
        <v>644</v>
      </c>
      <c r="AV154" s="3">
        <v>0</v>
      </c>
      <c r="AW154" s="23">
        <v>0</v>
      </c>
      <c r="AX154" s="3">
        <v>0</v>
      </c>
      <c r="AY154" s="3">
        <v>0</v>
      </c>
      <c r="AZ154" s="2" t="s">
        <v>1065</v>
      </c>
      <c r="BA154" s="2" t="s">
        <v>1065</v>
      </c>
      <c r="BB154" s="2">
        <v>0</v>
      </c>
      <c r="BC154" s="4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50</v>
      </c>
      <c r="BI154" s="2">
        <v>0</v>
      </c>
      <c r="BJ154" s="2">
        <v>50</v>
      </c>
      <c r="BK154" s="2">
        <v>50</v>
      </c>
      <c r="BL154" s="2">
        <v>6</v>
      </c>
      <c r="BM154" s="2">
        <v>0</v>
      </c>
      <c r="BN154" s="2">
        <v>6</v>
      </c>
      <c r="BO154" s="2">
        <v>0</v>
      </c>
      <c r="BP154" s="2">
        <v>0</v>
      </c>
      <c r="BQ154" s="2">
        <v>1407</v>
      </c>
      <c r="BR154" s="2">
        <v>220</v>
      </c>
      <c r="BS154" s="2">
        <v>1627</v>
      </c>
      <c r="BT154" s="24">
        <v>1.651776649746193</v>
      </c>
      <c r="BU154" s="2">
        <v>1768</v>
      </c>
      <c r="BV154" s="4">
        <v>1.7949238578680202</v>
      </c>
      <c r="BW154" s="2">
        <v>2704</v>
      </c>
      <c r="BX154" s="4">
        <v>2.7451776649746193</v>
      </c>
      <c r="BY154" s="2" t="s">
        <v>644</v>
      </c>
      <c r="BZ154" s="2" t="s">
        <v>644</v>
      </c>
      <c r="CA154" s="2">
        <v>0</v>
      </c>
      <c r="CB154" s="4">
        <v>0</v>
      </c>
      <c r="CC154" s="4">
        <v>0</v>
      </c>
      <c r="CD154" s="2">
        <v>0</v>
      </c>
      <c r="CE154" s="2">
        <v>0</v>
      </c>
      <c r="CF154" s="2">
        <v>1</v>
      </c>
      <c r="CG154" s="2">
        <v>5</v>
      </c>
      <c r="CH154" s="2">
        <v>0</v>
      </c>
      <c r="CI154" s="2">
        <v>6</v>
      </c>
      <c r="CJ154" s="2">
        <v>50</v>
      </c>
      <c r="CK154" s="2">
        <v>15</v>
      </c>
      <c r="CL154" s="2">
        <v>0</v>
      </c>
      <c r="CM154" s="2">
        <v>65</v>
      </c>
      <c r="CN154" s="4">
        <v>6.5989847715736044E-2</v>
      </c>
      <c r="CO154" s="2">
        <v>10</v>
      </c>
      <c r="CP154" s="2">
        <v>0</v>
      </c>
      <c r="CQ154" s="2">
        <v>0</v>
      </c>
      <c r="CR154" s="2">
        <v>3</v>
      </c>
      <c r="CS154" s="2">
        <v>3</v>
      </c>
      <c r="CT154" s="2">
        <v>6</v>
      </c>
      <c r="CU154" s="2">
        <v>5</v>
      </c>
      <c r="CV154" s="2" t="s">
        <v>644</v>
      </c>
      <c r="CW154" s="2" t="s">
        <v>648</v>
      </c>
      <c r="CX154" s="2" t="s">
        <v>646</v>
      </c>
      <c r="CY154" s="2" t="s">
        <v>1065</v>
      </c>
      <c r="CZ154" s="2" t="s">
        <v>1940</v>
      </c>
      <c r="DA154" s="2"/>
      <c r="DB154" s="2" t="s">
        <v>645</v>
      </c>
      <c r="DC154" s="2" t="s">
        <v>646</v>
      </c>
      <c r="DD154" s="2" t="s">
        <v>1065</v>
      </c>
    </row>
    <row r="155" spans="1:108" x14ac:dyDescent="0.2">
      <c r="A155" t="s">
        <v>979</v>
      </c>
      <c r="B155" t="s">
        <v>981</v>
      </c>
      <c r="C155" t="s">
        <v>980</v>
      </c>
      <c r="D155" t="s">
        <v>983</v>
      </c>
      <c r="E155" t="s">
        <v>986</v>
      </c>
      <c r="F155" t="s">
        <v>984</v>
      </c>
      <c r="G155" t="s">
        <v>235</v>
      </c>
      <c r="H155" t="s">
        <v>1730</v>
      </c>
      <c r="I155" t="s">
        <v>985</v>
      </c>
      <c r="J155" t="s">
        <v>982</v>
      </c>
      <c r="K155" t="s">
        <v>1731</v>
      </c>
      <c r="L155" s="8">
        <v>25</v>
      </c>
      <c r="M155" s="28" t="s">
        <v>742</v>
      </c>
      <c r="N155" s="2">
        <v>977</v>
      </c>
      <c r="O155" s="1">
        <v>0</v>
      </c>
      <c r="P155">
        <v>0</v>
      </c>
      <c r="Q155" s="1">
        <v>30</v>
      </c>
      <c r="R155">
        <v>0.75</v>
      </c>
      <c r="S155" s="1">
        <v>4</v>
      </c>
      <c r="T155">
        <v>0.1</v>
      </c>
      <c r="U155" s="1">
        <v>34</v>
      </c>
      <c r="V155">
        <v>0.85</v>
      </c>
      <c r="W155" s="1">
        <v>17</v>
      </c>
      <c r="X155" s="2">
        <v>2764</v>
      </c>
      <c r="Y155" s="3">
        <v>1934</v>
      </c>
      <c r="Z155" s="3">
        <v>0</v>
      </c>
      <c r="AA155" s="3">
        <v>0</v>
      </c>
      <c r="AB155" s="3">
        <v>0</v>
      </c>
      <c r="AC155" s="3">
        <v>1934</v>
      </c>
      <c r="AD155" s="3">
        <v>57908</v>
      </c>
      <c r="AE155" s="23">
        <v>59.271238485158648</v>
      </c>
      <c r="AF155" s="3">
        <v>4007</v>
      </c>
      <c r="AG155" s="3">
        <v>61915</v>
      </c>
      <c r="AH155" s="3">
        <v>100</v>
      </c>
      <c r="AI155" s="3">
        <v>183</v>
      </c>
      <c r="AJ155" s="3">
        <v>0</v>
      </c>
      <c r="AK155" s="3">
        <v>283</v>
      </c>
      <c r="AL155" s="3">
        <v>0</v>
      </c>
      <c r="AM155" s="3" t="s">
        <v>644</v>
      </c>
      <c r="AN155" s="3" t="s">
        <v>644</v>
      </c>
      <c r="AO155" s="3" t="s">
        <v>644</v>
      </c>
      <c r="AP155" s="3">
        <v>7220</v>
      </c>
      <c r="AQ155" s="23">
        <v>7.3899692937563968</v>
      </c>
      <c r="AR155" s="3">
        <v>26716</v>
      </c>
      <c r="AS155" s="3">
        <v>9954</v>
      </c>
      <c r="AT155" s="3">
        <v>36670</v>
      </c>
      <c r="AU155" s="3">
        <v>16018</v>
      </c>
      <c r="AV155" s="3">
        <v>59908</v>
      </c>
      <c r="AW155" s="23">
        <v>61.318321392016379</v>
      </c>
      <c r="AX155" s="3">
        <v>0</v>
      </c>
      <c r="AY155" s="3">
        <v>0</v>
      </c>
      <c r="AZ155" s="2">
        <v>9042</v>
      </c>
      <c r="BA155" s="2">
        <v>4869</v>
      </c>
      <c r="BB155" s="2">
        <v>13911</v>
      </c>
      <c r="BC155" s="4">
        <v>14.238485158648926</v>
      </c>
      <c r="BD155" s="2">
        <v>0</v>
      </c>
      <c r="BE155" s="2">
        <v>307</v>
      </c>
      <c r="BF155" s="2">
        <v>204</v>
      </c>
      <c r="BG155" s="2">
        <v>511</v>
      </c>
      <c r="BH155" s="2">
        <v>287</v>
      </c>
      <c r="BI155" s="2">
        <v>191</v>
      </c>
      <c r="BJ155" s="2">
        <v>478</v>
      </c>
      <c r="BK155" s="2">
        <v>14900</v>
      </c>
      <c r="BL155" s="2">
        <v>39</v>
      </c>
      <c r="BM155" s="2">
        <v>4</v>
      </c>
      <c r="BN155" s="2">
        <v>43</v>
      </c>
      <c r="BO155" s="2">
        <v>23</v>
      </c>
      <c r="BP155" s="2">
        <v>0</v>
      </c>
      <c r="BQ155" s="2" t="s">
        <v>644</v>
      </c>
      <c r="BR155" s="2" t="s">
        <v>644</v>
      </c>
      <c r="BS155" s="2">
        <v>1845</v>
      </c>
      <c r="BT155" s="24">
        <v>1.8884339815762539</v>
      </c>
      <c r="BU155" s="2">
        <v>8060</v>
      </c>
      <c r="BV155" s="4">
        <v>8.249744114636643</v>
      </c>
      <c r="BW155" s="2">
        <v>572</v>
      </c>
      <c r="BX155" s="4">
        <v>0.58546571136131009</v>
      </c>
      <c r="BY155" s="2" t="s">
        <v>644</v>
      </c>
      <c r="BZ155" s="2" t="s">
        <v>644</v>
      </c>
      <c r="CA155" s="2">
        <v>11743</v>
      </c>
      <c r="CB155" s="4">
        <v>12.019447287615149</v>
      </c>
      <c r="CC155" s="4">
        <v>0.78812080536912754</v>
      </c>
      <c r="CD155" s="2">
        <v>187</v>
      </c>
      <c r="CE155" s="2">
        <v>637</v>
      </c>
      <c r="CF155" s="2">
        <v>16</v>
      </c>
      <c r="CG155" s="2">
        <v>5</v>
      </c>
      <c r="CH155" s="2">
        <v>1</v>
      </c>
      <c r="CI155" s="2">
        <v>22</v>
      </c>
      <c r="CJ155" s="2" t="s">
        <v>644</v>
      </c>
      <c r="CK155" s="2" t="s">
        <v>644</v>
      </c>
      <c r="CL155" s="2" t="s">
        <v>644</v>
      </c>
      <c r="CM155" s="2">
        <v>327</v>
      </c>
      <c r="CN155" s="4">
        <v>0.33469805527123847</v>
      </c>
      <c r="CO155" s="2">
        <v>1</v>
      </c>
      <c r="CP155" s="2">
        <v>0</v>
      </c>
      <c r="CQ155" s="2">
        <v>0</v>
      </c>
      <c r="CR155" s="2">
        <v>6</v>
      </c>
      <c r="CS155" s="2">
        <v>4</v>
      </c>
      <c r="CT155" s="2">
        <v>7</v>
      </c>
      <c r="CU155" s="2">
        <v>28</v>
      </c>
      <c r="CV155" s="2">
        <v>15</v>
      </c>
      <c r="CW155" s="2" t="s">
        <v>648</v>
      </c>
      <c r="CX155" s="2" t="s">
        <v>646</v>
      </c>
      <c r="CY155" s="2" t="s">
        <v>1065</v>
      </c>
      <c r="CZ155" s="2" t="s">
        <v>1462</v>
      </c>
      <c r="DA155" s="2"/>
      <c r="DB155" s="2" t="s">
        <v>645</v>
      </c>
      <c r="DC155" s="2" t="s">
        <v>647</v>
      </c>
      <c r="DD155" s="2" t="s">
        <v>1732</v>
      </c>
    </row>
    <row r="156" spans="1:108" x14ac:dyDescent="0.2">
      <c r="A156" t="s">
        <v>1268</v>
      </c>
      <c r="B156" t="s">
        <v>1270</v>
      </c>
      <c r="C156" t="s">
        <v>1269</v>
      </c>
      <c r="D156" t="s">
        <v>1272</v>
      </c>
      <c r="E156" t="s">
        <v>1275</v>
      </c>
      <c r="F156" t="s">
        <v>1273</v>
      </c>
      <c r="G156" t="s">
        <v>261</v>
      </c>
      <c r="H156" t="s">
        <v>1659</v>
      </c>
      <c r="I156" t="s">
        <v>1274</v>
      </c>
      <c r="J156" t="s">
        <v>1271</v>
      </c>
      <c r="K156" t="s">
        <v>1276</v>
      </c>
      <c r="L156" s="8">
        <v>28</v>
      </c>
      <c r="M156" s="28" t="s">
        <v>742</v>
      </c>
      <c r="N156" s="2">
        <v>972</v>
      </c>
      <c r="O156" s="1">
        <v>0</v>
      </c>
      <c r="P156">
        <v>0</v>
      </c>
      <c r="Q156" s="1">
        <v>39</v>
      </c>
      <c r="R156">
        <v>0.97499999999999998</v>
      </c>
      <c r="S156" s="1">
        <v>28</v>
      </c>
      <c r="T156">
        <v>0.7</v>
      </c>
      <c r="U156" s="1">
        <v>67</v>
      </c>
      <c r="V156">
        <v>1.675</v>
      </c>
      <c r="W156" s="1">
        <v>0</v>
      </c>
      <c r="X156" s="2">
        <v>3114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59976</v>
      </c>
      <c r="AE156" s="23">
        <v>61.703703703703702</v>
      </c>
      <c r="AF156" s="3">
        <v>27710</v>
      </c>
      <c r="AG156" s="3">
        <v>87686</v>
      </c>
      <c r="AH156" s="3">
        <v>100</v>
      </c>
      <c r="AI156" s="3">
        <v>50</v>
      </c>
      <c r="AJ156" s="3">
        <v>6469</v>
      </c>
      <c r="AK156" s="3">
        <v>6619</v>
      </c>
      <c r="AL156" s="3">
        <v>0</v>
      </c>
      <c r="AM156" s="3" t="s">
        <v>644</v>
      </c>
      <c r="AN156" s="3" t="s">
        <v>644</v>
      </c>
      <c r="AO156" s="3" t="s">
        <v>644</v>
      </c>
      <c r="AP156" s="3">
        <v>6393</v>
      </c>
      <c r="AQ156" s="23">
        <v>6.5771604938271606</v>
      </c>
      <c r="AR156" s="3">
        <v>54531</v>
      </c>
      <c r="AS156" s="3">
        <v>4500</v>
      </c>
      <c r="AT156" s="3">
        <v>59031</v>
      </c>
      <c r="AU156" s="3">
        <v>24400</v>
      </c>
      <c r="AV156" s="3">
        <v>89824</v>
      </c>
      <c r="AW156" s="23">
        <v>92.411522633744852</v>
      </c>
      <c r="AX156" s="3">
        <v>6366</v>
      </c>
      <c r="AY156" s="3">
        <v>0</v>
      </c>
      <c r="AZ156" s="2">
        <v>0</v>
      </c>
      <c r="BA156" s="2">
        <v>0</v>
      </c>
      <c r="BB156" s="2">
        <v>0</v>
      </c>
      <c r="BC156" s="4">
        <v>0</v>
      </c>
      <c r="BD156" s="2">
        <v>0</v>
      </c>
      <c r="BE156" s="2" t="s">
        <v>644</v>
      </c>
      <c r="BF156" s="2" t="s">
        <v>644</v>
      </c>
      <c r="BG156" s="2">
        <v>426</v>
      </c>
      <c r="BH156" s="2" t="s">
        <v>644</v>
      </c>
      <c r="BI156" s="2" t="s">
        <v>644</v>
      </c>
      <c r="BJ156" s="2">
        <v>155</v>
      </c>
      <c r="BK156" s="2">
        <v>581</v>
      </c>
      <c r="BL156" s="2">
        <v>10</v>
      </c>
      <c r="BM156" s="2">
        <v>0</v>
      </c>
      <c r="BN156" s="2">
        <v>10</v>
      </c>
      <c r="BO156" s="2">
        <v>0</v>
      </c>
      <c r="BP156" s="2">
        <v>0</v>
      </c>
      <c r="BQ156" s="2">
        <v>879</v>
      </c>
      <c r="BR156" s="2">
        <v>239</v>
      </c>
      <c r="BS156" s="2">
        <v>1118</v>
      </c>
      <c r="BT156" s="24">
        <v>1.1502057613168724</v>
      </c>
      <c r="BU156" s="2">
        <v>8736</v>
      </c>
      <c r="BV156" s="4">
        <v>8.9876543209876552</v>
      </c>
      <c r="BW156" s="2">
        <v>936</v>
      </c>
      <c r="BX156" s="4">
        <v>0.96296296296296291</v>
      </c>
      <c r="BY156" s="2">
        <v>3708</v>
      </c>
      <c r="BZ156" s="2">
        <v>3096</v>
      </c>
      <c r="CA156" s="2">
        <v>6804</v>
      </c>
      <c r="CB156" s="4">
        <v>7</v>
      </c>
      <c r="CC156" s="4">
        <v>11.710843373493976</v>
      </c>
      <c r="CD156" s="2">
        <v>22</v>
      </c>
      <c r="CE156" s="2">
        <v>303</v>
      </c>
      <c r="CF156" s="2" t="s">
        <v>644</v>
      </c>
      <c r="CG156" s="2" t="s">
        <v>644</v>
      </c>
      <c r="CH156" s="2" t="s">
        <v>644</v>
      </c>
      <c r="CI156" s="2">
        <v>150</v>
      </c>
      <c r="CJ156" s="2">
        <v>406</v>
      </c>
      <c r="CK156" s="2">
        <v>524</v>
      </c>
      <c r="CL156" s="2" t="s">
        <v>644</v>
      </c>
      <c r="CM156" s="2">
        <v>930</v>
      </c>
      <c r="CN156" s="4">
        <v>0.95679012345679015</v>
      </c>
      <c r="CO156" s="2">
        <v>0</v>
      </c>
      <c r="CP156" s="2">
        <v>28</v>
      </c>
      <c r="CQ156" s="2">
        <v>0</v>
      </c>
      <c r="CR156" s="2">
        <v>5</v>
      </c>
      <c r="CS156" s="2">
        <v>4</v>
      </c>
      <c r="CT156" s="2">
        <v>0</v>
      </c>
      <c r="CU156" s="2">
        <v>72</v>
      </c>
      <c r="CV156" s="2">
        <v>15</v>
      </c>
      <c r="CW156" s="2" t="s">
        <v>648</v>
      </c>
      <c r="CX156" s="2" t="s">
        <v>646</v>
      </c>
      <c r="CY156" s="2" t="s">
        <v>644</v>
      </c>
      <c r="CZ156" s="2" t="s">
        <v>1462</v>
      </c>
      <c r="DA156" s="2"/>
      <c r="DB156" s="2" t="s">
        <v>645</v>
      </c>
      <c r="DC156" s="2" t="s">
        <v>647</v>
      </c>
      <c r="DD156" s="2" t="s">
        <v>1066</v>
      </c>
    </row>
    <row r="157" spans="1:108" x14ac:dyDescent="0.2">
      <c r="A157" t="s">
        <v>1077</v>
      </c>
      <c r="B157" t="s">
        <v>1079</v>
      </c>
      <c r="C157" t="s">
        <v>1078</v>
      </c>
      <c r="D157" t="s">
        <v>1081</v>
      </c>
      <c r="E157" t="s">
        <v>1085</v>
      </c>
      <c r="F157" t="s">
        <v>1082</v>
      </c>
      <c r="G157" t="s">
        <v>1084</v>
      </c>
      <c r="H157" t="s">
        <v>1698</v>
      </c>
      <c r="I157" t="s">
        <v>1083</v>
      </c>
      <c r="J157" t="s">
        <v>1080</v>
      </c>
      <c r="K157" t="s">
        <v>644</v>
      </c>
      <c r="L157" s="8">
        <v>4</v>
      </c>
      <c r="M157" s="28" t="s">
        <v>1699</v>
      </c>
      <c r="N157" s="2">
        <v>947</v>
      </c>
      <c r="O157" s="1">
        <v>0</v>
      </c>
      <c r="P157">
        <v>0</v>
      </c>
      <c r="Q157" s="1">
        <v>1</v>
      </c>
      <c r="R157">
        <v>2.5000000000000001E-2</v>
      </c>
      <c r="S157" s="1">
        <v>0</v>
      </c>
      <c r="T157">
        <v>0</v>
      </c>
      <c r="U157" s="1">
        <v>1</v>
      </c>
      <c r="V157">
        <v>2.5000000000000001E-2</v>
      </c>
      <c r="W157" s="1">
        <v>4</v>
      </c>
      <c r="X157" s="2">
        <v>1100</v>
      </c>
      <c r="Y157" s="3">
        <v>0</v>
      </c>
      <c r="Z157" s="3">
        <v>0</v>
      </c>
      <c r="AA157" s="3">
        <v>0</v>
      </c>
      <c r="AB157" s="3">
        <v>400</v>
      </c>
      <c r="AC157" s="3">
        <v>400</v>
      </c>
      <c r="AD157" s="3">
        <v>8500</v>
      </c>
      <c r="AE157" s="23">
        <v>8.9757127771911307</v>
      </c>
      <c r="AF157" s="3">
        <v>400</v>
      </c>
      <c r="AG157" s="3">
        <v>8900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123</v>
      </c>
      <c r="AP157" s="3">
        <v>123</v>
      </c>
      <c r="AQ157" s="23">
        <v>0.12988384371700107</v>
      </c>
      <c r="AR157" s="3">
        <v>800</v>
      </c>
      <c r="AS157" s="3">
        <v>0</v>
      </c>
      <c r="AT157" s="3">
        <v>800</v>
      </c>
      <c r="AU157" s="3">
        <v>3355</v>
      </c>
      <c r="AV157" s="3">
        <v>4278</v>
      </c>
      <c r="AW157" s="23">
        <v>4.5174234424498412</v>
      </c>
      <c r="AX157" s="3">
        <v>0</v>
      </c>
      <c r="AY157" s="3">
        <v>3296</v>
      </c>
      <c r="AZ157" s="2">
        <v>4900</v>
      </c>
      <c r="BA157" s="2">
        <v>1875</v>
      </c>
      <c r="BB157" s="2">
        <v>6775</v>
      </c>
      <c r="BC157" s="4">
        <v>7.1541710665258709</v>
      </c>
      <c r="BD157" s="2">
        <v>0</v>
      </c>
      <c r="BE157" s="2" t="s">
        <v>644</v>
      </c>
      <c r="BF157" s="2" t="s">
        <v>644</v>
      </c>
      <c r="BG157" s="2">
        <v>60</v>
      </c>
      <c r="BH157" s="2" t="s">
        <v>644</v>
      </c>
      <c r="BI157" s="2" t="s">
        <v>644</v>
      </c>
      <c r="BJ157" s="2">
        <v>110</v>
      </c>
      <c r="BK157" s="2">
        <v>6945</v>
      </c>
      <c r="BL157" s="2">
        <v>1</v>
      </c>
      <c r="BM157" s="2">
        <v>0</v>
      </c>
      <c r="BN157" s="2">
        <v>1</v>
      </c>
      <c r="BO157" s="2">
        <v>0</v>
      </c>
      <c r="BP157" s="2">
        <v>0</v>
      </c>
      <c r="BQ157" s="2">
        <v>145</v>
      </c>
      <c r="BR157" s="2">
        <v>40</v>
      </c>
      <c r="BS157" s="2">
        <v>185</v>
      </c>
      <c r="BT157" s="24">
        <v>0.19535374868004224</v>
      </c>
      <c r="BU157" s="2">
        <v>260</v>
      </c>
      <c r="BV157" s="4">
        <v>0.27455121436114044</v>
      </c>
      <c r="BW157" s="2">
        <v>0</v>
      </c>
      <c r="BX157" s="4">
        <v>0</v>
      </c>
      <c r="BY157" s="2">
        <v>160</v>
      </c>
      <c r="BZ157" s="2">
        <v>25</v>
      </c>
      <c r="CA157" s="2">
        <v>185</v>
      </c>
      <c r="CB157" s="4">
        <v>0.19535374868004224</v>
      </c>
      <c r="CC157" s="4">
        <v>2.663786897048236E-2</v>
      </c>
      <c r="CD157" s="2">
        <v>0</v>
      </c>
      <c r="CE157" s="2">
        <v>0</v>
      </c>
      <c r="CF157" s="2">
        <v>12</v>
      </c>
      <c r="CG157" s="2">
        <v>0</v>
      </c>
      <c r="CH157" s="2">
        <v>0</v>
      </c>
      <c r="CI157" s="2">
        <v>12</v>
      </c>
      <c r="CJ157" s="2">
        <v>90</v>
      </c>
      <c r="CK157" s="2" t="s">
        <v>644</v>
      </c>
      <c r="CL157" s="2">
        <v>0</v>
      </c>
      <c r="CM157" s="2">
        <v>90</v>
      </c>
      <c r="CN157" s="4">
        <v>9.5036958817317843E-2</v>
      </c>
      <c r="CO157" s="2">
        <v>0</v>
      </c>
      <c r="CP157" s="2">
        <v>0</v>
      </c>
      <c r="CQ157" s="2">
        <v>0</v>
      </c>
      <c r="CR157" s="2">
        <v>1</v>
      </c>
      <c r="CS157" s="2">
        <v>1</v>
      </c>
      <c r="CT157" s="2">
        <v>0</v>
      </c>
      <c r="CU157" s="2">
        <v>0</v>
      </c>
      <c r="CV157" s="2" t="s">
        <v>644</v>
      </c>
      <c r="CW157" s="2" t="s">
        <v>1086</v>
      </c>
      <c r="CX157" s="2" t="s">
        <v>646</v>
      </c>
      <c r="CY157" s="2" t="s">
        <v>644</v>
      </c>
      <c r="CZ157" s="2" t="s">
        <v>1941</v>
      </c>
      <c r="DA157" s="2"/>
      <c r="DB157" s="2" t="s">
        <v>645</v>
      </c>
      <c r="DC157" s="2" t="s">
        <v>646</v>
      </c>
      <c r="DD157" s="2" t="s">
        <v>644</v>
      </c>
    </row>
    <row r="158" spans="1:108" x14ac:dyDescent="0.2">
      <c r="A158" t="s">
        <v>622</v>
      </c>
      <c r="B158" t="s">
        <v>624</v>
      </c>
      <c r="C158" t="s">
        <v>623</v>
      </c>
      <c r="D158" t="s">
        <v>603</v>
      </c>
      <c r="E158" t="s">
        <v>627</v>
      </c>
      <c r="F158" t="s">
        <v>626</v>
      </c>
      <c r="G158" t="s">
        <v>1120</v>
      </c>
      <c r="H158" t="s">
        <v>1656</v>
      </c>
      <c r="I158" t="s">
        <v>604</v>
      </c>
      <c r="J158" t="s">
        <v>625</v>
      </c>
      <c r="K158" t="s">
        <v>628</v>
      </c>
      <c r="L158" s="8">
        <v>14</v>
      </c>
      <c r="M158" s="28" t="s">
        <v>742</v>
      </c>
      <c r="N158" s="2">
        <v>941</v>
      </c>
      <c r="O158" s="1">
        <v>0</v>
      </c>
      <c r="P158">
        <v>0</v>
      </c>
      <c r="Q158" s="1">
        <v>12</v>
      </c>
      <c r="R158">
        <v>0.3</v>
      </c>
      <c r="S158" s="1">
        <v>0</v>
      </c>
      <c r="T158">
        <v>0</v>
      </c>
      <c r="U158" s="1">
        <v>12</v>
      </c>
      <c r="V158">
        <v>0.3</v>
      </c>
      <c r="W158" s="1">
        <v>5</v>
      </c>
      <c r="X158" s="2">
        <v>800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4500</v>
      </c>
      <c r="AE158" s="23">
        <v>4.7821466524973433</v>
      </c>
      <c r="AF158" s="3">
        <v>2184</v>
      </c>
      <c r="AG158" s="3">
        <v>6684</v>
      </c>
      <c r="AH158" s="3">
        <v>0</v>
      </c>
      <c r="AI158" s="3">
        <v>0</v>
      </c>
      <c r="AJ158" s="3">
        <v>27500</v>
      </c>
      <c r="AK158" s="3">
        <v>27500</v>
      </c>
      <c r="AL158" s="3">
        <v>0</v>
      </c>
      <c r="AM158" s="3">
        <v>1260</v>
      </c>
      <c r="AN158" s="3">
        <v>57</v>
      </c>
      <c r="AO158" s="3">
        <v>50</v>
      </c>
      <c r="AP158" s="3">
        <v>1367</v>
      </c>
      <c r="AQ158" s="23">
        <v>1.4527098831030818</v>
      </c>
      <c r="AR158" s="3">
        <v>4059</v>
      </c>
      <c r="AS158" s="3">
        <v>260</v>
      </c>
      <c r="AT158" s="3">
        <v>4319</v>
      </c>
      <c r="AU158" s="3">
        <v>1823</v>
      </c>
      <c r="AV158" s="3">
        <v>7509</v>
      </c>
      <c r="AW158" s="23">
        <v>7.9798087141338998</v>
      </c>
      <c r="AX158" s="3">
        <v>0</v>
      </c>
      <c r="AY158" s="3">
        <v>2850</v>
      </c>
      <c r="AZ158" s="2">
        <v>2600</v>
      </c>
      <c r="BA158" s="2">
        <v>2000</v>
      </c>
      <c r="BB158" s="2">
        <v>4600</v>
      </c>
      <c r="BC158" s="4">
        <v>4.8884165781083952</v>
      </c>
      <c r="BD158" s="2">
        <v>0</v>
      </c>
      <c r="BE158" s="2">
        <v>90</v>
      </c>
      <c r="BF158" s="2">
        <v>398</v>
      </c>
      <c r="BG158" s="2">
        <v>488</v>
      </c>
      <c r="BH158" s="2">
        <v>60</v>
      </c>
      <c r="BI158" s="2" t="s">
        <v>644</v>
      </c>
      <c r="BJ158" s="2">
        <v>60</v>
      </c>
      <c r="BK158" s="2">
        <v>5148</v>
      </c>
      <c r="BL158" s="2">
        <v>2</v>
      </c>
      <c r="BM158" s="2">
        <v>0</v>
      </c>
      <c r="BN158" s="2">
        <v>2</v>
      </c>
      <c r="BO158" s="2">
        <v>23</v>
      </c>
      <c r="BP158" s="2">
        <v>0</v>
      </c>
      <c r="BQ158" s="2" t="s">
        <v>644</v>
      </c>
      <c r="BR158" s="2" t="s">
        <v>644</v>
      </c>
      <c r="BS158" s="2">
        <v>269</v>
      </c>
      <c r="BT158" s="24">
        <v>0.28586609989373007</v>
      </c>
      <c r="BU158" s="2">
        <v>1092</v>
      </c>
      <c r="BV158" s="4">
        <v>1.1604675876726886</v>
      </c>
      <c r="BW158" s="2">
        <v>520</v>
      </c>
      <c r="BX158" s="4">
        <v>0.55260361317747075</v>
      </c>
      <c r="BY158" s="2" t="s">
        <v>644</v>
      </c>
      <c r="BZ158" s="2" t="s">
        <v>644</v>
      </c>
      <c r="CA158" s="2">
        <v>1884</v>
      </c>
      <c r="CB158" s="4">
        <v>2.0021253985122209</v>
      </c>
      <c r="CC158" s="4">
        <v>0.36596736596736595</v>
      </c>
      <c r="CD158" s="2">
        <v>12</v>
      </c>
      <c r="CE158" s="2">
        <v>54</v>
      </c>
      <c r="CF158" s="2" t="s">
        <v>644</v>
      </c>
      <c r="CG158" s="2">
        <v>1</v>
      </c>
      <c r="CH158" s="2" t="s">
        <v>644</v>
      </c>
      <c r="CI158" s="2">
        <v>1</v>
      </c>
      <c r="CJ158" s="2">
        <v>0</v>
      </c>
      <c r="CK158" s="2" t="s">
        <v>644</v>
      </c>
      <c r="CL158" s="2">
        <v>0</v>
      </c>
      <c r="CM158" s="2">
        <v>0</v>
      </c>
      <c r="CN158" s="4">
        <v>0</v>
      </c>
      <c r="CO158" s="2">
        <v>12</v>
      </c>
      <c r="CP158" s="2">
        <v>0</v>
      </c>
      <c r="CQ158" s="2">
        <v>0</v>
      </c>
      <c r="CR158" s="2">
        <v>3</v>
      </c>
      <c r="CS158" s="2">
        <v>2</v>
      </c>
      <c r="CT158" s="2">
        <v>0</v>
      </c>
      <c r="CU158" s="2">
        <v>10</v>
      </c>
      <c r="CV158" s="2" t="s">
        <v>644</v>
      </c>
      <c r="CW158" s="2" t="s">
        <v>648</v>
      </c>
      <c r="CX158" s="2" t="s">
        <v>646</v>
      </c>
      <c r="CY158" s="2" t="s">
        <v>1065</v>
      </c>
      <c r="CZ158" s="2" t="s">
        <v>1940</v>
      </c>
      <c r="DA158" s="2"/>
      <c r="DB158" s="2" t="s">
        <v>645</v>
      </c>
      <c r="DC158" s="2" t="s">
        <v>646</v>
      </c>
      <c r="DD158" s="2" t="s">
        <v>644</v>
      </c>
    </row>
    <row r="159" spans="1:108" x14ac:dyDescent="0.2">
      <c r="A159" t="s">
        <v>1221</v>
      </c>
      <c r="B159" t="s">
        <v>1223</v>
      </c>
      <c r="C159" t="s">
        <v>1222</v>
      </c>
      <c r="D159" t="s">
        <v>1225</v>
      </c>
      <c r="E159" t="s">
        <v>644</v>
      </c>
      <c r="F159" t="s">
        <v>1226</v>
      </c>
      <c r="G159" t="s">
        <v>1094</v>
      </c>
      <c r="H159" t="s">
        <v>1902</v>
      </c>
      <c r="I159">
        <v>9853</v>
      </c>
      <c r="J159" t="s">
        <v>1224</v>
      </c>
      <c r="K159" t="s">
        <v>1065</v>
      </c>
      <c r="L159" s="8">
        <v>16.53846153846154</v>
      </c>
      <c r="M159" s="28" t="s">
        <v>742</v>
      </c>
      <c r="N159" s="2">
        <v>935</v>
      </c>
      <c r="O159" s="1">
        <v>0</v>
      </c>
      <c r="P159">
        <v>0</v>
      </c>
      <c r="Q159" s="1">
        <v>0</v>
      </c>
      <c r="R159">
        <v>0</v>
      </c>
      <c r="S159" s="1">
        <v>0</v>
      </c>
      <c r="T159">
        <v>0</v>
      </c>
      <c r="U159" s="1">
        <v>0</v>
      </c>
      <c r="V159">
        <v>0</v>
      </c>
      <c r="W159" s="1">
        <v>16</v>
      </c>
      <c r="X159" s="2" t="s">
        <v>644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1500</v>
      </c>
      <c r="AE159" s="23">
        <v>1.6042780748663101</v>
      </c>
      <c r="AF159" s="3" t="s">
        <v>644</v>
      </c>
      <c r="AG159" s="3">
        <v>1500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1400</v>
      </c>
      <c r="AN159" s="3">
        <v>0</v>
      </c>
      <c r="AO159" s="3">
        <v>0</v>
      </c>
      <c r="AP159" s="3">
        <v>1400</v>
      </c>
      <c r="AQ159" s="23">
        <v>1.4973262032085561</v>
      </c>
      <c r="AR159" s="3">
        <v>0</v>
      </c>
      <c r="AS159" s="3">
        <v>0</v>
      </c>
      <c r="AT159" s="3">
        <v>0</v>
      </c>
      <c r="AU159" s="3">
        <v>0</v>
      </c>
      <c r="AV159" s="3">
        <v>1400</v>
      </c>
      <c r="AW159" s="23">
        <v>1.4973262032085561</v>
      </c>
      <c r="AX159" s="3">
        <v>0</v>
      </c>
      <c r="AY159" s="3">
        <v>0</v>
      </c>
      <c r="AZ159" s="2">
        <v>3700</v>
      </c>
      <c r="BA159" s="2">
        <v>3400</v>
      </c>
      <c r="BB159" s="2">
        <v>7100</v>
      </c>
      <c r="BC159" s="4">
        <v>7.5935828877005349</v>
      </c>
      <c r="BD159" s="2">
        <v>0</v>
      </c>
      <c r="BE159" s="2">
        <v>327</v>
      </c>
      <c r="BF159" s="2">
        <v>251</v>
      </c>
      <c r="BG159" s="2">
        <v>578</v>
      </c>
      <c r="BH159" s="2">
        <v>26</v>
      </c>
      <c r="BI159" s="2">
        <v>0</v>
      </c>
      <c r="BJ159" s="2">
        <v>26</v>
      </c>
      <c r="BK159" s="2">
        <v>7704</v>
      </c>
      <c r="BL159" s="2" t="s">
        <v>644</v>
      </c>
      <c r="BM159" s="2" t="s">
        <v>644</v>
      </c>
      <c r="BN159" s="2">
        <v>42</v>
      </c>
      <c r="BO159" s="2">
        <v>0</v>
      </c>
      <c r="BP159" s="2">
        <v>0</v>
      </c>
      <c r="BQ159" s="2" t="s">
        <v>644</v>
      </c>
      <c r="BR159" s="2" t="s">
        <v>644</v>
      </c>
      <c r="BS159" s="2">
        <v>0</v>
      </c>
      <c r="BT159" s="24">
        <v>0</v>
      </c>
      <c r="BU159" s="2">
        <v>0</v>
      </c>
      <c r="BV159" s="4">
        <v>0</v>
      </c>
      <c r="BW159" s="2">
        <v>0</v>
      </c>
      <c r="BX159" s="4">
        <v>0</v>
      </c>
      <c r="BY159" s="2" t="s">
        <v>644</v>
      </c>
      <c r="BZ159" s="2" t="s">
        <v>644</v>
      </c>
      <c r="CA159" s="2">
        <v>0</v>
      </c>
      <c r="CB159" s="4">
        <v>0</v>
      </c>
      <c r="CC159" s="4">
        <v>0</v>
      </c>
      <c r="CD159" s="2">
        <v>10</v>
      </c>
      <c r="CE159" s="2">
        <v>10</v>
      </c>
      <c r="CF159" s="2">
        <v>0</v>
      </c>
      <c r="CG159" s="2">
        <v>9</v>
      </c>
      <c r="CH159" s="2">
        <v>0</v>
      </c>
      <c r="CI159" s="2">
        <v>9</v>
      </c>
      <c r="CJ159" s="2">
        <v>0</v>
      </c>
      <c r="CK159" s="2">
        <v>45</v>
      </c>
      <c r="CL159" s="2">
        <v>0</v>
      </c>
      <c r="CM159" s="2">
        <v>45</v>
      </c>
      <c r="CN159" s="4">
        <v>4.8128342245989303E-2</v>
      </c>
      <c r="CO159" s="2">
        <v>0</v>
      </c>
      <c r="CP159" s="2">
        <v>3</v>
      </c>
      <c r="CQ159" s="2">
        <v>0</v>
      </c>
      <c r="CR159" s="2">
        <v>2</v>
      </c>
      <c r="CS159" s="2">
        <v>2</v>
      </c>
      <c r="CT159" s="2">
        <v>0</v>
      </c>
      <c r="CU159" s="2" t="s">
        <v>644</v>
      </c>
      <c r="CV159" s="2" t="s">
        <v>644</v>
      </c>
      <c r="CW159" s="2" t="s">
        <v>648</v>
      </c>
      <c r="CX159" s="2" t="s">
        <v>647</v>
      </c>
      <c r="CY159" s="2" t="s">
        <v>1903</v>
      </c>
      <c r="CZ159" s="2" t="s">
        <v>1940</v>
      </c>
      <c r="DA159" s="2"/>
      <c r="DB159" s="2" t="s">
        <v>1296</v>
      </c>
      <c r="DC159" s="2" t="s">
        <v>646</v>
      </c>
      <c r="DD159" s="2" t="s">
        <v>1544</v>
      </c>
    </row>
    <row r="160" spans="1:108" x14ac:dyDescent="0.2">
      <c r="A160" t="s">
        <v>585</v>
      </c>
      <c r="B160" t="s">
        <v>587</v>
      </c>
      <c r="C160" t="s">
        <v>586</v>
      </c>
      <c r="D160" t="s">
        <v>588</v>
      </c>
      <c r="E160" t="s">
        <v>591</v>
      </c>
      <c r="F160" t="s">
        <v>589</v>
      </c>
      <c r="G160" t="s">
        <v>1110</v>
      </c>
      <c r="H160" t="s">
        <v>1939</v>
      </c>
      <c r="I160" t="s">
        <v>590</v>
      </c>
      <c r="J160" t="s">
        <v>1938</v>
      </c>
      <c r="K160" t="s">
        <v>1065</v>
      </c>
      <c r="L160" s="8">
        <v>19.23076923076923</v>
      </c>
      <c r="M160" s="28" t="s">
        <v>742</v>
      </c>
      <c r="N160" s="2">
        <v>906</v>
      </c>
      <c r="O160" s="1">
        <v>0</v>
      </c>
      <c r="P160">
        <v>0</v>
      </c>
      <c r="Q160" s="1">
        <v>8</v>
      </c>
      <c r="R160">
        <v>0.2</v>
      </c>
      <c r="S160" s="1">
        <v>8</v>
      </c>
      <c r="T160">
        <v>0.2</v>
      </c>
      <c r="U160" s="1">
        <v>16</v>
      </c>
      <c r="V160">
        <v>0.4</v>
      </c>
      <c r="W160" s="1">
        <v>4</v>
      </c>
      <c r="X160" s="2">
        <v>1500</v>
      </c>
      <c r="Y160" s="3">
        <v>0</v>
      </c>
      <c r="Z160" s="3">
        <v>0</v>
      </c>
      <c r="AA160" s="3">
        <v>0</v>
      </c>
      <c r="AB160" s="3">
        <v>2600</v>
      </c>
      <c r="AC160" s="3">
        <v>2600</v>
      </c>
      <c r="AD160" s="3">
        <v>22063</v>
      </c>
      <c r="AE160" s="23">
        <v>24.352097130242825</v>
      </c>
      <c r="AF160" s="3">
        <v>4244</v>
      </c>
      <c r="AG160" s="3">
        <v>26307</v>
      </c>
      <c r="AH160" s="3">
        <v>0</v>
      </c>
      <c r="AI160" s="3">
        <v>40</v>
      </c>
      <c r="AJ160" s="3">
        <v>2600</v>
      </c>
      <c r="AK160" s="3">
        <v>2640</v>
      </c>
      <c r="AL160" s="3">
        <v>41</v>
      </c>
      <c r="AM160" s="3">
        <v>2849</v>
      </c>
      <c r="AN160" s="3">
        <v>495</v>
      </c>
      <c r="AO160" s="3">
        <v>0</v>
      </c>
      <c r="AP160" s="3">
        <v>3344</v>
      </c>
      <c r="AQ160" s="23">
        <v>3.6909492273730686</v>
      </c>
      <c r="AR160" s="3">
        <v>16263</v>
      </c>
      <c r="AS160" s="3">
        <v>2344</v>
      </c>
      <c r="AT160" s="3">
        <v>18607</v>
      </c>
      <c r="AU160" s="3">
        <v>4317</v>
      </c>
      <c r="AV160" s="3">
        <v>26268</v>
      </c>
      <c r="AW160" s="23">
        <v>28.993377483443709</v>
      </c>
      <c r="AX160" s="3">
        <v>2600</v>
      </c>
      <c r="AY160" s="3">
        <v>0</v>
      </c>
      <c r="AZ160" s="2">
        <v>3632</v>
      </c>
      <c r="BA160" s="2">
        <v>3776</v>
      </c>
      <c r="BB160" s="2">
        <v>7408</v>
      </c>
      <c r="BC160" s="4">
        <v>8.1766004415011029</v>
      </c>
      <c r="BD160" s="2">
        <v>0</v>
      </c>
      <c r="BE160" s="2">
        <v>366</v>
      </c>
      <c r="BF160" s="2">
        <v>85</v>
      </c>
      <c r="BG160" s="2">
        <v>451</v>
      </c>
      <c r="BH160" s="2">
        <v>225</v>
      </c>
      <c r="BI160" s="2">
        <v>59</v>
      </c>
      <c r="BJ160" s="2">
        <v>284</v>
      </c>
      <c r="BK160" s="2">
        <v>8143</v>
      </c>
      <c r="BL160" s="2">
        <v>4</v>
      </c>
      <c r="BM160" s="2">
        <v>8</v>
      </c>
      <c r="BN160" s="2">
        <v>12</v>
      </c>
      <c r="BO160" s="2">
        <v>24</v>
      </c>
      <c r="BP160" s="2">
        <v>0</v>
      </c>
      <c r="BQ160" s="2">
        <v>416</v>
      </c>
      <c r="BR160" s="2">
        <v>59</v>
      </c>
      <c r="BS160" s="2">
        <v>475</v>
      </c>
      <c r="BT160" s="24">
        <v>0.52428256070640178</v>
      </c>
      <c r="BU160" s="2">
        <v>4680</v>
      </c>
      <c r="BV160" s="4">
        <v>5.1655629139072845</v>
      </c>
      <c r="BW160" s="2">
        <v>1664</v>
      </c>
      <c r="BX160" s="4">
        <v>1.8366445916114791</v>
      </c>
      <c r="BY160" s="2">
        <v>3071</v>
      </c>
      <c r="BZ160" s="2">
        <v>4006</v>
      </c>
      <c r="CA160" s="2">
        <v>7077</v>
      </c>
      <c r="CB160" s="4">
        <v>7.8112582781456954</v>
      </c>
      <c r="CC160" s="4">
        <v>0.8690900159646322</v>
      </c>
      <c r="CD160" s="2">
        <v>41</v>
      </c>
      <c r="CE160" s="2">
        <v>55</v>
      </c>
      <c r="CF160" s="2">
        <v>12</v>
      </c>
      <c r="CG160" s="2">
        <v>30</v>
      </c>
      <c r="CH160" s="2">
        <v>3</v>
      </c>
      <c r="CI160" s="2">
        <v>45</v>
      </c>
      <c r="CJ160" s="2">
        <v>147</v>
      </c>
      <c r="CK160" s="2" t="s">
        <v>644</v>
      </c>
      <c r="CL160" s="2">
        <v>17</v>
      </c>
      <c r="CM160" s="2">
        <v>164</v>
      </c>
      <c r="CN160" s="4">
        <v>0.18101545253863136</v>
      </c>
      <c r="CO160" s="2">
        <v>0</v>
      </c>
      <c r="CP160" s="2">
        <v>6</v>
      </c>
      <c r="CQ160" s="2">
        <v>0</v>
      </c>
      <c r="CR160" s="2">
        <v>6</v>
      </c>
      <c r="CS160" s="2">
        <v>5</v>
      </c>
      <c r="CT160" s="2">
        <v>21</v>
      </c>
      <c r="CU160" s="2">
        <v>50</v>
      </c>
      <c r="CV160" s="2">
        <v>15</v>
      </c>
      <c r="CW160" s="2" t="s">
        <v>648</v>
      </c>
      <c r="CX160" s="2" t="s">
        <v>210</v>
      </c>
      <c r="CY160" s="2" t="s">
        <v>1297</v>
      </c>
      <c r="CZ160" s="29" t="s">
        <v>1461</v>
      </c>
      <c r="DA160" s="2"/>
      <c r="DB160" s="2" t="s">
        <v>1296</v>
      </c>
      <c r="DC160" s="2" t="s">
        <v>647</v>
      </c>
      <c r="DD160" s="2" t="s">
        <v>1323</v>
      </c>
    </row>
    <row r="161" spans="1:108" x14ac:dyDescent="0.2">
      <c r="A161" t="s">
        <v>20</v>
      </c>
      <c r="B161" t="s">
        <v>22</v>
      </c>
      <c r="C161" t="s">
        <v>21</v>
      </c>
      <c r="D161" t="s">
        <v>196</v>
      </c>
      <c r="E161" t="s">
        <v>25</v>
      </c>
      <c r="F161" t="s">
        <v>24</v>
      </c>
      <c r="G161" t="s">
        <v>1084</v>
      </c>
      <c r="H161" t="s">
        <v>1651</v>
      </c>
      <c r="I161" t="s">
        <v>198</v>
      </c>
      <c r="J161" t="s">
        <v>23</v>
      </c>
      <c r="K161" t="s">
        <v>1652</v>
      </c>
      <c r="L161" s="8">
        <v>21.73076923076923</v>
      </c>
      <c r="M161" s="28" t="s">
        <v>742</v>
      </c>
      <c r="N161" s="2">
        <v>904</v>
      </c>
      <c r="O161" s="1">
        <v>0</v>
      </c>
      <c r="P161">
        <v>0</v>
      </c>
      <c r="Q161" s="1">
        <v>16</v>
      </c>
      <c r="R161">
        <v>0.4</v>
      </c>
      <c r="S161" s="1">
        <v>15.75</v>
      </c>
      <c r="T161">
        <v>0.39374999999999999</v>
      </c>
      <c r="U161" s="1">
        <v>31.75</v>
      </c>
      <c r="V161">
        <v>0.79374999999999996</v>
      </c>
      <c r="W161" s="1">
        <v>7</v>
      </c>
      <c r="X161" s="2">
        <v>1272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30903</v>
      </c>
      <c r="AE161" s="23">
        <v>34.184734513274336</v>
      </c>
      <c r="AF161" s="3">
        <v>10218</v>
      </c>
      <c r="AG161" s="3">
        <v>41121</v>
      </c>
      <c r="AH161" s="3">
        <v>1000</v>
      </c>
      <c r="AI161" s="3">
        <v>50</v>
      </c>
      <c r="AJ161" s="3">
        <v>0</v>
      </c>
      <c r="AK161" s="3">
        <v>1050</v>
      </c>
      <c r="AL161" s="3">
        <v>0</v>
      </c>
      <c r="AM161" s="3">
        <v>1808</v>
      </c>
      <c r="AN161" s="3">
        <v>69</v>
      </c>
      <c r="AO161" s="3">
        <v>706</v>
      </c>
      <c r="AP161" s="3">
        <v>2583</v>
      </c>
      <c r="AQ161" s="23">
        <v>2.8573008849557522</v>
      </c>
      <c r="AR161" s="3">
        <v>22850</v>
      </c>
      <c r="AS161" s="3">
        <v>3810</v>
      </c>
      <c r="AT161" s="3">
        <v>26660</v>
      </c>
      <c r="AU161" s="3">
        <v>14607</v>
      </c>
      <c r="AV161" s="3">
        <v>43850</v>
      </c>
      <c r="AW161" s="23">
        <v>48.506637168141594</v>
      </c>
      <c r="AX161" s="3">
        <v>0</v>
      </c>
      <c r="AY161" s="3">
        <v>0</v>
      </c>
      <c r="AZ161" s="2">
        <v>2250</v>
      </c>
      <c r="BA161" s="2">
        <v>3250</v>
      </c>
      <c r="BB161" s="2">
        <v>5500</v>
      </c>
      <c r="BC161" s="4">
        <v>6.0840707964601766</v>
      </c>
      <c r="BD161" s="2">
        <v>0</v>
      </c>
      <c r="BE161" s="2">
        <v>95</v>
      </c>
      <c r="BF161" s="2">
        <v>155</v>
      </c>
      <c r="BG161" s="2">
        <v>250</v>
      </c>
      <c r="BH161" s="2">
        <v>170</v>
      </c>
      <c r="BI161" s="2">
        <v>70</v>
      </c>
      <c r="BJ161" s="2">
        <v>240</v>
      </c>
      <c r="BK161" s="2">
        <v>5990</v>
      </c>
      <c r="BL161" s="2">
        <v>3</v>
      </c>
      <c r="BM161" s="2">
        <v>0</v>
      </c>
      <c r="BN161" s="2">
        <v>3</v>
      </c>
      <c r="BO161" s="2">
        <v>23</v>
      </c>
      <c r="BP161" s="2">
        <v>0</v>
      </c>
      <c r="BQ161" s="2">
        <v>300</v>
      </c>
      <c r="BR161" s="2">
        <v>100</v>
      </c>
      <c r="BS161" s="2">
        <v>400</v>
      </c>
      <c r="BT161" s="24">
        <v>0.44247787610619471</v>
      </c>
      <c r="BU161" s="2">
        <v>3120</v>
      </c>
      <c r="BV161" s="4">
        <v>3.4513274336283186</v>
      </c>
      <c r="BW161" s="2">
        <v>0</v>
      </c>
      <c r="BX161" s="4">
        <v>0</v>
      </c>
      <c r="BY161" s="2">
        <v>2100</v>
      </c>
      <c r="BZ161" s="2">
        <v>1832</v>
      </c>
      <c r="CA161" s="2">
        <v>3932</v>
      </c>
      <c r="CB161" s="4">
        <v>4.3495575221238942</v>
      </c>
      <c r="CC161" s="4">
        <v>0.65642737896494152</v>
      </c>
      <c r="CD161" s="2">
        <v>20</v>
      </c>
      <c r="CE161" s="2">
        <v>268</v>
      </c>
      <c r="CF161" s="2">
        <v>3</v>
      </c>
      <c r="CG161" s="2">
        <v>47</v>
      </c>
      <c r="CH161" s="2">
        <v>0</v>
      </c>
      <c r="CI161" s="2">
        <v>50</v>
      </c>
      <c r="CJ161" s="2">
        <v>53</v>
      </c>
      <c r="CK161" s="2">
        <v>576</v>
      </c>
      <c r="CL161" s="2" t="s">
        <v>644</v>
      </c>
      <c r="CM161" s="2">
        <v>629</v>
      </c>
      <c r="CN161" s="4">
        <v>0.69579646017699115</v>
      </c>
      <c r="CO161" s="2">
        <v>0</v>
      </c>
      <c r="CP161" s="2">
        <v>0</v>
      </c>
      <c r="CQ161" s="2">
        <v>4</v>
      </c>
      <c r="CR161" s="2">
        <v>2</v>
      </c>
      <c r="CS161" s="2">
        <v>1</v>
      </c>
      <c r="CT161" s="2">
        <v>2</v>
      </c>
      <c r="CU161" s="2">
        <v>5</v>
      </c>
      <c r="CV161" s="2">
        <v>2</v>
      </c>
      <c r="CW161" s="2" t="s">
        <v>648</v>
      </c>
      <c r="CX161" s="2" t="s">
        <v>646</v>
      </c>
      <c r="CY161" s="2" t="s">
        <v>644</v>
      </c>
      <c r="CZ161" s="2" t="s">
        <v>1462</v>
      </c>
      <c r="DA161" s="2"/>
      <c r="DB161" s="2" t="s">
        <v>645</v>
      </c>
      <c r="DC161" s="2" t="s">
        <v>646</v>
      </c>
      <c r="DD161" s="2" t="s">
        <v>644</v>
      </c>
    </row>
    <row r="162" spans="1:108" x14ac:dyDescent="0.2">
      <c r="A162" t="s">
        <v>1576</v>
      </c>
      <c r="B162" t="s">
        <v>1578</v>
      </c>
      <c r="C162" t="s">
        <v>1577</v>
      </c>
      <c r="D162" t="s">
        <v>1580</v>
      </c>
      <c r="E162" t="s">
        <v>1583</v>
      </c>
      <c r="F162" t="s">
        <v>1581</v>
      </c>
      <c r="G162" t="s">
        <v>1120</v>
      </c>
      <c r="H162" t="s">
        <v>1794</v>
      </c>
      <c r="I162" t="s">
        <v>1582</v>
      </c>
      <c r="J162" t="s">
        <v>1579</v>
      </c>
      <c r="K162">
        <v>0</v>
      </c>
      <c r="L162" s="8" t="s">
        <v>1076</v>
      </c>
      <c r="M162" s="28">
        <v>0</v>
      </c>
      <c r="N162" s="2">
        <v>879</v>
      </c>
      <c r="O162" s="1">
        <v>0</v>
      </c>
      <c r="P162">
        <v>0</v>
      </c>
      <c r="Q162" s="1">
        <v>0</v>
      </c>
      <c r="R162">
        <v>0</v>
      </c>
      <c r="S162" s="1">
        <v>0</v>
      </c>
      <c r="T162">
        <v>0</v>
      </c>
      <c r="U162" s="1">
        <v>0</v>
      </c>
      <c r="V162">
        <v>0</v>
      </c>
      <c r="W162" s="1">
        <v>0</v>
      </c>
      <c r="X162" s="2">
        <v>900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2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2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23">
        <v>0</v>
      </c>
      <c r="AX162" s="3" t="s">
        <v>644</v>
      </c>
      <c r="AY162" s="3">
        <v>0</v>
      </c>
      <c r="AZ162" s="2">
        <v>0</v>
      </c>
      <c r="BA162" s="2">
        <v>0</v>
      </c>
      <c r="BB162" s="2">
        <v>0</v>
      </c>
      <c r="BC162" s="4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4">
        <v>0</v>
      </c>
      <c r="BU162" s="2">
        <v>0</v>
      </c>
      <c r="BV162" s="4">
        <v>0</v>
      </c>
      <c r="BW162" s="2">
        <v>0</v>
      </c>
      <c r="BX162" s="4">
        <v>0</v>
      </c>
      <c r="BY162" s="2">
        <v>0</v>
      </c>
      <c r="BZ162" s="2">
        <v>0</v>
      </c>
      <c r="CA162" s="2">
        <v>0</v>
      </c>
      <c r="CB162" s="4">
        <v>0</v>
      </c>
      <c r="CC162" s="4" t="s">
        <v>644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 t="s">
        <v>1951</v>
      </c>
      <c r="CK162" s="2" t="s">
        <v>1951</v>
      </c>
      <c r="CL162" s="2" t="s">
        <v>1951</v>
      </c>
      <c r="CM162" s="2" t="s">
        <v>1951</v>
      </c>
      <c r="CN162" s="4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 t="s">
        <v>1941</v>
      </c>
      <c r="DA162" s="2"/>
      <c r="DB162" s="2">
        <v>0</v>
      </c>
      <c r="DC162" s="2">
        <v>0</v>
      </c>
      <c r="DD162" s="2">
        <v>0</v>
      </c>
    </row>
    <row r="163" spans="1:108" x14ac:dyDescent="0.2">
      <c r="A163" t="s">
        <v>685</v>
      </c>
      <c r="B163" t="s">
        <v>687</v>
      </c>
      <c r="C163" t="s">
        <v>686</v>
      </c>
      <c r="D163" t="s">
        <v>689</v>
      </c>
      <c r="E163" t="s">
        <v>644</v>
      </c>
      <c r="F163" t="s">
        <v>690</v>
      </c>
      <c r="G163" t="s">
        <v>656</v>
      </c>
      <c r="H163" t="s">
        <v>1886</v>
      </c>
      <c r="I163">
        <v>9740</v>
      </c>
      <c r="J163" t="s">
        <v>688</v>
      </c>
      <c r="K163" t="s">
        <v>691</v>
      </c>
      <c r="L163" s="8">
        <v>28.884615384615383</v>
      </c>
      <c r="M163" s="28" t="s">
        <v>742</v>
      </c>
      <c r="N163" s="2">
        <v>824</v>
      </c>
      <c r="O163" s="1">
        <v>25.5</v>
      </c>
      <c r="P163">
        <v>0.63749999999999996</v>
      </c>
      <c r="Q163" s="1">
        <v>25.5</v>
      </c>
      <c r="R163">
        <v>0.63749999999999996</v>
      </c>
      <c r="S163" s="1">
        <v>12</v>
      </c>
      <c r="T163">
        <v>0.3</v>
      </c>
      <c r="U163" s="1">
        <v>37.5</v>
      </c>
      <c r="V163">
        <v>0.9375</v>
      </c>
      <c r="W163" s="1">
        <v>0</v>
      </c>
      <c r="X163" s="2">
        <v>1080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77944</v>
      </c>
      <c r="AE163" s="23">
        <v>94.592233009708735</v>
      </c>
      <c r="AF163" s="3">
        <v>3810</v>
      </c>
      <c r="AG163" s="3">
        <v>81754</v>
      </c>
      <c r="AH163" s="3">
        <v>600</v>
      </c>
      <c r="AI163" s="3">
        <v>50</v>
      </c>
      <c r="AJ163" s="3">
        <v>0</v>
      </c>
      <c r="AK163" s="3">
        <v>650</v>
      </c>
      <c r="AL163" s="3">
        <v>0</v>
      </c>
      <c r="AM163" s="3">
        <v>6157</v>
      </c>
      <c r="AN163" s="3">
        <v>0</v>
      </c>
      <c r="AO163" s="3" t="s">
        <v>644</v>
      </c>
      <c r="AP163" s="3">
        <v>6157</v>
      </c>
      <c r="AQ163" s="23">
        <v>7.4720873786407767</v>
      </c>
      <c r="AR163" s="3">
        <v>54308</v>
      </c>
      <c r="AS163" s="3">
        <v>12764</v>
      </c>
      <c r="AT163" s="3">
        <v>67072</v>
      </c>
      <c r="AU163" s="3">
        <v>5448</v>
      </c>
      <c r="AV163" s="3">
        <v>78677</v>
      </c>
      <c r="AW163" s="23">
        <v>95.481796116504853</v>
      </c>
      <c r="AX163" s="3">
        <v>650</v>
      </c>
      <c r="AY163" s="3">
        <v>0</v>
      </c>
      <c r="AZ163" s="2" t="s">
        <v>644</v>
      </c>
      <c r="BA163" s="2" t="s">
        <v>644</v>
      </c>
      <c r="BB163" s="2">
        <v>10033</v>
      </c>
      <c r="BC163" s="4">
        <v>12.175970873786408</v>
      </c>
      <c r="BD163" s="2">
        <v>0</v>
      </c>
      <c r="BE163" s="2" t="s">
        <v>644</v>
      </c>
      <c r="BF163" s="2" t="s">
        <v>644</v>
      </c>
      <c r="BG163" s="2">
        <v>375</v>
      </c>
      <c r="BH163" s="2" t="s">
        <v>644</v>
      </c>
      <c r="BI163" s="2" t="s">
        <v>644</v>
      </c>
      <c r="BJ163" s="2">
        <v>140</v>
      </c>
      <c r="BK163" s="2">
        <v>10548</v>
      </c>
      <c r="BL163" s="2">
        <v>9</v>
      </c>
      <c r="BM163" s="2">
        <v>6</v>
      </c>
      <c r="BN163" s="2">
        <v>15</v>
      </c>
      <c r="BO163" s="2">
        <v>23</v>
      </c>
      <c r="BP163" s="2">
        <v>0</v>
      </c>
      <c r="BQ163" s="2">
        <v>274</v>
      </c>
      <c r="BR163" s="2">
        <v>162</v>
      </c>
      <c r="BS163" s="2">
        <v>436</v>
      </c>
      <c r="BT163" s="24">
        <v>0.529126213592233</v>
      </c>
      <c r="BU163" s="2">
        <v>9620</v>
      </c>
      <c r="BV163" s="4">
        <v>11.674757281553399</v>
      </c>
      <c r="BW163" s="2">
        <v>4680</v>
      </c>
      <c r="BX163" s="4">
        <v>5.6796116504854366</v>
      </c>
      <c r="BY163" s="2" t="s">
        <v>644</v>
      </c>
      <c r="BZ163" s="2" t="s">
        <v>644</v>
      </c>
      <c r="CA163" s="2">
        <v>8942</v>
      </c>
      <c r="CB163" s="4">
        <v>10.851941747572816</v>
      </c>
      <c r="CC163" s="4">
        <v>0.84774364808494507</v>
      </c>
      <c r="CD163" s="2">
        <v>18</v>
      </c>
      <c r="CE163" s="2">
        <v>52</v>
      </c>
      <c r="CF163" s="2">
        <v>4</v>
      </c>
      <c r="CG163" s="2">
        <v>8</v>
      </c>
      <c r="CH163" s="2">
        <v>0</v>
      </c>
      <c r="CI163" s="2">
        <v>12</v>
      </c>
      <c r="CJ163" s="2">
        <v>30</v>
      </c>
      <c r="CK163" s="2">
        <v>186</v>
      </c>
      <c r="CL163" s="2">
        <v>0</v>
      </c>
      <c r="CM163" s="2">
        <v>216</v>
      </c>
      <c r="CN163" s="4">
        <v>0.26213592233009708</v>
      </c>
      <c r="CO163" s="2">
        <v>8</v>
      </c>
      <c r="CP163" s="2">
        <v>0</v>
      </c>
      <c r="CQ163" s="2">
        <v>0</v>
      </c>
      <c r="CR163" s="2">
        <v>6</v>
      </c>
      <c r="CS163" s="2">
        <v>5</v>
      </c>
      <c r="CT163" s="2">
        <v>75</v>
      </c>
      <c r="CU163" s="2">
        <v>120</v>
      </c>
      <c r="CV163" s="2" t="s">
        <v>644</v>
      </c>
      <c r="CW163" s="2" t="s">
        <v>648</v>
      </c>
      <c r="CX163" s="2" t="s">
        <v>210</v>
      </c>
      <c r="CY163" s="2" t="s">
        <v>692</v>
      </c>
      <c r="CZ163" s="29" t="s">
        <v>1461</v>
      </c>
      <c r="DA163" s="2"/>
      <c r="DB163" s="2" t="s">
        <v>1296</v>
      </c>
      <c r="DC163" s="2" t="s">
        <v>647</v>
      </c>
      <c r="DD163" s="2" t="s">
        <v>1066</v>
      </c>
    </row>
    <row r="164" spans="1:108" x14ac:dyDescent="0.2">
      <c r="A164" t="s">
        <v>1556</v>
      </c>
      <c r="B164" t="s">
        <v>1558</v>
      </c>
      <c r="C164" t="s">
        <v>1557</v>
      </c>
      <c r="D164" t="s">
        <v>1560</v>
      </c>
      <c r="E164" t="s">
        <v>1563</v>
      </c>
      <c r="F164" t="s">
        <v>1561</v>
      </c>
      <c r="G164" t="s">
        <v>219</v>
      </c>
      <c r="H164" t="s">
        <v>1868</v>
      </c>
      <c r="I164" t="s">
        <v>1562</v>
      </c>
      <c r="J164" t="s">
        <v>1559</v>
      </c>
      <c r="K164" t="s">
        <v>1869</v>
      </c>
      <c r="L164" s="8">
        <v>37</v>
      </c>
      <c r="M164" s="28" t="s">
        <v>742</v>
      </c>
      <c r="N164" s="2">
        <v>811</v>
      </c>
      <c r="O164" s="1">
        <v>0</v>
      </c>
      <c r="P164">
        <v>0</v>
      </c>
      <c r="Q164" s="1">
        <v>87</v>
      </c>
      <c r="R164">
        <v>2.1749999999999998</v>
      </c>
      <c r="S164" s="1">
        <v>19</v>
      </c>
      <c r="T164">
        <v>0.47499999999999998</v>
      </c>
      <c r="U164" s="1">
        <v>106</v>
      </c>
      <c r="V164">
        <v>2.65</v>
      </c>
      <c r="W164" s="1">
        <v>20</v>
      </c>
      <c r="X164" s="2">
        <v>7540</v>
      </c>
      <c r="Y164" s="3">
        <v>5000</v>
      </c>
      <c r="Z164" s="3">
        <v>0</v>
      </c>
      <c r="AA164" s="3">
        <v>0</v>
      </c>
      <c r="AB164" s="3">
        <v>0</v>
      </c>
      <c r="AC164" s="3">
        <v>5000</v>
      </c>
      <c r="AD164" s="3">
        <v>229880</v>
      </c>
      <c r="AE164" s="23">
        <v>283.4525277435265</v>
      </c>
      <c r="AF164" s="3">
        <v>5187</v>
      </c>
      <c r="AG164" s="3">
        <v>235482</v>
      </c>
      <c r="AH164" s="3">
        <v>100</v>
      </c>
      <c r="AI164" s="3">
        <v>0</v>
      </c>
      <c r="AJ164" s="3">
        <v>0</v>
      </c>
      <c r="AK164" s="3">
        <v>100</v>
      </c>
      <c r="AL164" s="3">
        <v>0</v>
      </c>
      <c r="AM164" s="3">
        <v>18265</v>
      </c>
      <c r="AN164" s="3">
        <v>2380</v>
      </c>
      <c r="AO164" s="3">
        <v>9032</v>
      </c>
      <c r="AP164" s="3">
        <v>29677</v>
      </c>
      <c r="AQ164" s="23">
        <v>36.593094944512949</v>
      </c>
      <c r="AR164" s="3">
        <v>101402</v>
      </c>
      <c r="AS164" s="3">
        <v>55844</v>
      </c>
      <c r="AT164" s="3">
        <v>157246</v>
      </c>
      <c r="AU164" s="3">
        <v>52452</v>
      </c>
      <c r="AV164" s="3">
        <v>239375</v>
      </c>
      <c r="AW164" s="23">
        <v>295.16029593094942</v>
      </c>
      <c r="AX164" s="3">
        <v>100</v>
      </c>
      <c r="AY164" s="3">
        <v>1597</v>
      </c>
      <c r="AZ164" s="2" t="s">
        <v>644</v>
      </c>
      <c r="BA164" s="2" t="s">
        <v>644</v>
      </c>
      <c r="BB164" s="2">
        <v>21925</v>
      </c>
      <c r="BC164" s="4">
        <v>27.034525277435264</v>
      </c>
      <c r="BD164" s="2">
        <v>766</v>
      </c>
      <c r="BE164" s="2" t="s">
        <v>644</v>
      </c>
      <c r="BF164" s="2" t="s">
        <v>644</v>
      </c>
      <c r="BG164" s="2">
        <v>1338</v>
      </c>
      <c r="BH164" s="2" t="s">
        <v>644</v>
      </c>
      <c r="BI164" s="2" t="s">
        <v>644</v>
      </c>
      <c r="BJ164" s="2">
        <v>1650</v>
      </c>
      <c r="BK164" s="2">
        <v>24913</v>
      </c>
      <c r="BL164" s="2" t="s">
        <v>644</v>
      </c>
      <c r="BM164" s="2" t="s">
        <v>644</v>
      </c>
      <c r="BN164" s="2">
        <v>62</v>
      </c>
      <c r="BO164" s="2">
        <v>25</v>
      </c>
      <c r="BP164" s="2">
        <v>0</v>
      </c>
      <c r="BQ164" s="2" t="s">
        <v>644</v>
      </c>
      <c r="BR164" s="2" t="s">
        <v>644</v>
      </c>
      <c r="BS164" s="2">
        <v>2256</v>
      </c>
      <c r="BT164" s="24">
        <v>2.7817509247842169</v>
      </c>
      <c r="BU164" s="2">
        <v>33800</v>
      </c>
      <c r="BV164" s="4">
        <v>41.676942046855736</v>
      </c>
      <c r="BW164" s="2">
        <v>14092</v>
      </c>
      <c r="BX164" s="4">
        <v>17.376078914919852</v>
      </c>
      <c r="BY164" s="2" t="s">
        <v>644</v>
      </c>
      <c r="BZ164" s="2" t="s">
        <v>644</v>
      </c>
      <c r="CA164" s="2">
        <v>44525</v>
      </c>
      <c r="CB164" s="4">
        <v>54.901356350184955</v>
      </c>
      <c r="CC164" s="4">
        <v>1.7872195239433228</v>
      </c>
      <c r="CD164" s="2">
        <v>35</v>
      </c>
      <c r="CE164" s="2">
        <v>227</v>
      </c>
      <c r="CF164" s="2">
        <v>52</v>
      </c>
      <c r="CG164" s="2">
        <v>70</v>
      </c>
      <c r="CH164" s="2">
        <v>3</v>
      </c>
      <c r="CI164" s="2">
        <v>125</v>
      </c>
      <c r="CJ164" s="2">
        <v>2235</v>
      </c>
      <c r="CK164" s="2">
        <v>2875</v>
      </c>
      <c r="CL164" s="2">
        <v>15</v>
      </c>
      <c r="CM164" s="2">
        <v>5125</v>
      </c>
      <c r="CN164" s="4">
        <v>6.3193588162762024</v>
      </c>
      <c r="CO164" s="2">
        <v>0</v>
      </c>
      <c r="CP164" s="2">
        <v>0</v>
      </c>
      <c r="CQ164" s="2">
        <v>0</v>
      </c>
      <c r="CR164" s="2">
        <v>20</v>
      </c>
      <c r="CS164" s="2">
        <v>12</v>
      </c>
      <c r="CT164" s="2">
        <v>60</v>
      </c>
      <c r="CU164" s="2">
        <v>230</v>
      </c>
      <c r="CV164" s="2">
        <v>58</v>
      </c>
      <c r="CW164" s="2" t="s">
        <v>648</v>
      </c>
      <c r="CX164" s="2" t="s">
        <v>646</v>
      </c>
      <c r="CY164" s="2" t="s">
        <v>1065</v>
      </c>
      <c r="CZ164" s="29" t="s">
        <v>1461</v>
      </c>
      <c r="DA164" s="2"/>
      <c r="DB164" s="2" t="s">
        <v>645</v>
      </c>
      <c r="DC164" s="2" t="s">
        <v>647</v>
      </c>
      <c r="DD164" s="2" t="s">
        <v>211</v>
      </c>
    </row>
    <row r="165" spans="1:108" x14ac:dyDescent="0.2">
      <c r="A165" t="s">
        <v>1354</v>
      </c>
      <c r="B165" t="s">
        <v>1356</v>
      </c>
      <c r="C165" t="s">
        <v>1355</v>
      </c>
      <c r="D165" t="s">
        <v>1358</v>
      </c>
      <c r="E165" t="s">
        <v>1361</v>
      </c>
      <c r="F165" t="s">
        <v>1359</v>
      </c>
      <c r="G165" t="s">
        <v>642</v>
      </c>
      <c r="H165" t="s">
        <v>1819</v>
      </c>
      <c r="I165" t="s">
        <v>1360</v>
      </c>
      <c r="J165" t="s">
        <v>1357</v>
      </c>
      <c r="K165" t="s">
        <v>1820</v>
      </c>
      <c r="L165" s="8">
        <v>15.153846153846153</v>
      </c>
      <c r="M165" s="28" t="s">
        <v>1655</v>
      </c>
      <c r="N165" s="2">
        <v>803</v>
      </c>
      <c r="O165" s="1">
        <v>0</v>
      </c>
      <c r="P165">
        <v>0</v>
      </c>
      <c r="Q165" s="1">
        <v>1080</v>
      </c>
      <c r="R165">
        <v>27</v>
      </c>
      <c r="S165" s="1">
        <v>0</v>
      </c>
      <c r="T165">
        <v>0</v>
      </c>
      <c r="U165" s="1">
        <v>1080</v>
      </c>
      <c r="V165">
        <v>27</v>
      </c>
      <c r="W165" s="1">
        <v>10</v>
      </c>
      <c r="X165" s="2">
        <v>1250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25676</v>
      </c>
      <c r="AE165" s="23">
        <v>31.975093399750936</v>
      </c>
      <c r="AF165" s="3">
        <v>1912</v>
      </c>
      <c r="AG165" s="3">
        <v>27588</v>
      </c>
      <c r="AH165" s="3">
        <v>0</v>
      </c>
      <c r="AI165" s="3">
        <v>50</v>
      </c>
      <c r="AJ165" s="3">
        <v>0</v>
      </c>
      <c r="AK165" s="3">
        <v>50</v>
      </c>
      <c r="AL165" s="3">
        <v>4000</v>
      </c>
      <c r="AM165" s="3">
        <v>3630</v>
      </c>
      <c r="AN165" s="3">
        <v>80</v>
      </c>
      <c r="AO165" s="3">
        <v>1398</v>
      </c>
      <c r="AP165" s="3">
        <v>5108</v>
      </c>
      <c r="AQ165" s="23">
        <v>6.3611457036114567</v>
      </c>
      <c r="AR165" s="3">
        <v>16610</v>
      </c>
      <c r="AS165" s="3">
        <v>1340</v>
      </c>
      <c r="AT165" s="3">
        <v>17950</v>
      </c>
      <c r="AU165" s="3">
        <v>8531</v>
      </c>
      <c r="AV165" s="3">
        <v>31589</v>
      </c>
      <c r="AW165" s="23">
        <v>39.338729763387299</v>
      </c>
      <c r="AX165" s="3">
        <v>0</v>
      </c>
      <c r="AY165" s="3">
        <v>0</v>
      </c>
      <c r="AZ165" s="2">
        <v>3071</v>
      </c>
      <c r="BA165" s="2">
        <v>1985</v>
      </c>
      <c r="BB165" s="2">
        <v>5056</v>
      </c>
      <c r="BC165" s="4">
        <v>6.2963885429638857</v>
      </c>
      <c r="BD165" s="2">
        <v>0</v>
      </c>
      <c r="BE165" s="2">
        <v>526</v>
      </c>
      <c r="BF165" s="2">
        <v>120</v>
      </c>
      <c r="BG165" s="2">
        <v>646</v>
      </c>
      <c r="BH165" s="2" t="s">
        <v>644</v>
      </c>
      <c r="BI165" s="2" t="s">
        <v>644</v>
      </c>
      <c r="BJ165" s="2">
        <v>141</v>
      </c>
      <c r="BK165" s="2">
        <v>5843</v>
      </c>
      <c r="BL165" s="2">
        <v>7</v>
      </c>
      <c r="BM165" s="2">
        <v>0</v>
      </c>
      <c r="BN165" s="2">
        <v>7</v>
      </c>
      <c r="BO165" s="2">
        <v>23</v>
      </c>
      <c r="BP165" s="2">
        <v>0</v>
      </c>
      <c r="BQ165" s="2">
        <v>390</v>
      </c>
      <c r="BR165" s="2">
        <v>25</v>
      </c>
      <c r="BS165" s="2">
        <v>415</v>
      </c>
      <c r="BT165" s="24">
        <v>0.51681195516811951</v>
      </c>
      <c r="BU165" s="2">
        <v>5876</v>
      </c>
      <c r="BV165" s="4">
        <v>7.3175591531755915</v>
      </c>
      <c r="BW165" s="2">
        <v>312</v>
      </c>
      <c r="BX165" s="4">
        <v>0.38854296388542964</v>
      </c>
      <c r="BY165" s="2">
        <v>5115</v>
      </c>
      <c r="BZ165" s="2">
        <v>683</v>
      </c>
      <c r="CA165" s="2">
        <v>5798</v>
      </c>
      <c r="CB165" s="4">
        <v>7.2204234122042346</v>
      </c>
      <c r="CC165" s="4">
        <v>0.99229847680985794</v>
      </c>
      <c r="CD165" s="2">
        <v>4</v>
      </c>
      <c r="CE165" s="2">
        <v>75</v>
      </c>
      <c r="CF165" s="2">
        <v>14</v>
      </c>
      <c r="CG165" s="2">
        <v>5</v>
      </c>
      <c r="CH165" s="2" t="s">
        <v>644</v>
      </c>
      <c r="CI165" s="2">
        <v>19</v>
      </c>
      <c r="CJ165" s="2" t="s">
        <v>644</v>
      </c>
      <c r="CK165" s="2" t="s">
        <v>644</v>
      </c>
      <c r="CL165" s="2" t="s">
        <v>644</v>
      </c>
      <c r="CM165" s="2">
        <v>173</v>
      </c>
      <c r="CN165" s="4">
        <v>0.21544209215442092</v>
      </c>
      <c r="CO165" s="2">
        <v>0</v>
      </c>
      <c r="CP165" s="2">
        <v>0</v>
      </c>
      <c r="CQ165" s="2">
        <v>0</v>
      </c>
      <c r="CR165" s="2">
        <v>6</v>
      </c>
      <c r="CS165" s="2">
        <v>4</v>
      </c>
      <c r="CT165" s="2">
        <v>6</v>
      </c>
      <c r="CU165" s="2">
        <v>18</v>
      </c>
      <c r="CV165" s="2">
        <v>5</v>
      </c>
      <c r="CW165" s="2" t="s">
        <v>648</v>
      </c>
      <c r="CX165" s="2" t="s">
        <v>646</v>
      </c>
      <c r="CY165" s="2" t="s">
        <v>1065</v>
      </c>
      <c r="CZ165" s="2" t="s">
        <v>1462</v>
      </c>
      <c r="DA165" s="2"/>
      <c r="DB165" s="2" t="s">
        <v>645</v>
      </c>
      <c r="DC165" s="2" t="s">
        <v>647</v>
      </c>
      <c r="DD165" s="2" t="s">
        <v>238</v>
      </c>
    </row>
    <row r="166" spans="1:108" x14ac:dyDescent="0.2">
      <c r="A166" t="s">
        <v>69</v>
      </c>
      <c r="B166" t="s">
        <v>70</v>
      </c>
      <c r="C166" t="s">
        <v>791</v>
      </c>
      <c r="D166" t="s">
        <v>72</v>
      </c>
      <c r="E166" t="s">
        <v>644</v>
      </c>
      <c r="F166" t="s">
        <v>73</v>
      </c>
      <c r="G166" t="s">
        <v>656</v>
      </c>
      <c r="H166" t="s">
        <v>1848</v>
      </c>
      <c r="I166" t="s">
        <v>74</v>
      </c>
      <c r="J166" t="s">
        <v>71</v>
      </c>
      <c r="K166" t="s">
        <v>75</v>
      </c>
      <c r="L166" s="8">
        <v>30.8</v>
      </c>
      <c r="M166" s="28" t="s">
        <v>742</v>
      </c>
      <c r="N166" s="2">
        <v>763</v>
      </c>
      <c r="O166" s="1">
        <v>0</v>
      </c>
      <c r="P166">
        <v>0</v>
      </c>
      <c r="Q166" s="1">
        <v>26</v>
      </c>
      <c r="R166">
        <v>0.65</v>
      </c>
      <c r="S166" s="1">
        <v>19</v>
      </c>
      <c r="T166">
        <v>0.47499999999999998</v>
      </c>
      <c r="U166" s="1">
        <v>45</v>
      </c>
      <c r="V166">
        <v>1.125</v>
      </c>
      <c r="W166" s="1">
        <v>2</v>
      </c>
      <c r="X166" s="2">
        <v>924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21907</v>
      </c>
      <c r="AE166" s="23">
        <v>28.711664482306684</v>
      </c>
      <c r="AF166" s="3">
        <v>395</v>
      </c>
      <c r="AG166" s="3">
        <v>22302</v>
      </c>
      <c r="AH166" s="3">
        <v>0</v>
      </c>
      <c r="AI166" s="3">
        <v>50</v>
      </c>
      <c r="AJ166" s="3">
        <v>0</v>
      </c>
      <c r="AK166" s="3">
        <v>50</v>
      </c>
      <c r="AL166" s="3">
        <v>0</v>
      </c>
      <c r="AM166" s="3">
        <v>1235</v>
      </c>
      <c r="AN166" s="3">
        <v>242</v>
      </c>
      <c r="AO166" s="3">
        <v>32</v>
      </c>
      <c r="AP166" s="3">
        <v>1509</v>
      </c>
      <c r="AQ166" s="23">
        <v>1.9777195281782438</v>
      </c>
      <c r="AR166" s="3">
        <v>15962</v>
      </c>
      <c r="AS166" s="3">
        <v>1198</v>
      </c>
      <c r="AT166" s="3">
        <v>17160</v>
      </c>
      <c r="AU166" s="3">
        <v>3271</v>
      </c>
      <c r="AV166" s="3">
        <v>21940</v>
      </c>
      <c r="AW166" s="23">
        <v>28.754914809960681</v>
      </c>
      <c r="AX166" s="3">
        <v>0</v>
      </c>
      <c r="AY166" s="3">
        <v>0</v>
      </c>
      <c r="AZ166" s="2" t="s">
        <v>644</v>
      </c>
      <c r="BA166" s="2" t="s">
        <v>644</v>
      </c>
      <c r="BB166" s="2">
        <v>7588</v>
      </c>
      <c r="BC166" s="4">
        <v>9.9449541284403669</v>
      </c>
      <c r="BD166" s="2">
        <v>0</v>
      </c>
      <c r="BE166" s="2" t="s">
        <v>644</v>
      </c>
      <c r="BF166" s="2" t="s">
        <v>644</v>
      </c>
      <c r="BG166" s="2">
        <v>615</v>
      </c>
      <c r="BH166" s="2" t="s">
        <v>644</v>
      </c>
      <c r="BI166" s="2" t="s">
        <v>644</v>
      </c>
      <c r="BJ166" s="2">
        <v>300</v>
      </c>
      <c r="BK166" s="2">
        <v>8503</v>
      </c>
      <c r="BL166" s="2">
        <v>9</v>
      </c>
      <c r="BM166" s="2">
        <v>6</v>
      </c>
      <c r="BN166" s="2">
        <v>15</v>
      </c>
      <c r="BO166" s="2">
        <v>23</v>
      </c>
      <c r="BP166" s="2">
        <v>0</v>
      </c>
      <c r="BQ166" s="2">
        <v>78</v>
      </c>
      <c r="BR166" s="2">
        <v>80</v>
      </c>
      <c r="BS166" s="2">
        <v>158</v>
      </c>
      <c r="BT166" s="24">
        <v>0.20707732634338138</v>
      </c>
      <c r="BU166" s="2">
        <v>5252</v>
      </c>
      <c r="BV166" s="4">
        <v>6.8833551769331587</v>
      </c>
      <c r="BW166" s="2">
        <v>4056</v>
      </c>
      <c r="BX166" s="4">
        <v>5.3158584534731324</v>
      </c>
      <c r="BY166" s="2">
        <v>2279</v>
      </c>
      <c r="BZ166" s="2">
        <v>2878</v>
      </c>
      <c r="CA166" s="2">
        <v>5157</v>
      </c>
      <c r="CB166" s="4">
        <v>6.7588466579292268</v>
      </c>
      <c r="CC166" s="4">
        <v>0.60649182641420674</v>
      </c>
      <c r="CD166" s="2">
        <v>16</v>
      </c>
      <c r="CE166" s="2">
        <v>18</v>
      </c>
      <c r="CF166" s="2">
        <v>6</v>
      </c>
      <c r="CG166" s="2">
        <v>36</v>
      </c>
      <c r="CH166" s="2">
        <v>0</v>
      </c>
      <c r="CI166" s="2">
        <v>42</v>
      </c>
      <c r="CJ166" s="2">
        <v>178</v>
      </c>
      <c r="CK166" s="2">
        <v>224</v>
      </c>
      <c r="CL166" s="2">
        <v>0</v>
      </c>
      <c r="CM166" s="2">
        <v>402</v>
      </c>
      <c r="CN166" s="4">
        <v>0.52686762778505902</v>
      </c>
      <c r="CO166" s="2">
        <v>49</v>
      </c>
      <c r="CP166" s="2">
        <v>24</v>
      </c>
      <c r="CQ166" s="2">
        <v>0</v>
      </c>
      <c r="CR166" s="2">
        <v>5</v>
      </c>
      <c r="CS166" s="2">
        <v>5</v>
      </c>
      <c r="CT166" s="2">
        <v>10</v>
      </c>
      <c r="CU166" s="2">
        <v>74</v>
      </c>
      <c r="CV166" s="2">
        <v>10</v>
      </c>
      <c r="CW166" s="2" t="s">
        <v>648</v>
      </c>
      <c r="CX166" s="2" t="s">
        <v>210</v>
      </c>
      <c r="CY166" s="2" t="s">
        <v>692</v>
      </c>
      <c r="CZ166" s="2" t="s">
        <v>1462</v>
      </c>
      <c r="DA166" s="2"/>
      <c r="DB166" s="2" t="s">
        <v>1296</v>
      </c>
      <c r="DC166" s="2" t="s">
        <v>647</v>
      </c>
      <c r="DD166" s="2" t="s">
        <v>1066</v>
      </c>
    </row>
    <row r="167" spans="1:108" x14ac:dyDescent="0.2">
      <c r="A167" t="s">
        <v>1020</v>
      </c>
      <c r="B167" t="s">
        <v>1021</v>
      </c>
      <c r="C167" t="s">
        <v>783</v>
      </c>
      <c r="D167" t="s">
        <v>1023</v>
      </c>
      <c r="E167" t="s">
        <v>1025</v>
      </c>
      <c r="F167" t="s">
        <v>1024</v>
      </c>
      <c r="G167" t="s">
        <v>1120</v>
      </c>
      <c r="H167" t="s">
        <v>1751</v>
      </c>
      <c r="I167">
        <v>8150</v>
      </c>
      <c r="J167" t="s">
        <v>1022</v>
      </c>
      <c r="K167" t="s">
        <v>1752</v>
      </c>
      <c r="L167" s="8">
        <v>31.557692307692307</v>
      </c>
      <c r="M167" s="28" t="s">
        <v>742</v>
      </c>
      <c r="N167" s="2">
        <v>762</v>
      </c>
      <c r="O167" s="1">
        <v>0</v>
      </c>
      <c r="P167">
        <v>0</v>
      </c>
      <c r="Q167" s="1">
        <v>25</v>
      </c>
      <c r="R167">
        <v>0.625</v>
      </c>
      <c r="S167" s="1">
        <v>33.08</v>
      </c>
      <c r="T167">
        <v>0.82699999999999996</v>
      </c>
      <c r="U167" s="1">
        <v>58.08</v>
      </c>
      <c r="V167">
        <v>1.452</v>
      </c>
      <c r="W167" s="1">
        <v>81</v>
      </c>
      <c r="X167" s="2">
        <v>5996</v>
      </c>
      <c r="Y167" s="3">
        <v>0</v>
      </c>
      <c r="Z167" s="3">
        <v>0</v>
      </c>
      <c r="AA167" s="3">
        <v>0</v>
      </c>
      <c r="AB167" s="3">
        <v>34542</v>
      </c>
      <c r="AC167" s="3">
        <v>34542</v>
      </c>
      <c r="AD167" s="3">
        <v>15375</v>
      </c>
      <c r="AE167" s="23">
        <v>20.177165354330707</v>
      </c>
      <c r="AF167" s="3">
        <v>46404</v>
      </c>
      <c r="AG167" s="3">
        <v>61779</v>
      </c>
      <c r="AH167" s="3">
        <v>1850</v>
      </c>
      <c r="AI167" s="3">
        <v>122</v>
      </c>
      <c r="AJ167" s="3">
        <v>6000</v>
      </c>
      <c r="AK167" s="3">
        <v>7972</v>
      </c>
      <c r="AL167" s="3">
        <v>2189</v>
      </c>
      <c r="AM167" s="3">
        <v>5784</v>
      </c>
      <c r="AN167" s="3">
        <v>68</v>
      </c>
      <c r="AO167" s="3">
        <v>2136</v>
      </c>
      <c r="AP167" s="3">
        <v>7988</v>
      </c>
      <c r="AQ167" s="23">
        <v>10.482939632545932</v>
      </c>
      <c r="AR167" s="3">
        <v>35611</v>
      </c>
      <c r="AS167" s="3">
        <v>3083</v>
      </c>
      <c r="AT167" s="3">
        <v>38694</v>
      </c>
      <c r="AU167" s="3">
        <v>17930</v>
      </c>
      <c r="AV167" s="3">
        <v>64612</v>
      </c>
      <c r="AW167" s="23">
        <v>84.792650918635175</v>
      </c>
      <c r="AX167" s="3">
        <v>238</v>
      </c>
      <c r="AY167" s="3">
        <v>5463</v>
      </c>
      <c r="AZ167" s="2">
        <v>8926</v>
      </c>
      <c r="BA167" s="2">
        <v>5915</v>
      </c>
      <c r="BB167" s="2">
        <v>14841</v>
      </c>
      <c r="BC167" s="4">
        <v>19.476377952755904</v>
      </c>
      <c r="BD167" s="2">
        <v>0</v>
      </c>
      <c r="BE167" s="2">
        <v>1800</v>
      </c>
      <c r="BF167" s="2">
        <v>449</v>
      </c>
      <c r="BG167" s="2">
        <v>2249</v>
      </c>
      <c r="BH167" s="2">
        <v>577</v>
      </c>
      <c r="BI167" s="2">
        <v>160</v>
      </c>
      <c r="BJ167" s="2">
        <v>737</v>
      </c>
      <c r="BK167" s="2">
        <v>17827</v>
      </c>
      <c r="BL167" s="2">
        <v>40</v>
      </c>
      <c r="BM167" s="2">
        <v>4</v>
      </c>
      <c r="BN167" s="2">
        <v>44</v>
      </c>
      <c r="BO167" s="2">
        <v>23</v>
      </c>
      <c r="BP167" s="2">
        <v>0</v>
      </c>
      <c r="BQ167" s="2">
        <v>2991</v>
      </c>
      <c r="BR167" s="2">
        <v>1094</v>
      </c>
      <c r="BS167" s="2">
        <v>4085</v>
      </c>
      <c r="BT167" s="24">
        <v>5.3608923884514432</v>
      </c>
      <c r="BU167" s="2">
        <v>11024</v>
      </c>
      <c r="BV167" s="4">
        <v>14.467191601049869</v>
      </c>
      <c r="BW167" s="2">
        <v>468</v>
      </c>
      <c r="BX167" s="4">
        <v>0.61417322834645671</v>
      </c>
      <c r="BY167" s="2" t="s">
        <v>644</v>
      </c>
      <c r="BZ167" s="2" t="s">
        <v>644</v>
      </c>
      <c r="CA167" s="2">
        <v>17146</v>
      </c>
      <c r="CB167" s="4">
        <v>22.501312335958005</v>
      </c>
      <c r="CC167" s="4">
        <v>0.9617995175856846</v>
      </c>
      <c r="CD167" s="2">
        <v>207</v>
      </c>
      <c r="CE167" s="2">
        <v>112</v>
      </c>
      <c r="CF167" s="2">
        <v>25</v>
      </c>
      <c r="CG167" s="2">
        <v>183</v>
      </c>
      <c r="CH167" s="2">
        <v>0</v>
      </c>
      <c r="CI167" s="2">
        <v>208</v>
      </c>
      <c r="CJ167" s="2">
        <v>565</v>
      </c>
      <c r="CK167" s="2">
        <v>2149</v>
      </c>
      <c r="CL167" s="2" t="s">
        <v>644</v>
      </c>
      <c r="CM167" s="2">
        <v>2714</v>
      </c>
      <c r="CN167" s="4">
        <v>3.5616797900262469</v>
      </c>
      <c r="CO167" s="2">
        <v>0</v>
      </c>
      <c r="CP167" s="2">
        <v>88</v>
      </c>
      <c r="CQ167" s="2">
        <v>0</v>
      </c>
      <c r="CR167" s="2">
        <v>14</v>
      </c>
      <c r="CS167" s="2">
        <v>12</v>
      </c>
      <c r="CT167" s="2">
        <v>88</v>
      </c>
      <c r="CU167" s="2">
        <v>51</v>
      </c>
      <c r="CV167" s="2">
        <v>25</v>
      </c>
      <c r="CW167" s="2" t="s">
        <v>648</v>
      </c>
      <c r="CX167" s="2" t="s">
        <v>646</v>
      </c>
      <c r="CY167" s="2" t="s">
        <v>644</v>
      </c>
      <c r="CZ167" s="29" t="s">
        <v>1461</v>
      </c>
      <c r="DA167" s="2"/>
      <c r="DB167" s="2" t="s">
        <v>645</v>
      </c>
      <c r="DC167" s="2" t="s">
        <v>647</v>
      </c>
      <c r="DD167" s="2" t="s">
        <v>238</v>
      </c>
    </row>
    <row r="168" spans="1:108" x14ac:dyDescent="0.2">
      <c r="A168" t="s">
        <v>721</v>
      </c>
      <c r="B168" t="s">
        <v>722</v>
      </c>
      <c r="C168" t="s">
        <v>786</v>
      </c>
      <c r="D168" t="s">
        <v>724</v>
      </c>
      <c r="E168" t="s">
        <v>644</v>
      </c>
      <c r="F168" t="s">
        <v>725</v>
      </c>
      <c r="G168" t="s">
        <v>219</v>
      </c>
      <c r="H168" t="s">
        <v>1801</v>
      </c>
      <c r="I168">
        <v>1244</v>
      </c>
      <c r="J168" t="s">
        <v>723</v>
      </c>
      <c r="K168" t="s">
        <v>644</v>
      </c>
      <c r="L168" s="8">
        <v>18</v>
      </c>
      <c r="M168" s="28" t="s">
        <v>1655</v>
      </c>
      <c r="N168" s="2">
        <v>745</v>
      </c>
      <c r="O168" s="1">
        <v>0</v>
      </c>
      <c r="P168">
        <v>0</v>
      </c>
      <c r="Q168" s="1">
        <v>15</v>
      </c>
      <c r="R168">
        <v>0.375</v>
      </c>
      <c r="S168" s="1">
        <v>0</v>
      </c>
      <c r="T168">
        <v>0</v>
      </c>
      <c r="U168" s="1">
        <v>15</v>
      </c>
      <c r="V168">
        <v>0.375</v>
      </c>
      <c r="W168" s="1">
        <v>10</v>
      </c>
      <c r="X168" s="2">
        <v>800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12950</v>
      </c>
      <c r="AE168" s="23">
        <v>17.382550335570471</v>
      </c>
      <c r="AF168" s="3">
        <v>5098</v>
      </c>
      <c r="AG168" s="3">
        <v>18048</v>
      </c>
      <c r="AH168" s="3">
        <v>0</v>
      </c>
      <c r="AI168" s="3">
        <v>50</v>
      </c>
      <c r="AJ168" s="3">
        <v>0</v>
      </c>
      <c r="AK168" s="3">
        <v>50</v>
      </c>
      <c r="AL168" s="3">
        <v>0</v>
      </c>
      <c r="AM168" s="3">
        <v>1813</v>
      </c>
      <c r="AN168" s="3">
        <v>55</v>
      </c>
      <c r="AO168" s="3">
        <v>348</v>
      </c>
      <c r="AP168" s="3">
        <v>2216</v>
      </c>
      <c r="AQ168" s="23">
        <v>2.9744966442953018</v>
      </c>
      <c r="AR168" s="3">
        <v>10792</v>
      </c>
      <c r="AS168" s="3">
        <v>162</v>
      </c>
      <c r="AT168" s="3">
        <v>10954</v>
      </c>
      <c r="AU168" s="3">
        <v>5409</v>
      </c>
      <c r="AV168" s="3">
        <v>18579</v>
      </c>
      <c r="AW168" s="23">
        <v>24.938255033557049</v>
      </c>
      <c r="AX168" s="3">
        <v>0</v>
      </c>
      <c r="AY168" s="3">
        <v>0</v>
      </c>
      <c r="AZ168" s="2" t="s">
        <v>1065</v>
      </c>
      <c r="BA168" s="2" t="s">
        <v>1065</v>
      </c>
      <c r="BB168" s="2">
        <v>5581</v>
      </c>
      <c r="BC168" s="4">
        <v>7.4912751677852345</v>
      </c>
      <c r="BD168" s="2">
        <v>0</v>
      </c>
      <c r="BE168" s="2" t="s">
        <v>644</v>
      </c>
      <c r="BF168" s="2" t="s">
        <v>644</v>
      </c>
      <c r="BG168" s="2">
        <v>707</v>
      </c>
      <c r="BH168" s="2" t="s">
        <v>644</v>
      </c>
      <c r="BI168" s="2" t="s">
        <v>644</v>
      </c>
      <c r="BJ168" s="2">
        <v>132</v>
      </c>
      <c r="BK168" s="2">
        <v>6420</v>
      </c>
      <c r="BL168" s="2">
        <v>9</v>
      </c>
      <c r="BM168" s="2">
        <v>3</v>
      </c>
      <c r="BN168" s="2">
        <v>12</v>
      </c>
      <c r="BO168" s="2">
        <v>24</v>
      </c>
      <c r="BP168" s="2">
        <v>0</v>
      </c>
      <c r="BQ168" s="2">
        <v>219</v>
      </c>
      <c r="BR168" s="2">
        <v>93</v>
      </c>
      <c r="BS168" s="2">
        <v>312</v>
      </c>
      <c r="BT168" s="24">
        <v>0.41879194630872485</v>
      </c>
      <c r="BU168" s="2">
        <v>2132</v>
      </c>
      <c r="BV168" s="4">
        <v>2.8617449664429531</v>
      </c>
      <c r="BW168" s="2">
        <v>104</v>
      </c>
      <c r="BX168" s="4">
        <v>0.1395973154362416</v>
      </c>
      <c r="BY168" s="2">
        <v>1630</v>
      </c>
      <c r="BZ168" s="2">
        <v>1991</v>
      </c>
      <c r="CA168" s="2">
        <v>3621</v>
      </c>
      <c r="CB168" s="4">
        <v>4.8604026845637582</v>
      </c>
      <c r="CC168" s="4">
        <v>0.56401869158878504</v>
      </c>
      <c r="CD168" s="2">
        <v>33</v>
      </c>
      <c r="CE168" s="2">
        <v>112</v>
      </c>
      <c r="CF168" s="2" t="s">
        <v>644</v>
      </c>
      <c r="CG168" s="2" t="s">
        <v>644</v>
      </c>
      <c r="CH168" s="2" t="s">
        <v>644</v>
      </c>
      <c r="CI168" s="2">
        <v>41</v>
      </c>
      <c r="CJ168" s="2" t="s">
        <v>644</v>
      </c>
      <c r="CK168" s="2" t="s">
        <v>644</v>
      </c>
      <c r="CL168" s="2" t="s">
        <v>644</v>
      </c>
      <c r="CM168" s="2">
        <v>451</v>
      </c>
      <c r="CN168" s="4">
        <v>0.60536912751677852</v>
      </c>
      <c r="CO168" s="2">
        <v>1</v>
      </c>
      <c r="CP168" s="2">
        <v>0</v>
      </c>
      <c r="CQ168" s="2">
        <v>0</v>
      </c>
      <c r="CR168" s="2">
        <v>3</v>
      </c>
      <c r="CS168" s="2">
        <v>2</v>
      </c>
      <c r="CT168" s="2">
        <v>10</v>
      </c>
      <c r="CU168" s="2">
        <v>6</v>
      </c>
      <c r="CV168" s="2">
        <v>1</v>
      </c>
      <c r="CW168" s="2" t="s">
        <v>648</v>
      </c>
      <c r="CX168" s="2" t="s">
        <v>646</v>
      </c>
      <c r="CY168" s="2" t="s">
        <v>1065</v>
      </c>
      <c r="CZ168" s="2" t="s">
        <v>1462</v>
      </c>
      <c r="DA168" s="2"/>
      <c r="DB168" s="2" t="s">
        <v>645</v>
      </c>
      <c r="DC168" s="2" t="s">
        <v>647</v>
      </c>
      <c r="DD168" s="2" t="s">
        <v>238</v>
      </c>
    </row>
    <row r="169" spans="1:108" x14ac:dyDescent="0.2">
      <c r="A169" t="s">
        <v>1626</v>
      </c>
      <c r="B169" t="s">
        <v>1628</v>
      </c>
      <c r="C169" t="s">
        <v>1627</v>
      </c>
      <c r="D169" t="s">
        <v>1630</v>
      </c>
      <c r="E169" t="s">
        <v>1633</v>
      </c>
      <c r="F169" t="s">
        <v>1631</v>
      </c>
      <c r="G169" t="s">
        <v>1084</v>
      </c>
      <c r="H169" t="s">
        <v>1669</v>
      </c>
      <c r="I169" t="s">
        <v>1632</v>
      </c>
      <c r="J169" t="s">
        <v>1629</v>
      </c>
      <c r="K169" t="s">
        <v>1544</v>
      </c>
      <c r="L169" s="8">
        <v>10.76923076923077</v>
      </c>
      <c r="M169" s="28" t="s">
        <v>1322</v>
      </c>
      <c r="N169" s="2">
        <v>736</v>
      </c>
      <c r="O169" s="1">
        <v>0</v>
      </c>
      <c r="P169">
        <v>0</v>
      </c>
      <c r="Q169" s="1">
        <v>0</v>
      </c>
      <c r="R169">
        <v>0</v>
      </c>
      <c r="S169" s="1">
        <v>0</v>
      </c>
      <c r="T169">
        <v>0</v>
      </c>
      <c r="U169" s="1">
        <v>0</v>
      </c>
      <c r="V169">
        <v>0</v>
      </c>
      <c r="W169" s="1">
        <v>11</v>
      </c>
      <c r="X169" s="2">
        <v>743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2500</v>
      </c>
      <c r="AE169" s="23">
        <v>3.3967391304347827</v>
      </c>
      <c r="AF169" s="3">
        <v>35</v>
      </c>
      <c r="AG169" s="3">
        <v>2535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85</v>
      </c>
      <c r="AN169" s="3">
        <v>0</v>
      </c>
      <c r="AO169" s="3">
        <v>0</v>
      </c>
      <c r="AP169" s="3">
        <v>85</v>
      </c>
      <c r="AQ169" s="23">
        <v>0.11548913043478261</v>
      </c>
      <c r="AR169" s="3">
        <v>0</v>
      </c>
      <c r="AS169" s="3">
        <v>0</v>
      </c>
      <c r="AT169" s="3">
        <v>0</v>
      </c>
      <c r="AU169" s="3">
        <v>0</v>
      </c>
      <c r="AV169" s="3">
        <v>85</v>
      </c>
      <c r="AW169" s="23">
        <v>0.11548913043478261</v>
      </c>
      <c r="AX169" s="3">
        <v>0</v>
      </c>
      <c r="AY169" s="3">
        <v>0</v>
      </c>
      <c r="AZ169" s="2">
        <v>1175</v>
      </c>
      <c r="BA169" s="2">
        <v>345</v>
      </c>
      <c r="BB169" s="2">
        <v>1520</v>
      </c>
      <c r="BC169" s="4">
        <v>2.0652173913043477</v>
      </c>
      <c r="BD169" s="2">
        <v>0</v>
      </c>
      <c r="BE169" s="2">
        <v>248</v>
      </c>
      <c r="BF169" s="2">
        <v>148</v>
      </c>
      <c r="BG169" s="2">
        <v>396</v>
      </c>
      <c r="BH169" s="2">
        <v>110</v>
      </c>
      <c r="BI169" s="2">
        <v>98</v>
      </c>
      <c r="BJ169" s="2">
        <v>208</v>
      </c>
      <c r="BK169" s="2">
        <v>2124</v>
      </c>
      <c r="BL169" s="2">
        <v>7</v>
      </c>
      <c r="BM169" s="2">
        <v>0</v>
      </c>
      <c r="BN169" s="2">
        <v>7</v>
      </c>
      <c r="BO169" s="2">
        <v>0</v>
      </c>
      <c r="BP169" s="2">
        <v>0</v>
      </c>
      <c r="BQ169" s="2">
        <v>252</v>
      </c>
      <c r="BR169" s="2">
        <v>102</v>
      </c>
      <c r="BS169" s="2">
        <v>354</v>
      </c>
      <c r="BT169" s="24">
        <v>0.48097826086956524</v>
      </c>
      <c r="BU169" s="2">
        <v>624</v>
      </c>
      <c r="BV169" s="4">
        <v>0.84782608695652173</v>
      </c>
      <c r="BW169" s="2">
        <v>260</v>
      </c>
      <c r="BX169" s="4">
        <v>0.35326086956521741</v>
      </c>
      <c r="BY169" s="2" t="s">
        <v>644</v>
      </c>
      <c r="BZ169" s="2" t="s">
        <v>644</v>
      </c>
      <c r="CA169" s="2">
        <v>0</v>
      </c>
      <c r="CB169" s="4">
        <v>0</v>
      </c>
      <c r="CC169" s="4">
        <v>0</v>
      </c>
      <c r="CD169" s="2">
        <v>0</v>
      </c>
      <c r="CE169" s="2">
        <v>27</v>
      </c>
      <c r="CF169" s="2" t="s">
        <v>644</v>
      </c>
      <c r="CG169" s="2" t="s">
        <v>644</v>
      </c>
      <c r="CH169" s="2" t="s">
        <v>644</v>
      </c>
      <c r="CI169" s="2">
        <v>0</v>
      </c>
      <c r="CJ169" s="2" t="s">
        <v>644</v>
      </c>
      <c r="CK169" s="2" t="s">
        <v>644</v>
      </c>
      <c r="CL169" s="2" t="s">
        <v>644</v>
      </c>
      <c r="CM169" s="2">
        <v>0</v>
      </c>
      <c r="CN169" s="4">
        <v>0</v>
      </c>
      <c r="CO169" s="2" t="s">
        <v>644</v>
      </c>
      <c r="CP169" s="2" t="s">
        <v>644</v>
      </c>
      <c r="CQ169" s="2" t="s">
        <v>644</v>
      </c>
      <c r="CR169" s="2">
        <v>5</v>
      </c>
      <c r="CS169" s="2">
        <v>4</v>
      </c>
      <c r="CT169" s="2">
        <v>7</v>
      </c>
      <c r="CU169" s="2">
        <v>7</v>
      </c>
      <c r="CV169" s="2">
        <v>4</v>
      </c>
      <c r="CW169" s="2" t="s">
        <v>648</v>
      </c>
      <c r="CX169" s="2" t="s">
        <v>646</v>
      </c>
      <c r="CY169" s="2" t="s">
        <v>1065</v>
      </c>
      <c r="CZ169" s="2" t="s">
        <v>1940</v>
      </c>
      <c r="DA169" s="2"/>
      <c r="DB169" s="2" t="s">
        <v>645</v>
      </c>
      <c r="DC169" s="2" t="s">
        <v>646</v>
      </c>
      <c r="DD169" s="2" t="s">
        <v>1065</v>
      </c>
    </row>
    <row r="170" spans="1:108" x14ac:dyDescent="0.2">
      <c r="A170" t="s">
        <v>1379</v>
      </c>
      <c r="B170" t="s">
        <v>1381</v>
      </c>
      <c r="C170" t="s">
        <v>1380</v>
      </c>
      <c r="D170" t="s">
        <v>1383</v>
      </c>
      <c r="E170" t="s">
        <v>1385</v>
      </c>
      <c r="F170" t="s">
        <v>1380</v>
      </c>
      <c r="G170" t="s">
        <v>1094</v>
      </c>
      <c r="H170" t="s">
        <v>1825</v>
      </c>
      <c r="I170" t="s">
        <v>1384</v>
      </c>
      <c r="J170" t="s">
        <v>1382</v>
      </c>
      <c r="K170" t="s">
        <v>1826</v>
      </c>
      <c r="L170" s="8">
        <v>19.46153846153846</v>
      </c>
      <c r="M170" s="28" t="s">
        <v>1655</v>
      </c>
      <c r="N170" s="2">
        <v>732</v>
      </c>
      <c r="O170" s="1">
        <v>0</v>
      </c>
      <c r="P170">
        <v>0</v>
      </c>
      <c r="Q170" s="1">
        <v>27</v>
      </c>
      <c r="R170">
        <v>0.67500000000000004</v>
      </c>
      <c r="S170" s="1">
        <v>2</v>
      </c>
      <c r="T170">
        <v>0.05</v>
      </c>
      <c r="U170" s="1">
        <v>29</v>
      </c>
      <c r="V170">
        <v>0.72499999999999998</v>
      </c>
      <c r="W170" s="1">
        <v>10.6</v>
      </c>
      <c r="X170" s="2">
        <v>4224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5500</v>
      </c>
      <c r="AE170" s="23">
        <v>7.5136612021857925</v>
      </c>
      <c r="AF170" s="3">
        <v>21068</v>
      </c>
      <c r="AG170" s="3">
        <v>26568</v>
      </c>
      <c r="AH170" s="3">
        <v>100</v>
      </c>
      <c r="AI170" s="3">
        <v>50</v>
      </c>
      <c r="AJ170" s="3">
        <v>0</v>
      </c>
      <c r="AK170" s="3">
        <v>150</v>
      </c>
      <c r="AL170" s="3">
        <v>18725</v>
      </c>
      <c r="AM170" s="3">
        <v>3689</v>
      </c>
      <c r="AN170" s="3">
        <v>169</v>
      </c>
      <c r="AO170" s="3">
        <v>270</v>
      </c>
      <c r="AP170" s="3">
        <v>4128</v>
      </c>
      <c r="AQ170" s="23">
        <v>5.639344262295082</v>
      </c>
      <c r="AR170" s="3">
        <v>18727</v>
      </c>
      <c r="AS170" s="3">
        <v>1412</v>
      </c>
      <c r="AT170" s="3">
        <v>20139</v>
      </c>
      <c r="AU170" s="3">
        <v>21026</v>
      </c>
      <c r="AV170" s="3">
        <v>45293</v>
      </c>
      <c r="AW170" s="23">
        <v>61.875683060109289</v>
      </c>
      <c r="AX170" s="3">
        <v>150</v>
      </c>
      <c r="AY170" s="3">
        <v>0</v>
      </c>
      <c r="AZ170" s="2">
        <v>5493</v>
      </c>
      <c r="BA170" s="2">
        <v>3318</v>
      </c>
      <c r="BB170" s="2">
        <v>8811</v>
      </c>
      <c r="BC170" s="4">
        <v>12.03688524590164</v>
      </c>
      <c r="BD170" s="2">
        <v>0</v>
      </c>
      <c r="BE170" s="2">
        <v>311</v>
      </c>
      <c r="BF170" s="2">
        <v>190</v>
      </c>
      <c r="BG170" s="2">
        <v>501</v>
      </c>
      <c r="BH170" s="2">
        <v>222</v>
      </c>
      <c r="BI170" s="2">
        <v>33</v>
      </c>
      <c r="BJ170" s="2">
        <v>255</v>
      </c>
      <c r="BK170" s="2">
        <v>9567</v>
      </c>
      <c r="BL170" s="2">
        <v>28</v>
      </c>
      <c r="BM170" s="2">
        <v>2</v>
      </c>
      <c r="BN170" s="2">
        <v>30</v>
      </c>
      <c r="BO170" s="2">
        <v>24</v>
      </c>
      <c r="BP170" s="2">
        <v>0</v>
      </c>
      <c r="BQ170" s="2" t="s">
        <v>644</v>
      </c>
      <c r="BR170" s="2" t="s">
        <v>644</v>
      </c>
      <c r="BS170" s="2">
        <v>510</v>
      </c>
      <c r="BT170" s="24">
        <v>0.69672131147540983</v>
      </c>
      <c r="BU170" s="2">
        <v>8632</v>
      </c>
      <c r="BV170" s="4">
        <v>11.792349726775956</v>
      </c>
      <c r="BW170" s="2">
        <v>416</v>
      </c>
      <c r="BX170" s="4">
        <v>0.56830601092896171</v>
      </c>
      <c r="BY170" s="2">
        <v>2980</v>
      </c>
      <c r="BZ170" s="2">
        <v>2660</v>
      </c>
      <c r="CA170" s="2">
        <v>5640</v>
      </c>
      <c r="CB170" s="4">
        <v>7.7049180327868854</v>
      </c>
      <c r="CC170" s="4">
        <v>0.58952649733458762</v>
      </c>
      <c r="CD170" s="2">
        <v>36</v>
      </c>
      <c r="CE170" s="2">
        <v>276</v>
      </c>
      <c r="CF170" s="2">
        <v>90</v>
      </c>
      <c r="CG170" s="2">
        <v>36</v>
      </c>
      <c r="CH170" s="2">
        <v>0</v>
      </c>
      <c r="CI170" s="2">
        <v>126</v>
      </c>
      <c r="CJ170" s="2">
        <v>1524</v>
      </c>
      <c r="CK170" s="2">
        <v>429</v>
      </c>
      <c r="CL170" s="2">
        <v>0</v>
      </c>
      <c r="CM170" s="2">
        <v>1953</v>
      </c>
      <c r="CN170" s="4">
        <v>2.668032786885246</v>
      </c>
      <c r="CO170" s="2">
        <v>17</v>
      </c>
      <c r="CP170" s="2">
        <v>0</v>
      </c>
      <c r="CQ170" s="2">
        <v>0</v>
      </c>
      <c r="CR170" s="2">
        <v>7</v>
      </c>
      <c r="CS170" s="2">
        <v>5</v>
      </c>
      <c r="CT170" s="2" t="s">
        <v>644</v>
      </c>
      <c r="CU170" s="2">
        <v>29</v>
      </c>
      <c r="CV170" s="2">
        <v>6</v>
      </c>
      <c r="CW170" s="2" t="s">
        <v>648</v>
      </c>
      <c r="CX170" s="2" t="s">
        <v>646</v>
      </c>
      <c r="CY170" s="2" t="s">
        <v>644</v>
      </c>
      <c r="CZ170" s="29" t="s">
        <v>1461</v>
      </c>
      <c r="DA170" s="2"/>
      <c r="DB170" s="2" t="s">
        <v>659</v>
      </c>
      <c r="DC170" s="2" t="s">
        <v>647</v>
      </c>
      <c r="DD170" s="2" t="s">
        <v>1323</v>
      </c>
    </row>
    <row r="171" spans="1:108" x14ac:dyDescent="0.2">
      <c r="A171" t="s">
        <v>289</v>
      </c>
      <c r="B171" t="s">
        <v>291</v>
      </c>
      <c r="C171" t="s">
        <v>290</v>
      </c>
      <c r="D171" t="s">
        <v>293</v>
      </c>
      <c r="E171" t="s">
        <v>296</v>
      </c>
      <c r="F171" t="s">
        <v>294</v>
      </c>
      <c r="G171" t="s">
        <v>235</v>
      </c>
      <c r="H171" t="s">
        <v>1901</v>
      </c>
      <c r="I171" t="s">
        <v>295</v>
      </c>
      <c r="J171" t="s">
        <v>292</v>
      </c>
      <c r="K171" t="s">
        <v>297</v>
      </c>
      <c r="L171" s="8">
        <v>9</v>
      </c>
      <c r="M171" s="28" t="s">
        <v>1322</v>
      </c>
      <c r="N171" s="2">
        <v>730</v>
      </c>
      <c r="O171" s="1">
        <v>0</v>
      </c>
      <c r="P171">
        <v>0</v>
      </c>
      <c r="Q171" s="1">
        <v>9</v>
      </c>
      <c r="R171">
        <v>0.22500000000000001</v>
      </c>
      <c r="S171" s="1">
        <v>0</v>
      </c>
      <c r="T171">
        <v>0</v>
      </c>
      <c r="U171" s="1">
        <v>9</v>
      </c>
      <c r="V171">
        <v>0.22500000000000001</v>
      </c>
      <c r="W171" s="1">
        <v>9</v>
      </c>
      <c r="X171" s="2">
        <v>300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23">
        <v>0</v>
      </c>
      <c r="AF171" s="3">
        <v>1300</v>
      </c>
      <c r="AG171" s="3">
        <v>1300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166</v>
      </c>
      <c r="AN171" s="3">
        <v>0</v>
      </c>
      <c r="AO171" s="3">
        <v>0</v>
      </c>
      <c r="AP171" s="3">
        <v>166</v>
      </c>
      <c r="AQ171" s="23">
        <v>0.22739726027397261</v>
      </c>
      <c r="AR171" s="3" t="s">
        <v>644</v>
      </c>
      <c r="AS171" s="3" t="s">
        <v>644</v>
      </c>
      <c r="AT171" s="3">
        <v>0</v>
      </c>
      <c r="AU171" s="3">
        <v>1134</v>
      </c>
      <c r="AV171" s="3">
        <v>1300</v>
      </c>
      <c r="AW171" s="23">
        <v>1.7808219178082192</v>
      </c>
      <c r="AX171" s="3">
        <v>0</v>
      </c>
      <c r="AY171" s="3">
        <v>0</v>
      </c>
      <c r="AZ171" s="2" t="s">
        <v>644</v>
      </c>
      <c r="BA171" s="2" t="s">
        <v>644</v>
      </c>
      <c r="BB171" s="2">
        <v>4877</v>
      </c>
      <c r="BC171" s="4">
        <v>6.6808219178082195</v>
      </c>
      <c r="BD171" s="2">
        <v>0</v>
      </c>
      <c r="BE171" s="2">
        <v>0</v>
      </c>
      <c r="BF171" s="2">
        <v>0</v>
      </c>
      <c r="BG171" s="2">
        <v>66</v>
      </c>
      <c r="BH171" s="2">
        <v>30</v>
      </c>
      <c r="BI171" s="2">
        <v>15</v>
      </c>
      <c r="BJ171" s="2">
        <v>45</v>
      </c>
      <c r="BK171" s="2">
        <v>4988</v>
      </c>
      <c r="BL171" s="2">
        <v>3</v>
      </c>
      <c r="BM171" s="2">
        <v>0</v>
      </c>
      <c r="BN171" s="2">
        <v>3</v>
      </c>
      <c r="BO171" s="2">
        <v>22</v>
      </c>
      <c r="BP171" s="2">
        <v>0</v>
      </c>
      <c r="BQ171" s="2" t="s">
        <v>644</v>
      </c>
      <c r="BR171" s="2" t="s">
        <v>644</v>
      </c>
      <c r="BS171" s="2">
        <v>355</v>
      </c>
      <c r="BT171" s="24">
        <v>0.4863013698630137</v>
      </c>
      <c r="BU171" s="2">
        <v>1664</v>
      </c>
      <c r="BV171" s="4">
        <v>2.2794520547945205</v>
      </c>
      <c r="BW171" s="2">
        <v>0</v>
      </c>
      <c r="BX171" s="4">
        <v>0</v>
      </c>
      <c r="BY171" s="2" t="s">
        <v>644</v>
      </c>
      <c r="BZ171" s="2" t="s">
        <v>644</v>
      </c>
      <c r="CA171" s="2">
        <v>1300</v>
      </c>
      <c r="CB171" s="4">
        <v>1.7808219178082192</v>
      </c>
      <c r="CC171" s="4">
        <v>0.26062550120288691</v>
      </c>
      <c r="CD171" s="2">
        <v>0</v>
      </c>
      <c r="CE171" s="2">
        <v>0</v>
      </c>
      <c r="CF171" s="2">
        <v>7</v>
      </c>
      <c r="CG171" s="2">
        <v>10</v>
      </c>
      <c r="CH171" s="2">
        <v>0</v>
      </c>
      <c r="CI171" s="2">
        <v>17</v>
      </c>
      <c r="CJ171" s="2">
        <v>75</v>
      </c>
      <c r="CK171" s="2">
        <v>817</v>
      </c>
      <c r="CL171" s="2">
        <v>0</v>
      </c>
      <c r="CM171" s="2">
        <v>892</v>
      </c>
      <c r="CN171" s="4">
        <v>1.2219178082191782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 t="s">
        <v>644</v>
      </c>
      <c r="CW171" s="2" t="s">
        <v>1086</v>
      </c>
      <c r="CX171" s="2" t="s">
        <v>646</v>
      </c>
      <c r="CY171" s="2" t="s">
        <v>644</v>
      </c>
      <c r="CZ171" s="2" t="s">
        <v>1940</v>
      </c>
      <c r="DA171" s="2"/>
      <c r="DB171" s="2" t="s">
        <v>659</v>
      </c>
      <c r="DC171" s="2" t="s">
        <v>646</v>
      </c>
      <c r="DD171" s="2" t="s">
        <v>644</v>
      </c>
    </row>
    <row r="172" spans="1:108" x14ac:dyDescent="0.2">
      <c r="A172" t="s">
        <v>1507</v>
      </c>
      <c r="B172" t="s">
        <v>1509</v>
      </c>
      <c r="C172" t="s">
        <v>1508</v>
      </c>
      <c r="D172" t="s">
        <v>1511</v>
      </c>
      <c r="E172" t="s">
        <v>1514</v>
      </c>
      <c r="F172" t="s">
        <v>1512</v>
      </c>
      <c r="G172" t="s">
        <v>656</v>
      </c>
      <c r="H172" t="s">
        <v>1845</v>
      </c>
      <c r="I172" t="s">
        <v>1513</v>
      </c>
      <c r="J172" t="s">
        <v>1510</v>
      </c>
      <c r="K172" t="s">
        <v>1846</v>
      </c>
      <c r="L172" s="8">
        <v>15</v>
      </c>
      <c r="M172" s="28" t="s">
        <v>742</v>
      </c>
      <c r="N172" s="2">
        <v>714</v>
      </c>
      <c r="O172" s="1">
        <v>0</v>
      </c>
      <c r="P172">
        <v>0</v>
      </c>
      <c r="Q172" s="1">
        <v>10</v>
      </c>
      <c r="R172">
        <v>0.25</v>
      </c>
      <c r="S172" s="1">
        <v>6</v>
      </c>
      <c r="T172">
        <v>0.15</v>
      </c>
      <c r="U172" s="1">
        <v>16</v>
      </c>
      <c r="V172">
        <v>0.4</v>
      </c>
      <c r="W172" s="1">
        <v>11</v>
      </c>
      <c r="X172" s="2">
        <v>750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600</v>
      </c>
      <c r="AE172" s="23">
        <v>0.84033613445378152</v>
      </c>
      <c r="AF172" s="3">
        <v>29133</v>
      </c>
      <c r="AG172" s="3">
        <v>29733</v>
      </c>
      <c r="AH172" s="3">
        <v>0</v>
      </c>
      <c r="AI172" s="3">
        <v>0</v>
      </c>
      <c r="AJ172" s="3">
        <v>0</v>
      </c>
      <c r="AK172" s="3">
        <v>0</v>
      </c>
      <c r="AL172" s="3">
        <v>2299</v>
      </c>
      <c r="AM172" s="3">
        <v>1836</v>
      </c>
      <c r="AN172" s="3">
        <v>470</v>
      </c>
      <c r="AO172" s="3">
        <v>903</v>
      </c>
      <c r="AP172" s="3">
        <v>3209</v>
      </c>
      <c r="AQ172" s="23">
        <v>4.4943977591036415</v>
      </c>
      <c r="AR172" s="3">
        <v>8399</v>
      </c>
      <c r="AS172" s="3">
        <v>689</v>
      </c>
      <c r="AT172" s="3">
        <v>9088</v>
      </c>
      <c r="AU172" s="3">
        <v>5568</v>
      </c>
      <c r="AV172" s="3">
        <v>17865</v>
      </c>
      <c r="AW172" s="23">
        <v>25.021008403361346</v>
      </c>
      <c r="AX172" s="3">
        <v>0</v>
      </c>
      <c r="AY172" s="3">
        <v>0</v>
      </c>
      <c r="AZ172" s="2" t="s">
        <v>644</v>
      </c>
      <c r="BA172" s="2" t="s">
        <v>644</v>
      </c>
      <c r="BB172" s="2">
        <v>5069</v>
      </c>
      <c r="BC172" s="4">
        <v>7.0994397759103638</v>
      </c>
      <c r="BD172" s="2">
        <v>0</v>
      </c>
      <c r="BE172" s="2">
        <v>458</v>
      </c>
      <c r="BF172" s="2">
        <v>300</v>
      </c>
      <c r="BG172" s="2">
        <v>758</v>
      </c>
      <c r="BH172" s="2">
        <v>382</v>
      </c>
      <c r="BI172" s="2">
        <v>75</v>
      </c>
      <c r="BJ172" s="2">
        <v>457</v>
      </c>
      <c r="BK172" s="2">
        <v>6284</v>
      </c>
      <c r="BL172" s="2">
        <v>2</v>
      </c>
      <c r="BM172" s="2">
        <v>0</v>
      </c>
      <c r="BN172" s="2">
        <v>2</v>
      </c>
      <c r="BO172" s="2">
        <v>0</v>
      </c>
      <c r="BP172" s="2">
        <v>0</v>
      </c>
      <c r="BQ172" s="2">
        <v>367</v>
      </c>
      <c r="BR172" s="2">
        <v>179</v>
      </c>
      <c r="BS172" s="2">
        <v>546</v>
      </c>
      <c r="BT172" s="24">
        <v>0.76470588235294112</v>
      </c>
      <c r="BU172" s="2">
        <v>624</v>
      </c>
      <c r="BV172" s="4">
        <v>0.87394957983193278</v>
      </c>
      <c r="BW172" s="2">
        <v>156</v>
      </c>
      <c r="BX172" s="4">
        <v>0.21848739495798319</v>
      </c>
      <c r="BY172" s="2">
        <v>925</v>
      </c>
      <c r="BZ172" s="2">
        <v>943</v>
      </c>
      <c r="CA172" s="2">
        <v>1868</v>
      </c>
      <c r="CB172" s="4">
        <v>2.6162464985994398</v>
      </c>
      <c r="CC172" s="4">
        <v>0.29726288987905791</v>
      </c>
      <c r="CD172" s="2">
        <v>0</v>
      </c>
      <c r="CE172" s="2">
        <v>12</v>
      </c>
      <c r="CF172" s="2">
        <v>5</v>
      </c>
      <c r="CG172" s="2">
        <v>4</v>
      </c>
      <c r="CH172" s="2">
        <v>0</v>
      </c>
      <c r="CI172" s="2">
        <v>9</v>
      </c>
      <c r="CJ172" s="2">
        <v>45</v>
      </c>
      <c r="CK172" s="2">
        <v>90</v>
      </c>
      <c r="CL172" s="2">
        <v>0</v>
      </c>
      <c r="CM172" s="2">
        <v>135</v>
      </c>
      <c r="CN172" s="4">
        <v>0.18907563025210083</v>
      </c>
      <c r="CO172" s="2">
        <v>0</v>
      </c>
      <c r="CP172" s="2">
        <v>0</v>
      </c>
      <c r="CQ172" s="2">
        <v>0</v>
      </c>
      <c r="CR172" s="2">
        <v>2</v>
      </c>
      <c r="CS172" s="2">
        <v>1</v>
      </c>
      <c r="CT172" s="2">
        <v>3</v>
      </c>
      <c r="CU172" s="2">
        <v>2</v>
      </c>
      <c r="CV172" s="2">
        <v>2</v>
      </c>
      <c r="CW172" s="2" t="s">
        <v>648</v>
      </c>
      <c r="CX172" s="2" t="s">
        <v>647</v>
      </c>
      <c r="CY172" s="2" t="s">
        <v>644</v>
      </c>
      <c r="CZ172" s="2" t="s">
        <v>1940</v>
      </c>
      <c r="DA172" s="2"/>
      <c r="DB172" s="2" t="s">
        <v>645</v>
      </c>
      <c r="DC172" s="2" t="s">
        <v>647</v>
      </c>
      <c r="DD172" s="2" t="s">
        <v>919</v>
      </c>
    </row>
    <row r="173" spans="1:108" x14ac:dyDescent="0.2">
      <c r="A173" t="s">
        <v>615</v>
      </c>
      <c r="B173" t="s">
        <v>617</v>
      </c>
      <c r="C173" t="s">
        <v>616</v>
      </c>
      <c r="D173" t="s">
        <v>619</v>
      </c>
      <c r="E173" t="s">
        <v>621</v>
      </c>
      <c r="F173" t="s">
        <v>616</v>
      </c>
      <c r="G173" t="s">
        <v>1084</v>
      </c>
      <c r="H173" t="s">
        <v>1920</v>
      </c>
      <c r="I173" t="s">
        <v>620</v>
      </c>
      <c r="J173" t="s">
        <v>618</v>
      </c>
      <c r="K173">
        <v>0</v>
      </c>
      <c r="L173" s="8" t="s">
        <v>1076</v>
      </c>
      <c r="M173" s="28">
        <v>0</v>
      </c>
      <c r="N173" s="2">
        <v>697</v>
      </c>
      <c r="O173" s="1">
        <v>0</v>
      </c>
      <c r="P173">
        <v>0</v>
      </c>
      <c r="Q173" s="1">
        <v>0</v>
      </c>
      <c r="R173">
        <v>0</v>
      </c>
      <c r="S173" s="1">
        <v>0</v>
      </c>
      <c r="T173">
        <v>0</v>
      </c>
      <c r="U173" s="1">
        <v>0</v>
      </c>
      <c r="V173">
        <v>0</v>
      </c>
      <c r="W173" s="1">
        <v>0</v>
      </c>
      <c r="X173" s="2">
        <v>1500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2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2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23">
        <v>0</v>
      </c>
      <c r="AX173" s="3" t="s">
        <v>644</v>
      </c>
      <c r="AY173" s="3">
        <v>0</v>
      </c>
      <c r="AZ173" s="2">
        <v>0</v>
      </c>
      <c r="BA173" s="2">
        <v>0</v>
      </c>
      <c r="BB173" s="2">
        <v>0</v>
      </c>
      <c r="BC173" s="4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4">
        <v>0</v>
      </c>
      <c r="BU173" s="2">
        <v>0</v>
      </c>
      <c r="BV173" s="4">
        <v>0</v>
      </c>
      <c r="BW173" s="2">
        <v>0</v>
      </c>
      <c r="BX173" s="4">
        <v>0</v>
      </c>
      <c r="BY173" s="2">
        <v>0</v>
      </c>
      <c r="BZ173" s="2">
        <v>0</v>
      </c>
      <c r="CA173" s="2">
        <v>0</v>
      </c>
      <c r="CB173" s="4">
        <v>0</v>
      </c>
      <c r="CC173" s="4" t="s">
        <v>644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0</v>
      </c>
      <c r="CM173" s="2">
        <v>0</v>
      </c>
      <c r="CN173" s="4">
        <v>0</v>
      </c>
      <c r="CO173" s="2">
        <v>0</v>
      </c>
      <c r="CP173" s="2">
        <v>0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0</v>
      </c>
      <c r="CY173" s="2">
        <v>0</v>
      </c>
      <c r="CZ173" s="2" t="s">
        <v>1941</v>
      </c>
      <c r="DA173" s="2"/>
      <c r="DB173" s="2">
        <v>0</v>
      </c>
      <c r="DC173" s="2">
        <v>0</v>
      </c>
      <c r="DD173" s="2">
        <v>0</v>
      </c>
    </row>
    <row r="174" spans="1:108" x14ac:dyDescent="0.2">
      <c r="A174" t="s">
        <v>102</v>
      </c>
      <c r="B174" t="s">
        <v>104</v>
      </c>
      <c r="C174" t="s">
        <v>103</v>
      </c>
      <c r="D174" t="s">
        <v>196</v>
      </c>
      <c r="E174" t="s">
        <v>107</v>
      </c>
      <c r="F174" t="s">
        <v>106</v>
      </c>
      <c r="G174" t="s">
        <v>1110</v>
      </c>
      <c r="H174" t="s">
        <v>1855</v>
      </c>
      <c r="I174" t="s">
        <v>198</v>
      </c>
      <c r="J174" t="s">
        <v>105</v>
      </c>
      <c r="K174" t="s">
        <v>644</v>
      </c>
      <c r="L174" s="8">
        <v>15.153846153846153</v>
      </c>
      <c r="M174" s="28" t="s">
        <v>1655</v>
      </c>
      <c r="N174" s="2">
        <v>691</v>
      </c>
      <c r="O174" s="1">
        <v>0</v>
      </c>
      <c r="P174">
        <v>0</v>
      </c>
      <c r="Q174" s="1">
        <v>10</v>
      </c>
      <c r="R174">
        <v>0.25</v>
      </c>
      <c r="S174" s="1">
        <v>0</v>
      </c>
      <c r="T174">
        <v>0</v>
      </c>
      <c r="U174" s="1">
        <v>10</v>
      </c>
      <c r="V174">
        <v>0.25</v>
      </c>
      <c r="W174" s="1">
        <v>14</v>
      </c>
      <c r="X174" s="2">
        <v>690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12000</v>
      </c>
      <c r="AE174" s="23">
        <v>17.366136034732271</v>
      </c>
      <c r="AF174" s="3">
        <v>4646</v>
      </c>
      <c r="AG174" s="3">
        <v>16646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2290</v>
      </c>
      <c r="AN174" s="3" t="s">
        <v>644</v>
      </c>
      <c r="AO174" s="3" t="s">
        <v>644</v>
      </c>
      <c r="AP174" s="3">
        <v>2290</v>
      </c>
      <c r="AQ174" s="23">
        <v>3.3140376266280751</v>
      </c>
      <c r="AR174" s="3">
        <v>8540</v>
      </c>
      <c r="AS174" s="3">
        <v>0</v>
      </c>
      <c r="AT174" s="3">
        <v>8540</v>
      </c>
      <c r="AU174" s="3">
        <v>5105</v>
      </c>
      <c r="AV174" s="3">
        <v>15935</v>
      </c>
      <c r="AW174" s="23">
        <v>23.060781476121562</v>
      </c>
      <c r="AX174" s="3">
        <v>0</v>
      </c>
      <c r="AY174" s="3">
        <v>0</v>
      </c>
      <c r="AZ174" s="2">
        <v>2650</v>
      </c>
      <c r="BA174" s="2">
        <v>2700</v>
      </c>
      <c r="BB174" s="2">
        <v>5350</v>
      </c>
      <c r="BC174" s="4">
        <v>7.7424023154848047</v>
      </c>
      <c r="BD174" s="2">
        <v>0</v>
      </c>
      <c r="BE174" s="2">
        <v>110</v>
      </c>
      <c r="BF174" s="2">
        <v>55</v>
      </c>
      <c r="BG174" s="2">
        <v>165</v>
      </c>
      <c r="BH174" s="2">
        <v>115</v>
      </c>
      <c r="BI174" s="2">
        <v>55</v>
      </c>
      <c r="BJ174" s="2">
        <v>170</v>
      </c>
      <c r="BK174" s="2">
        <v>5685</v>
      </c>
      <c r="BL174" s="2">
        <v>6</v>
      </c>
      <c r="BM174" s="2">
        <v>0</v>
      </c>
      <c r="BN174" s="2">
        <v>6</v>
      </c>
      <c r="BO174" s="2">
        <v>1</v>
      </c>
      <c r="BP174" s="2">
        <v>0</v>
      </c>
      <c r="BQ174" s="2" t="s">
        <v>644</v>
      </c>
      <c r="BR174" s="2" t="s">
        <v>644</v>
      </c>
      <c r="BS174" s="2">
        <v>297</v>
      </c>
      <c r="BT174" s="24">
        <v>0.42981186685962375</v>
      </c>
      <c r="BU174" s="2">
        <v>2288</v>
      </c>
      <c r="BV174" s="4">
        <v>3.3111432706222867</v>
      </c>
      <c r="BW174" s="2">
        <v>104</v>
      </c>
      <c r="BX174" s="4">
        <v>0.15050651230101303</v>
      </c>
      <c r="BY174" s="2" t="s">
        <v>644</v>
      </c>
      <c r="BZ174" s="2" t="s">
        <v>644</v>
      </c>
      <c r="CA174" s="2">
        <v>2938</v>
      </c>
      <c r="CB174" s="4">
        <v>4.2518089725036177</v>
      </c>
      <c r="CC174" s="4">
        <v>0.51679859278803875</v>
      </c>
      <c r="CD174" s="2">
        <v>5</v>
      </c>
      <c r="CE174" s="2">
        <v>80</v>
      </c>
      <c r="CF174" s="2" t="s">
        <v>644</v>
      </c>
      <c r="CG174" s="2" t="s">
        <v>644</v>
      </c>
      <c r="CH174" s="2" t="s">
        <v>644</v>
      </c>
      <c r="CI174" s="2">
        <v>85</v>
      </c>
      <c r="CJ174" s="2" t="s">
        <v>644</v>
      </c>
      <c r="CK174" s="2" t="s">
        <v>644</v>
      </c>
      <c r="CL174" s="2" t="s">
        <v>644</v>
      </c>
      <c r="CM174" s="2">
        <v>825</v>
      </c>
      <c r="CN174" s="4">
        <v>1.1939218523878437</v>
      </c>
      <c r="CO174" s="2">
        <v>3</v>
      </c>
      <c r="CP174" s="2">
        <v>30</v>
      </c>
      <c r="CQ174" s="2">
        <v>0</v>
      </c>
      <c r="CR174" s="2">
        <v>3</v>
      </c>
      <c r="CS174" s="2">
        <v>2</v>
      </c>
      <c r="CT174" s="2">
        <v>20</v>
      </c>
      <c r="CU174" s="2">
        <v>12</v>
      </c>
      <c r="CV174" s="2">
        <v>8</v>
      </c>
      <c r="CW174" s="2" t="s">
        <v>648</v>
      </c>
      <c r="CX174" s="2" t="s">
        <v>646</v>
      </c>
      <c r="CY174" s="2" t="s">
        <v>644</v>
      </c>
      <c r="CZ174" s="2" t="s">
        <v>1462</v>
      </c>
      <c r="DA174" s="2"/>
      <c r="DB174" s="2" t="s">
        <v>645</v>
      </c>
      <c r="DC174" s="2" t="s">
        <v>646</v>
      </c>
      <c r="DD174" s="2" t="s">
        <v>644</v>
      </c>
    </row>
    <row r="175" spans="1:108" x14ac:dyDescent="0.2">
      <c r="A175" t="s">
        <v>1007</v>
      </c>
      <c r="B175" t="s">
        <v>1009</v>
      </c>
      <c r="C175" t="s">
        <v>1008</v>
      </c>
      <c r="D175" t="s">
        <v>1011</v>
      </c>
      <c r="E175" t="s">
        <v>1014</v>
      </c>
      <c r="F175" t="s">
        <v>1012</v>
      </c>
      <c r="G175" t="s">
        <v>252</v>
      </c>
      <c r="H175" t="s">
        <v>1747</v>
      </c>
      <c r="I175" t="s">
        <v>1013</v>
      </c>
      <c r="J175" t="s">
        <v>1010</v>
      </c>
      <c r="K175" t="s">
        <v>1748</v>
      </c>
      <c r="L175" s="8">
        <v>30</v>
      </c>
      <c r="M175" s="28" t="s">
        <v>1749</v>
      </c>
      <c r="N175" s="2">
        <v>679</v>
      </c>
      <c r="O175" s="1">
        <v>0</v>
      </c>
      <c r="P175">
        <v>0</v>
      </c>
      <c r="Q175" s="1">
        <v>30</v>
      </c>
      <c r="R175">
        <v>0.75</v>
      </c>
      <c r="S175" s="1">
        <v>4</v>
      </c>
      <c r="T175">
        <v>0.1</v>
      </c>
      <c r="U175" s="1">
        <v>34</v>
      </c>
      <c r="V175">
        <v>0.85</v>
      </c>
      <c r="W175" s="1">
        <v>20</v>
      </c>
      <c r="X175" s="2">
        <v>2700</v>
      </c>
      <c r="Y175" s="3">
        <v>0</v>
      </c>
      <c r="Z175" s="3">
        <v>0</v>
      </c>
      <c r="AA175" s="3">
        <v>0</v>
      </c>
      <c r="AB175" s="3">
        <v>6832</v>
      </c>
      <c r="AC175" s="3">
        <v>6832</v>
      </c>
      <c r="AD175" s="3">
        <v>1300</v>
      </c>
      <c r="AE175" s="23">
        <v>1.9145802650957291</v>
      </c>
      <c r="AF175" s="3">
        <v>14715</v>
      </c>
      <c r="AG175" s="3">
        <v>16015</v>
      </c>
      <c r="AH175" s="3">
        <v>100</v>
      </c>
      <c r="AI175" s="3">
        <v>40</v>
      </c>
      <c r="AJ175" s="3">
        <v>6930</v>
      </c>
      <c r="AK175" s="3">
        <v>7070</v>
      </c>
      <c r="AL175" s="3">
        <v>32274</v>
      </c>
      <c r="AM175" s="3">
        <v>5785</v>
      </c>
      <c r="AN175" s="3">
        <v>0</v>
      </c>
      <c r="AO175" s="3">
        <v>911</v>
      </c>
      <c r="AP175" s="3">
        <v>6696</v>
      </c>
      <c r="AQ175" s="23">
        <v>9.8615611192930785</v>
      </c>
      <c r="AR175" s="3">
        <v>22917</v>
      </c>
      <c r="AS175" s="3">
        <v>1944</v>
      </c>
      <c r="AT175" s="3">
        <v>24861</v>
      </c>
      <c r="AU175" s="3">
        <v>13209</v>
      </c>
      <c r="AV175" s="3">
        <v>44766</v>
      </c>
      <c r="AW175" s="23">
        <v>65.929307805596466</v>
      </c>
      <c r="AX175" s="3">
        <v>1583</v>
      </c>
      <c r="AY175" s="3">
        <v>7052</v>
      </c>
      <c r="AZ175" s="2">
        <v>5425</v>
      </c>
      <c r="BA175" s="2">
        <v>2546</v>
      </c>
      <c r="BB175" s="2">
        <v>7971</v>
      </c>
      <c r="BC175" s="4">
        <v>11.739322533136965</v>
      </c>
      <c r="BD175" s="2">
        <v>0</v>
      </c>
      <c r="BE175" s="2">
        <v>341</v>
      </c>
      <c r="BF175" s="2">
        <v>172</v>
      </c>
      <c r="BG175" s="2">
        <v>513</v>
      </c>
      <c r="BH175" s="2">
        <v>333</v>
      </c>
      <c r="BI175" s="2">
        <v>32</v>
      </c>
      <c r="BJ175" s="2">
        <v>365</v>
      </c>
      <c r="BK175" s="2">
        <v>8849</v>
      </c>
      <c r="BL175" s="2">
        <v>16</v>
      </c>
      <c r="BM175" s="2">
        <v>0</v>
      </c>
      <c r="BN175" s="2">
        <v>16</v>
      </c>
      <c r="BO175" s="2">
        <v>22</v>
      </c>
      <c r="BP175" s="2">
        <v>0</v>
      </c>
      <c r="BQ175" s="2">
        <v>1022</v>
      </c>
      <c r="BR175" s="2">
        <v>177</v>
      </c>
      <c r="BS175" s="2">
        <v>1199</v>
      </c>
      <c r="BT175" s="24">
        <v>1.7658321060382915</v>
      </c>
      <c r="BU175" s="2">
        <v>7176</v>
      </c>
      <c r="BV175" s="4">
        <v>10.568483063328424</v>
      </c>
      <c r="BW175" s="2">
        <v>780</v>
      </c>
      <c r="BX175" s="4">
        <v>1.1487481590574373</v>
      </c>
      <c r="BY175" s="2">
        <v>2871</v>
      </c>
      <c r="BZ175" s="2">
        <v>1908</v>
      </c>
      <c r="CA175" s="2">
        <v>4779</v>
      </c>
      <c r="CB175" s="4">
        <v>7.0382916053019144</v>
      </c>
      <c r="CC175" s="4">
        <v>0.54006102384450216</v>
      </c>
      <c r="CD175" s="2">
        <v>8</v>
      </c>
      <c r="CE175" s="2">
        <v>205</v>
      </c>
      <c r="CF175" s="2">
        <v>36</v>
      </c>
      <c r="CG175" s="2">
        <v>48</v>
      </c>
      <c r="CH175" s="2">
        <v>0</v>
      </c>
      <c r="CI175" s="2">
        <v>84</v>
      </c>
      <c r="CJ175" s="2">
        <v>596</v>
      </c>
      <c r="CK175" s="2">
        <v>565</v>
      </c>
      <c r="CL175" s="2">
        <v>0</v>
      </c>
      <c r="CM175" s="2">
        <v>1161</v>
      </c>
      <c r="CN175" s="4">
        <v>1.7098674521354933</v>
      </c>
      <c r="CO175" s="2">
        <v>15</v>
      </c>
      <c r="CP175" s="2">
        <v>0</v>
      </c>
      <c r="CQ175" s="2">
        <v>0</v>
      </c>
      <c r="CR175" s="2">
        <v>3</v>
      </c>
      <c r="CS175" s="2">
        <v>2</v>
      </c>
      <c r="CT175" s="2">
        <v>3</v>
      </c>
      <c r="CU175" s="2">
        <v>7</v>
      </c>
      <c r="CV175" s="2">
        <v>7</v>
      </c>
      <c r="CW175" s="2" t="s">
        <v>648</v>
      </c>
      <c r="CX175" s="2" t="s">
        <v>646</v>
      </c>
      <c r="CY175" s="2" t="s">
        <v>644</v>
      </c>
      <c r="CZ175" s="2" t="s">
        <v>1462</v>
      </c>
      <c r="DA175" s="2"/>
      <c r="DB175" s="2" t="s">
        <v>645</v>
      </c>
      <c r="DC175" s="2" t="s">
        <v>646</v>
      </c>
      <c r="DD175" s="2" t="s">
        <v>644</v>
      </c>
    </row>
    <row r="176" spans="1:108" x14ac:dyDescent="0.2">
      <c r="A176" t="s">
        <v>879</v>
      </c>
      <c r="B176" t="s">
        <v>881</v>
      </c>
      <c r="C176" t="s">
        <v>880</v>
      </c>
      <c r="D176" t="s">
        <v>1909</v>
      </c>
      <c r="E176" t="s">
        <v>1911</v>
      </c>
      <c r="F176" t="s">
        <v>882</v>
      </c>
      <c r="G176" t="s">
        <v>1266</v>
      </c>
      <c r="H176" t="s">
        <v>1910</v>
      </c>
      <c r="I176">
        <v>0</v>
      </c>
      <c r="J176" t="s">
        <v>644</v>
      </c>
      <c r="K176" t="s">
        <v>1912</v>
      </c>
      <c r="L176" s="8">
        <v>4.2105263157894735</v>
      </c>
      <c r="M176" s="28" t="s">
        <v>742</v>
      </c>
      <c r="N176" s="2">
        <v>673</v>
      </c>
      <c r="O176" s="1">
        <v>0</v>
      </c>
      <c r="P176">
        <v>0</v>
      </c>
      <c r="Q176" s="1">
        <v>0</v>
      </c>
      <c r="R176">
        <v>0</v>
      </c>
      <c r="S176" s="1">
        <v>0</v>
      </c>
      <c r="T176">
        <v>0</v>
      </c>
      <c r="U176" s="1">
        <v>0</v>
      </c>
      <c r="V176">
        <v>0</v>
      </c>
      <c r="W176" s="1">
        <v>6</v>
      </c>
      <c r="X176" s="2">
        <v>1000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400</v>
      </c>
      <c r="AE176" s="23">
        <v>0.59435364041604755</v>
      </c>
      <c r="AF176" s="3">
        <v>0</v>
      </c>
      <c r="AG176" s="3">
        <v>400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160</v>
      </c>
      <c r="AO176" s="3">
        <v>0</v>
      </c>
      <c r="AP176" s="3">
        <v>160</v>
      </c>
      <c r="AQ176" s="23">
        <v>0.23774145616641901</v>
      </c>
      <c r="AR176" s="3">
        <v>0</v>
      </c>
      <c r="AS176" s="3">
        <v>0</v>
      </c>
      <c r="AT176" s="3">
        <v>0</v>
      </c>
      <c r="AU176" s="3">
        <v>285</v>
      </c>
      <c r="AV176" s="3">
        <v>445</v>
      </c>
      <c r="AW176" s="23">
        <v>0.66121842496285288</v>
      </c>
      <c r="AX176" s="3">
        <v>0</v>
      </c>
      <c r="AY176" s="3">
        <v>180</v>
      </c>
      <c r="AZ176" s="2">
        <v>0</v>
      </c>
      <c r="BA176" s="2">
        <v>0</v>
      </c>
      <c r="BB176" s="2">
        <v>0</v>
      </c>
      <c r="BC176" s="4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24</v>
      </c>
      <c r="BP176" s="2">
        <v>0</v>
      </c>
      <c r="BQ176" s="2" t="s">
        <v>644</v>
      </c>
      <c r="BR176" s="2" t="s">
        <v>644</v>
      </c>
      <c r="BS176" s="2">
        <v>166</v>
      </c>
      <c r="BT176" s="24">
        <v>0.24665676077265974</v>
      </c>
      <c r="BU176" s="2">
        <v>364</v>
      </c>
      <c r="BV176" s="4">
        <v>0.54086181277860323</v>
      </c>
      <c r="BW176" s="2">
        <v>0</v>
      </c>
      <c r="BX176" s="4">
        <v>0</v>
      </c>
      <c r="BY176" s="2" t="s">
        <v>644</v>
      </c>
      <c r="BZ176" s="2" t="s">
        <v>644</v>
      </c>
      <c r="CA176" s="2">
        <v>254</v>
      </c>
      <c r="CB176" s="4">
        <v>0.37741456166419018</v>
      </c>
      <c r="CC176" s="4" t="s">
        <v>644</v>
      </c>
      <c r="CD176" s="2">
        <v>0</v>
      </c>
      <c r="CE176" s="2">
        <v>0</v>
      </c>
      <c r="CF176" s="2">
        <v>0</v>
      </c>
      <c r="CG176" s="2">
        <v>2</v>
      </c>
      <c r="CH176" s="2">
        <v>1</v>
      </c>
      <c r="CI176" s="2">
        <v>3</v>
      </c>
      <c r="CJ176" s="2" t="s">
        <v>644</v>
      </c>
      <c r="CK176" s="2">
        <v>0</v>
      </c>
      <c r="CL176" s="2">
        <v>0</v>
      </c>
      <c r="CM176" s="2">
        <v>0</v>
      </c>
      <c r="CN176" s="4">
        <v>0</v>
      </c>
      <c r="CO176" s="2">
        <v>0</v>
      </c>
      <c r="CP176" s="2">
        <v>0</v>
      </c>
      <c r="CQ176" s="2">
        <v>0</v>
      </c>
      <c r="CR176" s="2">
        <v>4</v>
      </c>
      <c r="CS176" s="2">
        <v>3</v>
      </c>
      <c r="CT176" s="2">
        <v>8</v>
      </c>
      <c r="CU176" s="2">
        <v>3</v>
      </c>
      <c r="CV176" s="2">
        <v>2</v>
      </c>
      <c r="CW176" s="2" t="s">
        <v>648</v>
      </c>
      <c r="CX176" s="2" t="s">
        <v>646</v>
      </c>
      <c r="CY176" s="2" t="s">
        <v>644</v>
      </c>
      <c r="CZ176" s="2" t="s">
        <v>1941</v>
      </c>
      <c r="DA176" s="2"/>
      <c r="DB176" s="2" t="s">
        <v>645</v>
      </c>
      <c r="DC176" s="2" t="s">
        <v>646</v>
      </c>
      <c r="DD176" s="2" t="s">
        <v>644</v>
      </c>
    </row>
    <row r="177" spans="1:108" x14ac:dyDescent="0.2">
      <c r="A177" t="s">
        <v>60</v>
      </c>
      <c r="B177" t="s">
        <v>62</v>
      </c>
      <c r="C177" t="s">
        <v>61</v>
      </c>
      <c r="D177" t="s">
        <v>64</v>
      </c>
      <c r="E177" t="s">
        <v>67</v>
      </c>
      <c r="F177" t="s">
        <v>65</v>
      </c>
      <c r="G177" t="s">
        <v>1084</v>
      </c>
      <c r="H177" t="s">
        <v>1847</v>
      </c>
      <c r="I177" t="s">
        <v>66</v>
      </c>
      <c r="J177" t="s">
        <v>63</v>
      </c>
      <c r="K177" t="s">
        <v>68</v>
      </c>
      <c r="L177" s="8">
        <v>18</v>
      </c>
      <c r="M177" s="28" t="s">
        <v>1655</v>
      </c>
      <c r="N177" s="2">
        <v>666</v>
      </c>
      <c r="O177" s="1">
        <v>0</v>
      </c>
      <c r="P177">
        <v>0</v>
      </c>
      <c r="Q177" s="1">
        <v>18</v>
      </c>
      <c r="R177">
        <v>0.45</v>
      </c>
      <c r="S177" s="1">
        <v>0</v>
      </c>
      <c r="T177">
        <v>0</v>
      </c>
      <c r="U177" s="1">
        <v>18</v>
      </c>
      <c r="V177">
        <v>0.45</v>
      </c>
      <c r="W177" s="1">
        <v>6</v>
      </c>
      <c r="X177" s="2">
        <v>1077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26280</v>
      </c>
      <c r="AE177" s="23">
        <v>39.45945945945946</v>
      </c>
      <c r="AF177" s="3">
        <v>4856</v>
      </c>
      <c r="AG177" s="3">
        <v>31136</v>
      </c>
      <c r="AH177" s="3">
        <v>0</v>
      </c>
      <c r="AI177" s="3">
        <v>50</v>
      </c>
      <c r="AJ177" s="3">
        <v>0</v>
      </c>
      <c r="AK177" s="3">
        <v>50</v>
      </c>
      <c r="AL177" s="3">
        <v>698</v>
      </c>
      <c r="AM177" s="3">
        <v>3376</v>
      </c>
      <c r="AN177" s="3">
        <v>76</v>
      </c>
      <c r="AO177" s="3">
        <v>100</v>
      </c>
      <c r="AP177" s="3">
        <v>3552</v>
      </c>
      <c r="AQ177" s="23">
        <v>5.333333333333333</v>
      </c>
      <c r="AR177" s="3">
        <v>15089</v>
      </c>
      <c r="AS177" s="3">
        <v>1250</v>
      </c>
      <c r="AT177" s="3">
        <v>16339</v>
      </c>
      <c r="AU177" s="3">
        <v>6022</v>
      </c>
      <c r="AV177" s="3">
        <v>25913</v>
      </c>
      <c r="AW177" s="23">
        <v>38.908408408408405</v>
      </c>
      <c r="AX177" s="3">
        <v>50</v>
      </c>
      <c r="AY177" s="3">
        <v>0</v>
      </c>
      <c r="AZ177" s="2">
        <v>3797</v>
      </c>
      <c r="BA177" s="2">
        <v>2363</v>
      </c>
      <c r="BB177" s="2">
        <v>6160</v>
      </c>
      <c r="BC177" s="4">
        <v>9.2492492492492495</v>
      </c>
      <c r="BD177" s="2">
        <v>0</v>
      </c>
      <c r="BE177" s="2">
        <v>44</v>
      </c>
      <c r="BF177" s="2">
        <v>30</v>
      </c>
      <c r="BG177" s="2">
        <v>74</v>
      </c>
      <c r="BH177" s="2">
        <v>61</v>
      </c>
      <c r="BI177" s="2">
        <v>73</v>
      </c>
      <c r="BJ177" s="2">
        <v>134</v>
      </c>
      <c r="BK177" s="2">
        <v>6368</v>
      </c>
      <c r="BL177" s="2">
        <v>27</v>
      </c>
      <c r="BM177" s="2">
        <v>5</v>
      </c>
      <c r="BN177" s="2">
        <v>32</v>
      </c>
      <c r="BO177" s="2">
        <v>24</v>
      </c>
      <c r="BP177" s="2">
        <v>0</v>
      </c>
      <c r="BQ177" s="2" t="s">
        <v>644</v>
      </c>
      <c r="BR177" s="2" t="s">
        <v>644</v>
      </c>
      <c r="BS177" s="2">
        <v>575</v>
      </c>
      <c r="BT177" s="24">
        <v>0.86336336336336339</v>
      </c>
      <c r="BU177" s="2">
        <v>2600</v>
      </c>
      <c r="BV177" s="4">
        <v>3.9039039039039038</v>
      </c>
      <c r="BW177" s="2">
        <v>260</v>
      </c>
      <c r="BX177" s="4">
        <v>0.39039039039039036</v>
      </c>
      <c r="BY177" s="2">
        <v>330</v>
      </c>
      <c r="BZ177" s="2">
        <v>366</v>
      </c>
      <c r="CA177" s="2">
        <v>696</v>
      </c>
      <c r="CB177" s="4">
        <v>1.045045045045045</v>
      </c>
      <c r="CC177" s="4">
        <v>0.1092964824120603</v>
      </c>
      <c r="CD177" s="2">
        <v>7</v>
      </c>
      <c r="CE177" s="2">
        <v>112</v>
      </c>
      <c r="CF177" s="2">
        <v>3</v>
      </c>
      <c r="CG177" s="2">
        <v>19</v>
      </c>
      <c r="CH177" s="2">
        <v>0</v>
      </c>
      <c r="CI177" s="2">
        <v>22</v>
      </c>
      <c r="CJ177" s="2" t="s">
        <v>644</v>
      </c>
      <c r="CK177" s="2" t="s">
        <v>644</v>
      </c>
      <c r="CL177" s="2" t="s">
        <v>644</v>
      </c>
      <c r="CM177" s="2">
        <v>348</v>
      </c>
      <c r="CN177" s="4">
        <v>0.52252252252252251</v>
      </c>
      <c r="CO177" s="2">
        <v>95</v>
      </c>
      <c r="CP177" s="2">
        <v>0</v>
      </c>
      <c r="CQ177" s="2">
        <v>0</v>
      </c>
      <c r="CR177" s="2">
        <v>2</v>
      </c>
      <c r="CS177" s="2">
        <v>2</v>
      </c>
      <c r="CT177" s="2">
        <v>2</v>
      </c>
      <c r="CU177" s="2">
        <v>19</v>
      </c>
      <c r="CV177" s="2">
        <v>14</v>
      </c>
      <c r="CW177" s="2" t="s">
        <v>648</v>
      </c>
      <c r="CX177" s="2" t="s">
        <v>646</v>
      </c>
      <c r="CY177" s="2" t="s">
        <v>644</v>
      </c>
      <c r="CZ177" s="2" t="s">
        <v>1462</v>
      </c>
      <c r="DA177" s="2"/>
      <c r="DB177" s="2" t="s">
        <v>645</v>
      </c>
      <c r="DC177" s="2" t="s">
        <v>646</v>
      </c>
      <c r="DD177" s="2" t="s">
        <v>644</v>
      </c>
    </row>
    <row r="178" spans="1:108" x14ac:dyDescent="0.2">
      <c r="A178" t="s">
        <v>298</v>
      </c>
      <c r="B178" t="s">
        <v>300</v>
      </c>
      <c r="C178" t="s">
        <v>299</v>
      </c>
      <c r="D178" t="s">
        <v>302</v>
      </c>
      <c r="E178" t="s">
        <v>305</v>
      </c>
      <c r="F178" t="s">
        <v>303</v>
      </c>
      <c r="G178" t="s">
        <v>235</v>
      </c>
      <c r="H178" t="s">
        <v>1918</v>
      </c>
      <c r="I178" t="s">
        <v>304</v>
      </c>
      <c r="J178" t="s">
        <v>301</v>
      </c>
      <c r="K178" t="s">
        <v>1065</v>
      </c>
      <c r="L178" s="8">
        <v>7</v>
      </c>
      <c r="M178" s="28" t="s">
        <v>742</v>
      </c>
      <c r="N178" s="2">
        <v>652</v>
      </c>
      <c r="O178" s="1">
        <v>0</v>
      </c>
      <c r="P178">
        <v>0</v>
      </c>
      <c r="Q178" s="1">
        <v>7</v>
      </c>
      <c r="R178">
        <v>0.17499999999999999</v>
      </c>
      <c r="S178" s="1">
        <v>0</v>
      </c>
      <c r="T178">
        <v>0</v>
      </c>
      <c r="U178" s="1">
        <v>7</v>
      </c>
      <c r="V178">
        <v>0.17499999999999999</v>
      </c>
      <c r="W178" s="1">
        <v>2</v>
      </c>
      <c r="X178" s="2">
        <v>1064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4140</v>
      </c>
      <c r="AE178" s="23">
        <v>6.3496932515337425</v>
      </c>
      <c r="AF178" s="3">
        <v>600</v>
      </c>
      <c r="AG178" s="3">
        <v>4740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500</v>
      </c>
      <c r="AN178" s="3">
        <v>0</v>
      </c>
      <c r="AO178" s="3">
        <v>0</v>
      </c>
      <c r="AP178" s="3">
        <v>500</v>
      </c>
      <c r="AQ178" s="23">
        <v>0.76687116564417179</v>
      </c>
      <c r="AR178" s="3">
        <v>3640</v>
      </c>
      <c r="AS178" s="3">
        <v>0</v>
      </c>
      <c r="AT178" s="3">
        <v>3640</v>
      </c>
      <c r="AU178" s="3">
        <v>0</v>
      </c>
      <c r="AV178" s="3">
        <v>4140</v>
      </c>
      <c r="AW178" s="23">
        <v>6.3496932515337425</v>
      </c>
      <c r="AX178" s="3">
        <v>0</v>
      </c>
      <c r="AY178" s="3">
        <v>0</v>
      </c>
      <c r="AZ178" s="2">
        <v>2345</v>
      </c>
      <c r="BA178" s="2">
        <v>1784</v>
      </c>
      <c r="BB178" s="2">
        <v>4129</v>
      </c>
      <c r="BC178" s="4">
        <v>6.3328220858895703</v>
      </c>
      <c r="BD178" s="2">
        <v>0</v>
      </c>
      <c r="BE178" s="2">
        <v>25</v>
      </c>
      <c r="BF178" s="2">
        <v>22</v>
      </c>
      <c r="BG178" s="2">
        <v>47</v>
      </c>
      <c r="BH178" s="2">
        <v>79</v>
      </c>
      <c r="BI178" s="2">
        <v>20</v>
      </c>
      <c r="BJ178" s="2">
        <v>99</v>
      </c>
      <c r="BK178" s="2">
        <v>4275</v>
      </c>
      <c r="BL178" s="2">
        <v>4</v>
      </c>
      <c r="BM178" s="2">
        <v>2</v>
      </c>
      <c r="BN178" s="2">
        <v>6</v>
      </c>
      <c r="BO178" s="2">
        <v>0</v>
      </c>
      <c r="BP178" s="2">
        <v>0</v>
      </c>
      <c r="BQ178" s="2">
        <v>54</v>
      </c>
      <c r="BR178" s="2">
        <v>25</v>
      </c>
      <c r="BS178" s="2">
        <v>79</v>
      </c>
      <c r="BT178" s="24">
        <v>0.12116564417177914</v>
      </c>
      <c r="BU178" s="2">
        <v>624</v>
      </c>
      <c r="BV178" s="4">
        <v>0.95705521472392641</v>
      </c>
      <c r="BW178" s="2">
        <v>364</v>
      </c>
      <c r="BX178" s="4">
        <v>0.55828220858895705</v>
      </c>
      <c r="BY178" s="2">
        <v>2823</v>
      </c>
      <c r="BZ178" s="2">
        <v>2025</v>
      </c>
      <c r="CA178" s="2">
        <v>4848</v>
      </c>
      <c r="CB178" s="4">
        <v>7.4355828220858893</v>
      </c>
      <c r="CC178" s="4">
        <v>1.1340350877192982</v>
      </c>
      <c r="CD178" s="2">
        <v>0</v>
      </c>
      <c r="CE178" s="2">
        <v>0</v>
      </c>
      <c r="CF178" s="2">
        <v>2</v>
      </c>
      <c r="CG178" s="2">
        <v>17</v>
      </c>
      <c r="CH178" s="2">
        <v>2</v>
      </c>
      <c r="CI178" s="2">
        <v>21</v>
      </c>
      <c r="CJ178" s="2">
        <v>28</v>
      </c>
      <c r="CK178" s="2">
        <v>59</v>
      </c>
      <c r="CL178" s="2">
        <v>4</v>
      </c>
      <c r="CM178" s="2">
        <v>91</v>
      </c>
      <c r="CN178" s="4">
        <v>0.13957055214723926</v>
      </c>
      <c r="CO178" s="2">
        <v>0</v>
      </c>
      <c r="CP178" s="2">
        <v>0</v>
      </c>
      <c r="CQ178" s="2">
        <v>0</v>
      </c>
      <c r="CR178" s="2">
        <v>2</v>
      </c>
      <c r="CS178" s="2">
        <v>1</v>
      </c>
      <c r="CT178" s="2">
        <v>2</v>
      </c>
      <c r="CU178" s="2">
        <v>9</v>
      </c>
      <c r="CV178" s="2">
        <v>2</v>
      </c>
      <c r="CW178" s="2" t="s">
        <v>648</v>
      </c>
      <c r="CX178" s="2" t="s">
        <v>646</v>
      </c>
      <c r="CY178" s="2" t="s">
        <v>1065</v>
      </c>
      <c r="CZ178" s="2" t="s">
        <v>1940</v>
      </c>
      <c r="DA178" s="2"/>
      <c r="DB178" s="2" t="s">
        <v>645</v>
      </c>
      <c r="DC178" s="2" t="s">
        <v>647</v>
      </c>
      <c r="DD178" s="2" t="s">
        <v>1919</v>
      </c>
    </row>
    <row r="179" spans="1:108" x14ac:dyDescent="0.2">
      <c r="A179" t="s">
        <v>16</v>
      </c>
      <c r="B179" t="s">
        <v>18</v>
      </c>
      <c r="C179" t="s">
        <v>17</v>
      </c>
      <c r="D179" t="s">
        <v>19</v>
      </c>
      <c r="E179" t="s">
        <v>644</v>
      </c>
      <c r="F179" t="s">
        <v>1589</v>
      </c>
      <c r="G179" t="s">
        <v>1084</v>
      </c>
      <c r="H179" t="s">
        <v>1735</v>
      </c>
      <c r="I179">
        <v>9414</v>
      </c>
      <c r="J179" t="s">
        <v>644</v>
      </c>
      <c r="K179" t="s">
        <v>1065</v>
      </c>
      <c r="L179" s="8">
        <v>12</v>
      </c>
      <c r="M179" s="28" t="s">
        <v>1895</v>
      </c>
      <c r="N179" s="2">
        <v>619</v>
      </c>
      <c r="O179" s="1">
        <v>0</v>
      </c>
      <c r="P179">
        <v>0</v>
      </c>
      <c r="Q179" s="1">
        <v>0</v>
      </c>
      <c r="R179">
        <v>0</v>
      </c>
      <c r="S179" s="1">
        <v>0</v>
      </c>
      <c r="T179">
        <v>0</v>
      </c>
      <c r="U179" s="1">
        <v>0</v>
      </c>
      <c r="V179">
        <v>0</v>
      </c>
      <c r="W179" s="1">
        <v>19</v>
      </c>
      <c r="X179" s="2">
        <v>374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250</v>
      </c>
      <c r="AE179" s="23">
        <v>0.40387722132471726</v>
      </c>
      <c r="AF179" s="3">
        <v>125</v>
      </c>
      <c r="AG179" s="3">
        <v>375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100</v>
      </c>
      <c r="AN179" s="3">
        <v>0</v>
      </c>
      <c r="AO179" s="3">
        <v>0</v>
      </c>
      <c r="AP179" s="3">
        <v>100</v>
      </c>
      <c r="AQ179" s="23">
        <v>0.16155088852988692</v>
      </c>
      <c r="AR179" s="3">
        <v>0</v>
      </c>
      <c r="AS179" s="3">
        <v>0</v>
      </c>
      <c r="AT179" s="3">
        <v>0</v>
      </c>
      <c r="AU179" s="3">
        <v>0</v>
      </c>
      <c r="AV179" s="3">
        <v>100</v>
      </c>
      <c r="AW179" s="23">
        <v>0.16155088852988692</v>
      </c>
      <c r="AX179" s="3">
        <v>0</v>
      </c>
      <c r="AY179" s="3">
        <v>0</v>
      </c>
      <c r="AZ179" s="2">
        <v>1450</v>
      </c>
      <c r="BA179" s="2">
        <v>880</v>
      </c>
      <c r="BB179" s="2">
        <v>2330</v>
      </c>
      <c r="BC179" s="4">
        <v>3.7641357027463651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2330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 t="s">
        <v>644</v>
      </c>
      <c r="BR179" s="2" t="s">
        <v>644</v>
      </c>
      <c r="BS179" s="2">
        <v>0</v>
      </c>
      <c r="BT179" s="24">
        <v>0</v>
      </c>
      <c r="BU179" s="2">
        <v>0</v>
      </c>
      <c r="BV179" s="4">
        <v>0</v>
      </c>
      <c r="BW179" s="2">
        <v>0</v>
      </c>
      <c r="BX179" s="4">
        <v>0</v>
      </c>
      <c r="BY179" s="2" t="s">
        <v>644</v>
      </c>
      <c r="BZ179" s="2" t="s">
        <v>644</v>
      </c>
      <c r="CA179" s="2">
        <v>0</v>
      </c>
      <c r="CB179" s="4">
        <v>0</v>
      </c>
      <c r="CC179" s="4">
        <v>0</v>
      </c>
      <c r="CD179" s="2">
        <v>0</v>
      </c>
      <c r="CE179" s="2">
        <v>0</v>
      </c>
      <c r="CF179" s="2">
        <v>0</v>
      </c>
      <c r="CG179" s="2" t="s">
        <v>644</v>
      </c>
      <c r="CH179" s="2">
        <v>0</v>
      </c>
      <c r="CI179" s="2">
        <v>0</v>
      </c>
      <c r="CJ179" s="2">
        <v>0</v>
      </c>
      <c r="CK179" s="2" t="s">
        <v>644</v>
      </c>
      <c r="CL179" s="2">
        <v>0</v>
      </c>
      <c r="CM179" s="2">
        <v>0</v>
      </c>
      <c r="CN179" s="4">
        <v>0</v>
      </c>
      <c r="CO179" s="2">
        <v>0</v>
      </c>
      <c r="CP179" s="2">
        <v>0</v>
      </c>
      <c r="CQ179" s="2">
        <v>6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 t="s">
        <v>1065</v>
      </c>
      <c r="CZ179" s="2" t="s">
        <v>1941</v>
      </c>
      <c r="DA179" s="2"/>
      <c r="DB179" s="2" t="s">
        <v>1296</v>
      </c>
      <c r="DC179" s="2" t="s">
        <v>646</v>
      </c>
      <c r="DD179" s="2" t="s">
        <v>1065</v>
      </c>
    </row>
    <row r="180" spans="1:108" x14ac:dyDescent="0.2">
      <c r="A180" t="s">
        <v>1168</v>
      </c>
      <c r="B180" t="s">
        <v>1170</v>
      </c>
      <c r="C180" t="s">
        <v>1169</v>
      </c>
      <c r="D180" t="s">
        <v>1172</v>
      </c>
      <c r="E180" t="s">
        <v>1173</v>
      </c>
      <c r="F180" t="s">
        <v>1169</v>
      </c>
      <c r="G180" t="s">
        <v>219</v>
      </c>
      <c r="H180" t="s">
        <v>1741</v>
      </c>
      <c r="I180">
        <v>1106</v>
      </c>
      <c r="J180" t="s">
        <v>1171</v>
      </c>
      <c r="K180">
        <v>0</v>
      </c>
      <c r="L180" s="8" t="s">
        <v>1076</v>
      </c>
      <c r="M180" s="28">
        <v>0</v>
      </c>
      <c r="N180" s="2">
        <v>613</v>
      </c>
      <c r="O180" s="1">
        <v>0</v>
      </c>
      <c r="P180">
        <v>0</v>
      </c>
      <c r="Q180" s="1">
        <v>0</v>
      </c>
      <c r="R180">
        <v>0</v>
      </c>
      <c r="S180" s="1">
        <v>0</v>
      </c>
      <c r="T180">
        <v>0</v>
      </c>
      <c r="U180" s="1">
        <v>0</v>
      </c>
      <c r="V180">
        <v>0</v>
      </c>
      <c r="W180" s="1">
        <v>0</v>
      </c>
      <c r="X180" s="2">
        <v>450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2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2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23">
        <v>0</v>
      </c>
      <c r="AX180" s="3" t="s">
        <v>644</v>
      </c>
      <c r="AY180" s="3">
        <v>0</v>
      </c>
      <c r="AZ180" s="2">
        <v>0</v>
      </c>
      <c r="BA180" s="2">
        <v>0</v>
      </c>
      <c r="BB180" s="2">
        <v>0</v>
      </c>
      <c r="BC180" s="4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4">
        <v>0</v>
      </c>
      <c r="BU180" s="2">
        <v>0</v>
      </c>
      <c r="BV180" s="4">
        <v>0</v>
      </c>
      <c r="BW180" s="2">
        <v>0</v>
      </c>
      <c r="BX180" s="4">
        <v>0</v>
      </c>
      <c r="BY180" s="2">
        <v>0</v>
      </c>
      <c r="BZ180" s="2">
        <v>0</v>
      </c>
      <c r="CA180" s="2">
        <v>0</v>
      </c>
      <c r="CB180" s="4">
        <v>0</v>
      </c>
      <c r="CC180" s="4" t="s">
        <v>644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 t="s">
        <v>1951</v>
      </c>
      <c r="CN180" s="4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 t="s">
        <v>1941</v>
      </c>
      <c r="DA180" s="2"/>
      <c r="DB180" s="2">
        <v>0</v>
      </c>
      <c r="DC180" s="2">
        <v>0</v>
      </c>
      <c r="DD180" s="2">
        <v>0</v>
      </c>
    </row>
    <row r="181" spans="1:108" x14ac:dyDescent="0.2">
      <c r="A181" t="s">
        <v>912</v>
      </c>
      <c r="B181" t="s">
        <v>914</v>
      </c>
      <c r="C181" t="s">
        <v>913</v>
      </c>
      <c r="D181" t="s">
        <v>957</v>
      </c>
      <c r="E181" t="s">
        <v>917</v>
      </c>
      <c r="F181" t="s">
        <v>916</v>
      </c>
      <c r="G181" t="s">
        <v>1084</v>
      </c>
      <c r="H181" t="s">
        <v>1928</v>
      </c>
      <c r="I181" t="s">
        <v>1127</v>
      </c>
      <c r="J181" t="s">
        <v>915</v>
      </c>
      <c r="K181" t="s">
        <v>918</v>
      </c>
      <c r="L181" s="8">
        <v>16</v>
      </c>
      <c r="M181" s="28" t="s">
        <v>742</v>
      </c>
      <c r="N181" s="2">
        <v>566</v>
      </c>
      <c r="O181" s="1">
        <v>0</v>
      </c>
      <c r="P181">
        <v>0</v>
      </c>
      <c r="Q181" s="1">
        <v>16</v>
      </c>
      <c r="R181">
        <v>0.4</v>
      </c>
      <c r="S181" s="1">
        <v>0</v>
      </c>
      <c r="T181">
        <v>0</v>
      </c>
      <c r="U181" s="1">
        <v>16</v>
      </c>
      <c r="V181">
        <v>0.4</v>
      </c>
      <c r="W181" s="1">
        <v>2</v>
      </c>
      <c r="X181" s="2">
        <v>800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8000</v>
      </c>
      <c r="AE181" s="23">
        <v>14.134275618374557</v>
      </c>
      <c r="AF181" s="3">
        <v>13271</v>
      </c>
      <c r="AG181" s="3">
        <v>21271</v>
      </c>
      <c r="AH181" s="3">
        <v>0</v>
      </c>
      <c r="AI181" s="3">
        <v>50</v>
      </c>
      <c r="AJ181" s="3">
        <v>0</v>
      </c>
      <c r="AK181" s="3">
        <v>50</v>
      </c>
      <c r="AL181" s="3">
        <v>2500</v>
      </c>
      <c r="AM181" s="3">
        <v>3086</v>
      </c>
      <c r="AN181" s="3" t="s">
        <v>644</v>
      </c>
      <c r="AO181" s="3" t="s">
        <v>644</v>
      </c>
      <c r="AP181" s="3">
        <v>3086</v>
      </c>
      <c r="AQ181" s="23">
        <v>5.4522968197879855</v>
      </c>
      <c r="AR181" s="3" t="s">
        <v>644</v>
      </c>
      <c r="AS181" s="3" t="s">
        <v>644</v>
      </c>
      <c r="AT181" s="3">
        <v>11198</v>
      </c>
      <c r="AU181" s="3">
        <v>7903</v>
      </c>
      <c r="AV181" s="3">
        <v>22187</v>
      </c>
      <c r="AW181" s="23">
        <v>39.199646643109539</v>
      </c>
      <c r="AX181" s="3">
        <v>0</v>
      </c>
      <c r="AY181" s="3">
        <v>0</v>
      </c>
      <c r="AZ181" s="2">
        <v>3894</v>
      </c>
      <c r="BA181" s="2">
        <v>1655</v>
      </c>
      <c r="BB181" s="2">
        <v>5549</v>
      </c>
      <c r="BC181" s="4">
        <v>9.8038869257950534</v>
      </c>
      <c r="BD181" s="2">
        <v>0</v>
      </c>
      <c r="BE181" s="2">
        <v>150</v>
      </c>
      <c r="BF181" s="2">
        <v>55</v>
      </c>
      <c r="BG181" s="2">
        <v>205</v>
      </c>
      <c r="BH181" s="2">
        <v>185</v>
      </c>
      <c r="BI181" s="2">
        <v>17</v>
      </c>
      <c r="BJ181" s="2">
        <v>202</v>
      </c>
      <c r="BK181" s="2">
        <v>5956</v>
      </c>
      <c r="BL181" s="2">
        <v>7</v>
      </c>
      <c r="BM181" s="2" t="s">
        <v>644</v>
      </c>
      <c r="BN181" s="2">
        <v>7</v>
      </c>
      <c r="BO181" s="2">
        <v>0</v>
      </c>
      <c r="BP181" s="2">
        <v>0</v>
      </c>
      <c r="BQ181" s="2" t="s">
        <v>644</v>
      </c>
      <c r="BR181" s="2" t="s">
        <v>644</v>
      </c>
      <c r="BS181" s="2">
        <v>0</v>
      </c>
      <c r="BT181" s="24">
        <v>0</v>
      </c>
      <c r="BU181" s="2">
        <v>2600</v>
      </c>
      <c r="BV181" s="4">
        <v>4.5936395759717312</v>
      </c>
      <c r="BW181" s="2">
        <v>520</v>
      </c>
      <c r="BX181" s="4">
        <v>0.91872791519434627</v>
      </c>
      <c r="BY181" s="2">
        <v>1894</v>
      </c>
      <c r="BZ181" s="2">
        <v>435</v>
      </c>
      <c r="CA181" s="2">
        <v>2329</v>
      </c>
      <c r="CB181" s="4">
        <v>4.1148409893992932</v>
      </c>
      <c r="CC181" s="4">
        <v>0.39103425117528545</v>
      </c>
      <c r="CD181" s="2">
        <v>6</v>
      </c>
      <c r="CE181" s="2">
        <v>98</v>
      </c>
      <c r="CF181" s="2">
        <v>0</v>
      </c>
      <c r="CG181" s="2">
        <v>14</v>
      </c>
      <c r="CH181" s="2">
        <v>0</v>
      </c>
      <c r="CI181" s="2">
        <v>14</v>
      </c>
      <c r="CJ181" s="2" t="s">
        <v>644</v>
      </c>
      <c r="CK181" s="2">
        <v>240</v>
      </c>
      <c r="CL181" s="2" t="s">
        <v>644</v>
      </c>
      <c r="CM181" s="2">
        <v>240</v>
      </c>
      <c r="CN181" s="4">
        <v>0.42402826855123676</v>
      </c>
      <c r="CO181" s="2">
        <v>5</v>
      </c>
      <c r="CP181" s="2" t="s">
        <v>644</v>
      </c>
      <c r="CQ181" s="2">
        <v>0</v>
      </c>
      <c r="CR181" s="2">
        <v>2</v>
      </c>
      <c r="CS181" s="2">
        <v>1</v>
      </c>
      <c r="CT181" s="2">
        <v>0</v>
      </c>
      <c r="CU181" s="2">
        <v>25</v>
      </c>
      <c r="CV181" s="2" t="s">
        <v>644</v>
      </c>
      <c r="CW181" s="2" t="s">
        <v>648</v>
      </c>
      <c r="CX181" s="2" t="s">
        <v>646</v>
      </c>
      <c r="CY181" s="2" t="s">
        <v>644</v>
      </c>
      <c r="CZ181" s="2" t="s">
        <v>1462</v>
      </c>
      <c r="DA181" s="2"/>
      <c r="DB181" s="2" t="s">
        <v>645</v>
      </c>
      <c r="DC181" s="2" t="s">
        <v>646</v>
      </c>
      <c r="DD181" s="2" t="s">
        <v>644</v>
      </c>
    </row>
    <row r="182" spans="1:108" x14ac:dyDescent="0.2">
      <c r="A182" t="s">
        <v>1386</v>
      </c>
      <c r="B182" t="s">
        <v>1388</v>
      </c>
      <c r="C182" t="s">
        <v>1387</v>
      </c>
      <c r="D182" t="s">
        <v>1390</v>
      </c>
      <c r="E182" t="s">
        <v>1393</v>
      </c>
      <c r="F182" t="s">
        <v>1391</v>
      </c>
      <c r="G182" t="s">
        <v>219</v>
      </c>
      <c r="H182" t="s">
        <v>1854</v>
      </c>
      <c r="I182" t="s">
        <v>1392</v>
      </c>
      <c r="J182" t="s">
        <v>1389</v>
      </c>
      <c r="K182" t="s">
        <v>1394</v>
      </c>
      <c r="L182" s="8">
        <v>4.333333333333333</v>
      </c>
      <c r="M182" s="28" t="s">
        <v>742</v>
      </c>
      <c r="N182" s="2">
        <v>546</v>
      </c>
      <c r="O182" s="1">
        <v>0</v>
      </c>
      <c r="P182">
        <v>0</v>
      </c>
      <c r="Q182" s="1">
        <v>0</v>
      </c>
      <c r="R182">
        <v>0</v>
      </c>
      <c r="S182" s="1">
        <v>0</v>
      </c>
      <c r="T182">
        <v>0</v>
      </c>
      <c r="U182" s="1">
        <v>0</v>
      </c>
      <c r="V182">
        <v>0</v>
      </c>
      <c r="W182" s="1">
        <v>10</v>
      </c>
      <c r="X182" s="2">
        <v>832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940</v>
      </c>
      <c r="AE182" s="23">
        <v>1.7216117216117217</v>
      </c>
      <c r="AF182" s="3">
        <v>3415</v>
      </c>
      <c r="AG182" s="3">
        <v>4355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1164</v>
      </c>
      <c r="AN182" s="3">
        <v>0</v>
      </c>
      <c r="AO182" s="3">
        <v>0</v>
      </c>
      <c r="AP182" s="3">
        <v>1164</v>
      </c>
      <c r="AQ182" s="23">
        <v>2.1318681318681318</v>
      </c>
      <c r="AR182" s="3" t="s">
        <v>644</v>
      </c>
      <c r="AS182" s="3" t="s">
        <v>644</v>
      </c>
      <c r="AT182" s="3">
        <v>0</v>
      </c>
      <c r="AU182" s="3">
        <v>4147</v>
      </c>
      <c r="AV182" s="3">
        <v>5311</v>
      </c>
      <c r="AW182" s="23">
        <v>9.7271062271062263</v>
      </c>
      <c r="AX182" s="3">
        <v>0</v>
      </c>
      <c r="AY182" s="3">
        <v>0</v>
      </c>
      <c r="AZ182" s="2">
        <v>2350</v>
      </c>
      <c r="BA182" s="2">
        <v>1400</v>
      </c>
      <c r="BB182" s="2">
        <v>3750</v>
      </c>
      <c r="BC182" s="4">
        <v>6.8681318681318677</v>
      </c>
      <c r="BD182" s="2">
        <v>0</v>
      </c>
      <c r="BE182" s="2">
        <v>25</v>
      </c>
      <c r="BF182" s="2">
        <v>65</v>
      </c>
      <c r="BG182" s="2">
        <v>90</v>
      </c>
      <c r="BH182" s="2" t="s">
        <v>644</v>
      </c>
      <c r="BI182" s="2" t="s">
        <v>644</v>
      </c>
      <c r="BJ182" s="2">
        <v>25</v>
      </c>
      <c r="BK182" s="2">
        <v>3865</v>
      </c>
      <c r="BL182" s="2">
        <v>1</v>
      </c>
      <c r="BM182" s="2">
        <v>1</v>
      </c>
      <c r="BN182" s="2">
        <v>2</v>
      </c>
      <c r="BO182" s="2">
        <v>1</v>
      </c>
      <c r="BP182" s="2">
        <v>0</v>
      </c>
      <c r="BQ182" s="2" t="s">
        <v>644</v>
      </c>
      <c r="BR182" s="2" t="s">
        <v>644</v>
      </c>
      <c r="BS182" s="2">
        <v>210</v>
      </c>
      <c r="BT182" s="24">
        <v>0.38461538461538464</v>
      </c>
      <c r="BU182" s="2">
        <v>780</v>
      </c>
      <c r="BV182" s="4">
        <v>1.4285714285714286</v>
      </c>
      <c r="BW182" s="2">
        <v>0</v>
      </c>
      <c r="BX182" s="4">
        <v>0</v>
      </c>
      <c r="BY182" s="2">
        <v>351</v>
      </c>
      <c r="BZ182" s="2">
        <v>393</v>
      </c>
      <c r="CA182" s="2">
        <v>744</v>
      </c>
      <c r="CB182" s="4">
        <v>1.3626373626373627</v>
      </c>
      <c r="CC182" s="4">
        <v>0.19249676584734798</v>
      </c>
      <c r="CD182" s="2">
        <v>0</v>
      </c>
      <c r="CE182" s="2">
        <v>18</v>
      </c>
      <c r="CF182" s="2" t="s">
        <v>644</v>
      </c>
      <c r="CG182" s="2" t="s">
        <v>644</v>
      </c>
      <c r="CH182" s="2">
        <v>1</v>
      </c>
      <c r="CI182" s="2">
        <v>18</v>
      </c>
      <c r="CJ182" s="2" t="s">
        <v>644</v>
      </c>
      <c r="CK182" s="2" t="s">
        <v>644</v>
      </c>
      <c r="CL182" s="2">
        <v>17</v>
      </c>
      <c r="CM182" s="2">
        <v>463</v>
      </c>
      <c r="CN182" s="4">
        <v>0.84798534798534797</v>
      </c>
      <c r="CO182" s="2">
        <v>12</v>
      </c>
      <c r="CP182" s="2">
        <v>0</v>
      </c>
      <c r="CQ182" s="2">
        <v>0</v>
      </c>
      <c r="CR182" s="2">
        <v>1</v>
      </c>
      <c r="CS182" s="2">
        <v>1</v>
      </c>
      <c r="CT182" s="2">
        <v>5</v>
      </c>
      <c r="CU182" s="2">
        <v>8</v>
      </c>
      <c r="CV182" s="2" t="s">
        <v>644</v>
      </c>
      <c r="CW182" s="2" t="s">
        <v>648</v>
      </c>
      <c r="CX182" s="2" t="s">
        <v>646</v>
      </c>
      <c r="CY182" s="2" t="s">
        <v>644</v>
      </c>
      <c r="CZ182" s="2" t="s">
        <v>1940</v>
      </c>
      <c r="DA182" s="2"/>
      <c r="DB182" s="2" t="s">
        <v>645</v>
      </c>
      <c r="DC182" s="2" t="s">
        <v>646</v>
      </c>
      <c r="DD182" s="2" t="s">
        <v>644</v>
      </c>
    </row>
    <row r="183" spans="1:108" x14ac:dyDescent="0.2">
      <c r="A183" t="s">
        <v>883</v>
      </c>
      <c r="B183" t="s">
        <v>885</v>
      </c>
      <c r="C183" t="s">
        <v>884</v>
      </c>
      <c r="D183" t="s">
        <v>1541</v>
      </c>
      <c r="E183" t="s">
        <v>888</v>
      </c>
      <c r="F183" t="s">
        <v>887</v>
      </c>
      <c r="G183" t="s">
        <v>1120</v>
      </c>
      <c r="H183" t="s">
        <v>1769</v>
      </c>
      <c r="I183" t="s">
        <v>157</v>
      </c>
      <c r="J183" t="s">
        <v>886</v>
      </c>
      <c r="K183">
        <v>0</v>
      </c>
      <c r="L183" s="8" t="s">
        <v>1076</v>
      </c>
      <c r="M183" s="28">
        <v>0</v>
      </c>
      <c r="N183" s="2">
        <v>536</v>
      </c>
      <c r="O183" s="1">
        <v>0</v>
      </c>
      <c r="P183">
        <v>0</v>
      </c>
      <c r="Q183" s="1">
        <v>0</v>
      </c>
      <c r="R183">
        <v>0</v>
      </c>
      <c r="S183" s="1">
        <v>0</v>
      </c>
      <c r="T183">
        <v>0</v>
      </c>
      <c r="U183" s="1">
        <v>0</v>
      </c>
      <c r="V183">
        <v>0</v>
      </c>
      <c r="W183" s="1">
        <v>0</v>
      </c>
      <c r="X183" s="2">
        <v>2700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2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2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23">
        <v>0</v>
      </c>
      <c r="AX183" s="3" t="s">
        <v>644</v>
      </c>
      <c r="AY183" s="3">
        <v>0</v>
      </c>
      <c r="AZ183" s="2">
        <v>0</v>
      </c>
      <c r="BA183" s="2">
        <v>0</v>
      </c>
      <c r="BB183" s="2">
        <v>0</v>
      </c>
      <c r="BC183" s="4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4">
        <v>0</v>
      </c>
      <c r="BU183" s="2">
        <v>0</v>
      </c>
      <c r="BV183" s="4">
        <v>0</v>
      </c>
      <c r="BW183" s="2">
        <v>0</v>
      </c>
      <c r="BX183" s="4">
        <v>0</v>
      </c>
      <c r="BY183" s="2">
        <v>0</v>
      </c>
      <c r="BZ183" s="2">
        <v>0</v>
      </c>
      <c r="CA183" s="2">
        <v>0</v>
      </c>
      <c r="CB183" s="4">
        <v>0</v>
      </c>
      <c r="CC183" s="4" t="s">
        <v>644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 t="s">
        <v>1951</v>
      </c>
      <c r="CN183" s="4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 t="s">
        <v>1941</v>
      </c>
      <c r="DA183" s="2"/>
      <c r="DB183" s="2">
        <v>0</v>
      </c>
      <c r="DC183" s="2">
        <v>0</v>
      </c>
      <c r="DD183" s="2">
        <v>0</v>
      </c>
    </row>
    <row r="184" spans="1:108" x14ac:dyDescent="0.2">
      <c r="A184" t="s">
        <v>159</v>
      </c>
      <c r="B184" t="s">
        <v>161</v>
      </c>
      <c r="C184" t="s">
        <v>160</v>
      </c>
      <c r="D184" t="s">
        <v>163</v>
      </c>
      <c r="E184" t="s">
        <v>644</v>
      </c>
      <c r="F184" t="s">
        <v>164</v>
      </c>
      <c r="G184" t="s">
        <v>642</v>
      </c>
      <c r="H184" t="s">
        <v>1775</v>
      </c>
      <c r="I184">
        <v>0</v>
      </c>
      <c r="J184" t="s">
        <v>162</v>
      </c>
      <c r="K184">
        <v>0</v>
      </c>
      <c r="L184" s="8" t="s">
        <v>1076</v>
      </c>
      <c r="M184" s="28">
        <v>0</v>
      </c>
      <c r="N184" s="2">
        <v>471</v>
      </c>
      <c r="O184" s="1">
        <v>0</v>
      </c>
      <c r="P184">
        <v>0</v>
      </c>
      <c r="Q184" s="1">
        <v>0</v>
      </c>
      <c r="R184">
        <v>0</v>
      </c>
      <c r="S184" s="1">
        <v>0</v>
      </c>
      <c r="T184">
        <v>0</v>
      </c>
      <c r="U184" s="1">
        <v>0</v>
      </c>
      <c r="V184">
        <v>0</v>
      </c>
      <c r="W184" s="1">
        <v>0</v>
      </c>
      <c r="X184" s="2">
        <v>420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2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2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23">
        <v>0</v>
      </c>
      <c r="AX184" s="3" t="s">
        <v>644</v>
      </c>
      <c r="AY184" s="3">
        <v>0</v>
      </c>
      <c r="AZ184" s="2">
        <v>0</v>
      </c>
      <c r="BA184" s="2">
        <v>0</v>
      </c>
      <c r="BB184" s="2">
        <v>0</v>
      </c>
      <c r="BC184" s="4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4">
        <v>0</v>
      </c>
      <c r="BU184" s="2">
        <v>0</v>
      </c>
      <c r="BV184" s="4">
        <v>0</v>
      </c>
      <c r="BW184" s="2">
        <v>0</v>
      </c>
      <c r="BX184" s="4">
        <v>0</v>
      </c>
      <c r="BY184" s="2">
        <v>0</v>
      </c>
      <c r="BZ184" s="2">
        <v>0</v>
      </c>
      <c r="CA184" s="2">
        <v>0</v>
      </c>
      <c r="CB184" s="4">
        <v>0</v>
      </c>
      <c r="CC184" s="4" t="s">
        <v>644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 t="s">
        <v>1951</v>
      </c>
      <c r="CK184" s="2" t="s">
        <v>1951</v>
      </c>
      <c r="CL184" s="2" t="s">
        <v>1951</v>
      </c>
      <c r="CM184" s="2" t="s">
        <v>1951</v>
      </c>
      <c r="CN184" s="4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 t="s">
        <v>1941</v>
      </c>
      <c r="DA184" s="2"/>
      <c r="DB184" s="2">
        <v>0</v>
      </c>
      <c r="DC184" s="2">
        <v>0</v>
      </c>
      <c r="DD184" s="2">
        <v>0</v>
      </c>
    </row>
    <row r="185" spans="1:108" x14ac:dyDescent="0.2">
      <c r="A185" t="s">
        <v>319</v>
      </c>
      <c r="B185" t="s">
        <v>321</v>
      </c>
      <c r="C185" t="s">
        <v>320</v>
      </c>
      <c r="D185" t="s">
        <v>322</v>
      </c>
      <c r="E185" t="s">
        <v>324</v>
      </c>
      <c r="F185" t="s">
        <v>323</v>
      </c>
      <c r="G185" t="s">
        <v>261</v>
      </c>
      <c r="H185" t="s">
        <v>1754</v>
      </c>
      <c r="I185" t="s">
        <v>644</v>
      </c>
      <c r="J185" t="s">
        <v>644</v>
      </c>
      <c r="K185">
        <v>0</v>
      </c>
      <c r="L185" s="8" t="s">
        <v>1076</v>
      </c>
      <c r="M185" s="28">
        <v>0</v>
      </c>
      <c r="N185" s="2">
        <v>469</v>
      </c>
      <c r="O185" s="1">
        <v>0</v>
      </c>
      <c r="P185">
        <v>0</v>
      </c>
      <c r="Q185" s="1">
        <v>1</v>
      </c>
      <c r="R185">
        <v>2.5000000000000001E-2</v>
      </c>
      <c r="S185" s="1">
        <v>0</v>
      </c>
      <c r="T185">
        <v>0</v>
      </c>
      <c r="U185" s="1">
        <v>1</v>
      </c>
      <c r="V185">
        <v>2.5000000000000001E-2</v>
      </c>
      <c r="W185" s="1">
        <v>4</v>
      </c>
      <c r="X185" s="2" t="s">
        <v>644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2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2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23">
        <v>0</v>
      </c>
      <c r="AX185" s="3" t="s">
        <v>644</v>
      </c>
      <c r="AY185" s="3">
        <v>0</v>
      </c>
      <c r="AZ185" s="2">
        <v>0</v>
      </c>
      <c r="BA185" s="2">
        <v>0</v>
      </c>
      <c r="BB185" s="2">
        <v>0</v>
      </c>
      <c r="BC185" s="4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4">
        <v>0</v>
      </c>
      <c r="BU185" s="2">
        <v>0</v>
      </c>
      <c r="BV185" s="4">
        <v>0</v>
      </c>
      <c r="BW185" s="2">
        <v>0</v>
      </c>
      <c r="BX185" s="4">
        <v>0</v>
      </c>
      <c r="BY185" s="2">
        <v>0</v>
      </c>
      <c r="BZ185" s="2">
        <v>0</v>
      </c>
      <c r="CA185" s="2">
        <v>0</v>
      </c>
      <c r="CB185" s="4">
        <v>0</v>
      </c>
      <c r="CC185" s="4" t="s">
        <v>644</v>
      </c>
      <c r="CD185" s="2">
        <v>0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 t="s">
        <v>1951</v>
      </c>
      <c r="CK185" s="2" t="s">
        <v>1951</v>
      </c>
      <c r="CL185" s="2" t="s">
        <v>1951</v>
      </c>
      <c r="CM185" s="2" t="s">
        <v>1951</v>
      </c>
      <c r="CN185" s="4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 t="s">
        <v>1941</v>
      </c>
      <c r="DA185" s="2"/>
      <c r="DB185" s="2">
        <v>0</v>
      </c>
      <c r="DC185" s="2">
        <v>0</v>
      </c>
      <c r="DD185" s="2">
        <v>0</v>
      </c>
    </row>
    <row r="186" spans="1:108" x14ac:dyDescent="0.2">
      <c r="A186" t="s">
        <v>1469</v>
      </c>
      <c r="B186" t="s">
        <v>1471</v>
      </c>
      <c r="C186" t="s">
        <v>1470</v>
      </c>
      <c r="D186" t="s">
        <v>1473</v>
      </c>
      <c r="E186" t="s">
        <v>1474</v>
      </c>
      <c r="F186" t="s">
        <v>252</v>
      </c>
      <c r="G186" t="s">
        <v>252</v>
      </c>
      <c r="H186" t="s">
        <v>1929</v>
      </c>
      <c r="I186" t="s">
        <v>644</v>
      </c>
      <c r="J186" t="s">
        <v>1472</v>
      </c>
      <c r="K186" t="s">
        <v>1930</v>
      </c>
      <c r="L186" s="8">
        <v>3</v>
      </c>
      <c r="M186" s="28" t="s">
        <v>742</v>
      </c>
      <c r="N186" s="2">
        <v>419</v>
      </c>
      <c r="O186" s="1">
        <v>0</v>
      </c>
      <c r="P186">
        <v>0</v>
      </c>
      <c r="Q186" s="1">
        <v>0</v>
      </c>
      <c r="R186">
        <v>0</v>
      </c>
      <c r="S186" s="1">
        <v>0</v>
      </c>
      <c r="T186">
        <v>0</v>
      </c>
      <c r="U186" s="1">
        <v>0</v>
      </c>
      <c r="V186">
        <v>0</v>
      </c>
      <c r="W186" s="1">
        <v>20</v>
      </c>
      <c r="X186" s="2">
        <v>300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500</v>
      </c>
      <c r="AE186" s="23">
        <v>1.1933174224343674</v>
      </c>
      <c r="AF186" s="3">
        <v>504</v>
      </c>
      <c r="AG186" s="3">
        <v>1004</v>
      </c>
      <c r="AH186" s="3">
        <v>0</v>
      </c>
      <c r="AI186" s="3">
        <v>0</v>
      </c>
      <c r="AJ186" s="3">
        <v>0</v>
      </c>
      <c r="AK186" s="3">
        <v>0</v>
      </c>
      <c r="AL186" s="3">
        <v>1000</v>
      </c>
      <c r="AM186" s="3" t="s">
        <v>644</v>
      </c>
      <c r="AN186" s="3" t="s">
        <v>644</v>
      </c>
      <c r="AO186" s="3" t="s">
        <v>644</v>
      </c>
      <c r="AP186" s="3">
        <v>2375</v>
      </c>
      <c r="AQ186" s="23">
        <v>5.6682577565632455</v>
      </c>
      <c r="AR186" s="3">
        <v>0</v>
      </c>
      <c r="AS186" s="3">
        <v>0</v>
      </c>
      <c r="AT186" s="3">
        <v>0</v>
      </c>
      <c r="AU186" s="3">
        <v>0</v>
      </c>
      <c r="AV186" s="3">
        <v>2375</v>
      </c>
      <c r="AW186" s="23">
        <v>5.6682577565632455</v>
      </c>
      <c r="AX186" s="3">
        <v>0</v>
      </c>
      <c r="AY186" s="3">
        <v>0</v>
      </c>
      <c r="AZ186" s="2" t="s">
        <v>237</v>
      </c>
      <c r="BA186" s="2" t="s">
        <v>237</v>
      </c>
      <c r="BB186" s="2">
        <v>0</v>
      </c>
      <c r="BC186" s="4">
        <v>0</v>
      </c>
      <c r="BD186" s="2">
        <v>0</v>
      </c>
      <c r="BE186" s="2" t="s">
        <v>644</v>
      </c>
      <c r="BF186" s="2" t="s">
        <v>644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 t="s">
        <v>644</v>
      </c>
      <c r="BR186" s="2" t="s">
        <v>644</v>
      </c>
      <c r="BS186" s="2">
        <v>111</v>
      </c>
      <c r="BT186" s="24">
        <v>0.2649164677804296</v>
      </c>
      <c r="BU186" s="2">
        <v>780</v>
      </c>
      <c r="BV186" s="4">
        <v>1.8615751789976134</v>
      </c>
      <c r="BW186" s="2">
        <v>0</v>
      </c>
      <c r="BX186" s="4">
        <v>0</v>
      </c>
      <c r="BY186" s="2" t="s">
        <v>644</v>
      </c>
      <c r="BZ186" s="2" t="s">
        <v>644</v>
      </c>
      <c r="CA186" s="2">
        <v>2583</v>
      </c>
      <c r="CB186" s="4">
        <v>6.1646778042959429</v>
      </c>
      <c r="CC186" s="4" t="s">
        <v>644</v>
      </c>
      <c r="CD186" s="2">
        <v>0</v>
      </c>
      <c r="CE186" s="2">
        <v>0</v>
      </c>
      <c r="CF186" s="2" t="s">
        <v>644</v>
      </c>
      <c r="CG186" s="2" t="s">
        <v>644</v>
      </c>
      <c r="CH186" s="2" t="s">
        <v>644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4">
        <v>0</v>
      </c>
      <c r="CO186" s="2">
        <v>0</v>
      </c>
      <c r="CP186" s="2">
        <v>0</v>
      </c>
      <c r="CQ186" s="2">
        <v>0</v>
      </c>
      <c r="CR186" s="2">
        <v>2</v>
      </c>
      <c r="CS186" s="2">
        <v>2</v>
      </c>
      <c r="CT186" s="2">
        <v>15</v>
      </c>
      <c r="CU186" s="2">
        <v>15</v>
      </c>
      <c r="CV186" s="2">
        <v>0</v>
      </c>
      <c r="CW186" s="2" t="s">
        <v>648</v>
      </c>
      <c r="CX186" s="2" t="s">
        <v>646</v>
      </c>
      <c r="CY186" s="2" t="s">
        <v>237</v>
      </c>
      <c r="CZ186" s="2" t="s">
        <v>1940</v>
      </c>
      <c r="DA186" s="2"/>
      <c r="DB186" s="2" t="s">
        <v>645</v>
      </c>
      <c r="DC186" s="2" t="s">
        <v>646</v>
      </c>
      <c r="DD186" s="2" t="s">
        <v>237</v>
      </c>
    </row>
    <row r="187" spans="1:108" x14ac:dyDescent="0.2">
      <c r="A187" t="s">
        <v>1040</v>
      </c>
      <c r="B187" t="s">
        <v>1042</v>
      </c>
      <c r="C187" t="s">
        <v>1041</v>
      </c>
      <c r="D187" t="s">
        <v>1044</v>
      </c>
      <c r="E187" t="s">
        <v>1047</v>
      </c>
      <c r="F187" t="s">
        <v>1045</v>
      </c>
      <c r="G187" t="s">
        <v>269</v>
      </c>
      <c r="H187" t="s">
        <v>1756</v>
      </c>
      <c r="I187" t="s">
        <v>1046</v>
      </c>
      <c r="J187" t="s">
        <v>1043</v>
      </c>
      <c r="K187" t="s">
        <v>1757</v>
      </c>
      <c r="L187" s="8">
        <v>14</v>
      </c>
      <c r="M187" s="28" t="s">
        <v>1655</v>
      </c>
      <c r="N187" s="2">
        <v>323</v>
      </c>
      <c r="O187" s="1">
        <v>14</v>
      </c>
      <c r="P187">
        <v>0.35</v>
      </c>
      <c r="Q187" s="1">
        <v>14</v>
      </c>
      <c r="R187">
        <v>0.35</v>
      </c>
      <c r="S187" s="1">
        <v>0</v>
      </c>
      <c r="T187">
        <v>0</v>
      </c>
      <c r="U187" s="1">
        <v>14</v>
      </c>
      <c r="V187">
        <v>0.35</v>
      </c>
      <c r="W187" s="1">
        <v>1</v>
      </c>
      <c r="X187" s="2">
        <v>300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12500</v>
      </c>
      <c r="AE187" s="23">
        <v>38.699690402476783</v>
      </c>
      <c r="AF187" s="3">
        <v>0</v>
      </c>
      <c r="AG187" s="3">
        <v>12500</v>
      </c>
      <c r="AH187" s="3">
        <v>100</v>
      </c>
      <c r="AI187" s="3">
        <v>0</v>
      </c>
      <c r="AJ187" s="3">
        <v>0</v>
      </c>
      <c r="AK187" s="3">
        <v>100</v>
      </c>
      <c r="AL187" s="3" t="s">
        <v>644</v>
      </c>
      <c r="AM187" s="3">
        <v>732</v>
      </c>
      <c r="AN187" s="3">
        <v>694</v>
      </c>
      <c r="AO187" s="3" t="s">
        <v>644</v>
      </c>
      <c r="AP187" s="3">
        <v>1426</v>
      </c>
      <c r="AQ187" s="23">
        <v>4.4148606811145514</v>
      </c>
      <c r="AR187" s="3">
        <v>9238</v>
      </c>
      <c r="AS187" s="3" t="s">
        <v>644</v>
      </c>
      <c r="AT187" s="3">
        <v>9238</v>
      </c>
      <c r="AU187" s="3">
        <v>1697</v>
      </c>
      <c r="AV187" s="3">
        <v>12361</v>
      </c>
      <c r="AW187" s="23">
        <v>38.269349845201241</v>
      </c>
      <c r="AX187" s="3">
        <v>0</v>
      </c>
      <c r="AY187" s="3">
        <v>0</v>
      </c>
      <c r="AZ187" s="2" t="s">
        <v>237</v>
      </c>
      <c r="BA187" s="2" t="s">
        <v>237</v>
      </c>
      <c r="BB187" s="2">
        <v>3210</v>
      </c>
      <c r="BC187" s="4">
        <v>9.9380804953560364</v>
      </c>
      <c r="BD187" s="2">
        <v>0</v>
      </c>
      <c r="BE187" s="2" t="s">
        <v>644</v>
      </c>
      <c r="BF187" s="2" t="s">
        <v>644</v>
      </c>
      <c r="BG187" s="2">
        <v>1191</v>
      </c>
      <c r="BH187" s="2" t="s">
        <v>644</v>
      </c>
      <c r="BI187" s="2" t="s">
        <v>644</v>
      </c>
      <c r="BJ187" s="2">
        <v>125</v>
      </c>
      <c r="BK187" s="2">
        <v>4526</v>
      </c>
      <c r="BL187" s="2" t="s">
        <v>644</v>
      </c>
      <c r="BM187" s="2" t="s">
        <v>644</v>
      </c>
      <c r="BN187" s="2">
        <v>12</v>
      </c>
      <c r="BO187" s="2">
        <v>24</v>
      </c>
      <c r="BP187" s="2">
        <v>0</v>
      </c>
      <c r="BQ187" s="2" t="s">
        <v>644</v>
      </c>
      <c r="BR187" s="2" t="s">
        <v>644</v>
      </c>
      <c r="BS187" s="2">
        <v>481</v>
      </c>
      <c r="BT187" s="24">
        <v>1.4891640866873066</v>
      </c>
      <c r="BU187" s="2">
        <v>1040</v>
      </c>
      <c r="BV187" s="4">
        <v>3.219814241486068</v>
      </c>
      <c r="BW187" s="2">
        <v>104</v>
      </c>
      <c r="BX187" s="4">
        <v>0.32198142414860681</v>
      </c>
      <c r="BY187" s="2">
        <v>485</v>
      </c>
      <c r="BZ187" s="2">
        <v>156</v>
      </c>
      <c r="CA187" s="2">
        <v>641</v>
      </c>
      <c r="CB187" s="4">
        <v>1.9845201238390093</v>
      </c>
      <c r="CC187" s="4">
        <v>0.1416261599646487</v>
      </c>
      <c r="CD187" s="2">
        <v>1</v>
      </c>
      <c r="CE187" s="2">
        <v>43</v>
      </c>
      <c r="CF187" s="2" t="s">
        <v>644</v>
      </c>
      <c r="CG187" s="2" t="s">
        <v>644</v>
      </c>
      <c r="CH187" s="2" t="s">
        <v>644</v>
      </c>
      <c r="CI187" s="2">
        <v>2</v>
      </c>
      <c r="CJ187" s="2" t="s">
        <v>644</v>
      </c>
      <c r="CK187" s="2" t="s">
        <v>644</v>
      </c>
      <c r="CL187" s="2" t="s">
        <v>644</v>
      </c>
      <c r="CM187" s="2">
        <v>52</v>
      </c>
      <c r="CN187" s="4">
        <v>0.1609907120743034</v>
      </c>
      <c r="CO187" s="2">
        <v>4</v>
      </c>
      <c r="CP187" s="2">
        <v>0</v>
      </c>
      <c r="CQ187" s="2">
        <v>3</v>
      </c>
      <c r="CR187" s="2">
        <v>2</v>
      </c>
      <c r="CS187" s="2">
        <v>1</v>
      </c>
      <c r="CT187" s="2">
        <v>12</v>
      </c>
      <c r="CU187" s="2">
        <v>10</v>
      </c>
      <c r="CV187" s="2">
        <v>4</v>
      </c>
      <c r="CW187" s="2" t="s">
        <v>648</v>
      </c>
      <c r="CX187" s="2" t="s">
        <v>646</v>
      </c>
      <c r="CY187" s="2" t="s">
        <v>237</v>
      </c>
      <c r="CZ187" s="2" t="s">
        <v>1462</v>
      </c>
      <c r="DA187" s="2"/>
      <c r="DB187" s="2" t="s">
        <v>645</v>
      </c>
      <c r="DC187" s="2" t="s">
        <v>646</v>
      </c>
      <c r="DD187" s="2" t="s">
        <v>1758</v>
      </c>
    </row>
    <row r="188" spans="1:108" x14ac:dyDescent="0.2">
      <c r="L188" s="8"/>
    </row>
    <row r="189" spans="1:108" x14ac:dyDescent="0.2">
      <c r="A189" t="s">
        <v>1412</v>
      </c>
      <c r="L189" s="8">
        <v>4812.8308765710626</v>
      </c>
      <c r="N189" s="2">
        <v>611040</v>
      </c>
      <c r="O189" s="25">
        <v>2238.25</v>
      </c>
      <c r="P189" s="8">
        <v>55.956249999999997</v>
      </c>
      <c r="Q189" s="25">
        <v>9703.2099999999991</v>
      </c>
      <c r="R189" s="8">
        <v>242.58024999999998</v>
      </c>
      <c r="S189" s="25">
        <v>5186.83</v>
      </c>
      <c r="T189" s="8">
        <v>129.67075</v>
      </c>
      <c r="U189" s="25">
        <v>14890.04</v>
      </c>
      <c r="V189" s="8">
        <v>372.25100000000003</v>
      </c>
      <c r="W189" s="2">
        <v>3434.63</v>
      </c>
      <c r="X189" s="2">
        <v>705292</v>
      </c>
      <c r="Y189" s="3">
        <v>1802762</v>
      </c>
      <c r="Z189" s="3">
        <v>9000</v>
      </c>
      <c r="AA189" s="3">
        <v>22742</v>
      </c>
      <c r="AB189" s="3">
        <v>737947</v>
      </c>
      <c r="AC189" s="3">
        <v>2572451</v>
      </c>
      <c r="AD189" s="3">
        <v>16453860</v>
      </c>
      <c r="AE189" s="23">
        <v>26.92763157894737</v>
      </c>
      <c r="AF189" s="3">
        <v>3277567</v>
      </c>
      <c r="AG189" s="3">
        <v>19867507</v>
      </c>
      <c r="AH189" s="3">
        <v>58374</v>
      </c>
      <c r="AI189" s="3">
        <v>224736</v>
      </c>
      <c r="AJ189" s="3">
        <v>361829</v>
      </c>
      <c r="AK189" s="3">
        <v>644939</v>
      </c>
      <c r="AL189" s="3">
        <v>1521690</v>
      </c>
      <c r="AM189" s="3">
        <v>1517891</v>
      </c>
      <c r="AN189" s="3">
        <v>177516</v>
      </c>
      <c r="AO189" s="3">
        <v>324841</v>
      </c>
      <c r="AP189" s="3">
        <v>2278921</v>
      </c>
      <c r="AQ189" s="23">
        <v>3.7295774417386749</v>
      </c>
      <c r="AR189" s="3">
        <v>10683285</v>
      </c>
      <c r="AS189" s="3">
        <v>2852113</v>
      </c>
      <c r="AT189" s="3">
        <v>14274113</v>
      </c>
      <c r="AU189" s="3">
        <v>4586469</v>
      </c>
      <c r="AV189" s="3">
        <v>21139503</v>
      </c>
      <c r="AW189" s="23">
        <v>34.595939709347995</v>
      </c>
      <c r="AX189" s="7">
        <v>294953</v>
      </c>
      <c r="AY189" s="3">
        <v>3206781</v>
      </c>
      <c r="AZ189" s="2">
        <v>1399497</v>
      </c>
      <c r="BA189" s="2">
        <v>759724</v>
      </c>
      <c r="BB189" s="2">
        <v>2887716</v>
      </c>
      <c r="BC189" s="8">
        <v>4.7259033778476045</v>
      </c>
      <c r="BD189" s="2">
        <v>9835</v>
      </c>
      <c r="BE189" s="2">
        <v>92095</v>
      </c>
      <c r="BF189" s="2">
        <v>37438</v>
      </c>
      <c r="BG189" s="2">
        <v>174631</v>
      </c>
      <c r="BH189" s="2">
        <v>81280</v>
      </c>
      <c r="BI189" s="2">
        <v>24977</v>
      </c>
      <c r="BJ189" s="2">
        <v>128703</v>
      </c>
      <c r="BK189" s="2">
        <v>3191050</v>
      </c>
      <c r="BL189" s="2">
        <v>5044</v>
      </c>
      <c r="BM189" s="2">
        <v>643</v>
      </c>
      <c r="BN189" s="2">
        <v>6139</v>
      </c>
      <c r="BO189" s="2">
        <v>2961</v>
      </c>
      <c r="BP189" s="2">
        <v>0</v>
      </c>
      <c r="BQ189" s="2">
        <v>147749</v>
      </c>
      <c r="BR189" s="2">
        <v>33237</v>
      </c>
      <c r="BS189" s="2">
        <v>330874</v>
      </c>
      <c r="BT189" s="24">
        <v>0.54149319193506151</v>
      </c>
      <c r="BU189" s="2">
        <v>3692572</v>
      </c>
      <c r="BV189" s="8">
        <v>6.0430937418172297</v>
      </c>
      <c r="BW189" s="2">
        <v>485524</v>
      </c>
      <c r="BX189" s="8">
        <v>0.79458627913066249</v>
      </c>
      <c r="BY189" s="2">
        <v>2143844</v>
      </c>
      <c r="BZ189" s="2">
        <v>1326495</v>
      </c>
      <c r="CA189" s="2">
        <v>4833154</v>
      </c>
      <c r="CB189" s="8">
        <v>7.9097178580780305</v>
      </c>
      <c r="CC189" s="24">
        <v>1.5145967628210151</v>
      </c>
      <c r="CD189" s="2">
        <v>31460</v>
      </c>
      <c r="CE189" s="2">
        <v>41767</v>
      </c>
      <c r="CF189" s="2">
        <v>5732</v>
      </c>
      <c r="CG189" s="2">
        <v>13064</v>
      </c>
      <c r="CH189" s="2">
        <v>956</v>
      </c>
      <c r="CI189" s="2">
        <v>20975</v>
      </c>
      <c r="CJ189" s="2">
        <v>93212</v>
      </c>
      <c r="CK189" s="2">
        <v>226386</v>
      </c>
      <c r="CL189" s="2">
        <v>9894</v>
      </c>
      <c r="CM189" s="2">
        <v>352792</v>
      </c>
      <c r="CN189" s="8">
        <v>0.57736318407960197</v>
      </c>
      <c r="CO189" s="2">
        <v>7692</v>
      </c>
      <c r="CP189" s="2">
        <v>10884</v>
      </c>
      <c r="CQ189" s="2">
        <v>3292</v>
      </c>
      <c r="CR189" s="2">
        <v>1531</v>
      </c>
      <c r="CS189" s="2">
        <v>1012</v>
      </c>
      <c r="CT189" s="2">
        <v>23694</v>
      </c>
      <c r="CU189" s="2">
        <v>17216</v>
      </c>
      <c r="CV189" s="2">
        <v>3139</v>
      </c>
    </row>
    <row r="190" spans="1:108" x14ac:dyDescent="0.2">
      <c r="A190" t="s">
        <v>1413</v>
      </c>
      <c r="L190" s="8">
        <v>28</v>
      </c>
      <c r="N190">
        <v>1927</v>
      </c>
      <c r="O190">
        <v>0</v>
      </c>
      <c r="P190">
        <v>0</v>
      </c>
      <c r="Q190">
        <v>27.5</v>
      </c>
      <c r="R190" s="8">
        <v>0.6875</v>
      </c>
      <c r="S190">
        <v>5</v>
      </c>
      <c r="T190">
        <v>0.125</v>
      </c>
      <c r="U190">
        <v>35</v>
      </c>
      <c r="V190">
        <v>0.875</v>
      </c>
      <c r="W190">
        <v>11</v>
      </c>
      <c r="X190">
        <v>2400</v>
      </c>
      <c r="Y190">
        <v>0</v>
      </c>
      <c r="Z190">
        <v>0</v>
      </c>
      <c r="AA190">
        <v>0</v>
      </c>
      <c r="AB190">
        <v>0</v>
      </c>
      <c r="AC190">
        <v>0</v>
      </c>
      <c r="AD190" s="3">
        <v>30903</v>
      </c>
      <c r="AE190" t="s">
        <v>644</v>
      </c>
      <c r="AF190" s="3">
        <v>5607</v>
      </c>
      <c r="AG190" s="3">
        <v>48145</v>
      </c>
      <c r="AH190" s="3">
        <v>100</v>
      </c>
      <c r="AI190" s="3">
        <v>50</v>
      </c>
      <c r="AJ190" s="3">
        <v>0</v>
      </c>
      <c r="AK190" s="3">
        <v>445</v>
      </c>
      <c r="AL190" s="3">
        <v>0</v>
      </c>
      <c r="AM190" s="3">
        <v>4871</v>
      </c>
      <c r="AN190" s="3">
        <v>242</v>
      </c>
      <c r="AO190" s="3">
        <v>817</v>
      </c>
      <c r="AP190" s="3">
        <v>6157</v>
      </c>
      <c r="AQ190" t="s">
        <v>644</v>
      </c>
      <c r="AR190" s="3">
        <v>26650</v>
      </c>
      <c r="AS190" s="3">
        <v>2400</v>
      </c>
      <c r="AT190" s="3">
        <v>29529</v>
      </c>
      <c r="AU190" s="3">
        <v>11669</v>
      </c>
      <c r="AV190" s="3">
        <v>48286</v>
      </c>
      <c r="AW190" t="s">
        <v>644</v>
      </c>
      <c r="AX190" s="3">
        <v>0</v>
      </c>
      <c r="AY190" s="3">
        <v>0</v>
      </c>
      <c r="AZ190" s="2">
        <v>5690</v>
      </c>
      <c r="BA190" s="2">
        <v>3633.5</v>
      </c>
      <c r="BB190" s="2">
        <v>10609</v>
      </c>
      <c r="BC190" s="8" t="s">
        <v>644</v>
      </c>
      <c r="BD190" s="2">
        <v>0</v>
      </c>
      <c r="BE190" s="2">
        <v>353</v>
      </c>
      <c r="BF190" s="2">
        <v>190</v>
      </c>
      <c r="BG190" s="2">
        <v>628</v>
      </c>
      <c r="BH190" s="2">
        <v>287</v>
      </c>
      <c r="BI190" s="2">
        <v>75</v>
      </c>
      <c r="BJ190" s="2">
        <v>341</v>
      </c>
      <c r="BK190" s="2">
        <v>11515</v>
      </c>
      <c r="BL190" s="2">
        <v>17</v>
      </c>
      <c r="BM190" s="2">
        <v>2</v>
      </c>
      <c r="BN190" s="2">
        <v>22</v>
      </c>
      <c r="BO190" s="2">
        <v>23</v>
      </c>
      <c r="BP190" s="2" t="s">
        <v>644</v>
      </c>
      <c r="BQ190" s="2">
        <v>650</v>
      </c>
      <c r="BR190" s="2">
        <v>178</v>
      </c>
      <c r="BS190" s="2">
        <v>818</v>
      </c>
      <c r="BT190" s="2" t="s">
        <v>644</v>
      </c>
      <c r="BU190" s="2">
        <v>7280</v>
      </c>
      <c r="BV190" s="2" t="s">
        <v>644</v>
      </c>
      <c r="BW190" s="2">
        <v>624</v>
      </c>
      <c r="BX190" s="2" t="s">
        <v>644</v>
      </c>
      <c r="BY190" s="2">
        <v>5116</v>
      </c>
      <c r="BZ190" s="2">
        <v>3096</v>
      </c>
      <c r="CA190" s="2">
        <v>9231</v>
      </c>
      <c r="CB190" s="2" t="s">
        <v>644</v>
      </c>
      <c r="CC190" s="2">
        <v>0.84735104231937863</v>
      </c>
      <c r="CD190" s="2">
        <v>31.5</v>
      </c>
      <c r="CE190" s="2">
        <v>147</v>
      </c>
      <c r="CF190" s="2">
        <v>17</v>
      </c>
      <c r="CG190" s="2">
        <v>50</v>
      </c>
      <c r="CH190" s="2">
        <v>0</v>
      </c>
      <c r="CI190" s="2">
        <v>74</v>
      </c>
      <c r="CJ190" s="2">
        <v>245</v>
      </c>
      <c r="CK190" s="2">
        <v>756</v>
      </c>
      <c r="CL190" s="2">
        <v>4</v>
      </c>
      <c r="CM190" s="2">
        <v>931.5</v>
      </c>
      <c r="CN190" s="2" t="s">
        <v>644</v>
      </c>
      <c r="CO190" s="2">
        <v>1</v>
      </c>
      <c r="CP190" s="2">
        <v>0</v>
      </c>
      <c r="CQ190" s="2">
        <v>0</v>
      </c>
      <c r="CR190" s="2">
        <v>6</v>
      </c>
      <c r="CS190" s="2">
        <v>4</v>
      </c>
      <c r="CT190" s="2">
        <v>10</v>
      </c>
      <c r="CU190" s="2">
        <v>35.5</v>
      </c>
      <c r="CV190" s="2">
        <v>9</v>
      </c>
    </row>
    <row r="191" spans="1:108" x14ac:dyDescent="0.2">
      <c r="A191" t="s">
        <v>1414</v>
      </c>
      <c r="L191" s="8">
        <v>4812.8308765710626</v>
      </c>
      <c r="N191" s="2">
        <v>636809</v>
      </c>
      <c r="O191" s="25">
        <v>2238.25</v>
      </c>
      <c r="P191" s="8">
        <v>55.956249999999997</v>
      </c>
      <c r="Q191" s="25">
        <v>9703.2099999999991</v>
      </c>
      <c r="R191" s="8">
        <v>242.58024999999998</v>
      </c>
      <c r="S191" s="25">
        <v>5186.83</v>
      </c>
      <c r="T191" s="8">
        <v>129.67075</v>
      </c>
      <c r="U191" s="25">
        <v>14890.04</v>
      </c>
      <c r="V191" s="8">
        <v>372.25100000000003</v>
      </c>
      <c r="W191" s="2">
        <v>3434.63</v>
      </c>
      <c r="X191" s="2">
        <v>705292</v>
      </c>
      <c r="Y191" s="3">
        <v>1802762</v>
      </c>
      <c r="Z191" s="3">
        <v>9000</v>
      </c>
      <c r="AA191" s="3">
        <v>22742</v>
      </c>
      <c r="AB191" s="3">
        <v>737947</v>
      </c>
      <c r="AC191" s="3">
        <v>2572451</v>
      </c>
      <c r="AD191" s="3">
        <v>16453860</v>
      </c>
      <c r="AE191" s="23">
        <v>25.837982817453899</v>
      </c>
      <c r="AF191" s="3">
        <v>3231384</v>
      </c>
      <c r="AG191" s="3">
        <v>19821324</v>
      </c>
      <c r="AH191" s="3">
        <v>58374</v>
      </c>
      <c r="AI191" s="3">
        <v>224736</v>
      </c>
      <c r="AJ191" s="3">
        <v>361829</v>
      </c>
      <c r="AK191" s="3">
        <v>644939</v>
      </c>
      <c r="AL191" s="3">
        <v>1521690</v>
      </c>
      <c r="AM191" s="3">
        <v>1517891</v>
      </c>
      <c r="AN191" s="3">
        <v>177516</v>
      </c>
      <c r="AO191" s="3">
        <v>324841</v>
      </c>
      <c r="AP191" s="3">
        <v>2278921</v>
      </c>
      <c r="AQ191" s="23">
        <v>3.5786570227493644</v>
      </c>
      <c r="AR191" s="3">
        <v>10683285</v>
      </c>
      <c r="AS191" s="3">
        <v>2852113</v>
      </c>
      <c r="AT191" s="3">
        <v>14274113</v>
      </c>
      <c r="AU191" s="3">
        <v>4586469</v>
      </c>
      <c r="AV191" s="3">
        <v>21139503</v>
      </c>
      <c r="AW191" s="23">
        <v>33.195986551697608</v>
      </c>
      <c r="AX191" s="7">
        <v>294953</v>
      </c>
      <c r="AY191" s="3">
        <v>3206781</v>
      </c>
      <c r="AZ191" s="2">
        <v>1399497</v>
      </c>
      <c r="BA191" s="2">
        <v>759724</v>
      </c>
      <c r="BB191" s="2">
        <v>2887716</v>
      </c>
      <c r="BC191" s="8">
        <v>4.5346658103136104</v>
      </c>
      <c r="BD191" s="2">
        <v>9835</v>
      </c>
      <c r="BE191" s="2">
        <v>92095</v>
      </c>
      <c r="BF191" s="2">
        <v>37438</v>
      </c>
      <c r="BG191" s="2">
        <v>174631</v>
      </c>
      <c r="BH191" s="2">
        <v>81280</v>
      </c>
      <c r="BI191" s="2">
        <v>24977</v>
      </c>
      <c r="BJ191" s="2">
        <v>128703</v>
      </c>
      <c r="BK191" s="2">
        <v>3191050</v>
      </c>
      <c r="BL191" s="2">
        <v>5044</v>
      </c>
      <c r="BM191" s="2">
        <v>643</v>
      </c>
      <c r="BN191" s="2">
        <v>6139</v>
      </c>
      <c r="BO191" s="2">
        <v>2961</v>
      </c>
      <c r="BP191" s="2">
        <v>0</v>
      </c>
      <c r="BQ191" s="2">
        <v>147749</v>
      </c>
      <c r="BR191" s="2">
        <v>33237</v>
      </c>
      <c r="BS191" s="2">
        <v>330874</v>
      </c>
      <c r="BT191" s="24">
        <v>0.51958122451158828</v>
      </c>
      <c r="BU191" s="2">
        <v>3692572</v>
      </c>
      <c r="BV191" s="8">
        <v>5.7985549827342266</v>
      </c>
      <c r="BW191" s="2">
        <v>485524</v>
      </c>
      <c r="BX191" s="8">
        <v>0.7624326917490174</v>
      </c>
      <c r="BY191" s="2">
        <v>2143844</v>
      </c>
      <c r="BZ191" s="2">
        <v>1326495</v>
      </c>
      <c r="CA191" s="2">
        <v>4833154</v>
      </c>
      <c r="CB191" s="8">
        <v>7.5896446187161297</v>
      </c>
      <c r="CC191" s="24">
        <v>1.5145967628210151</v>
      </c>
      <c r="CD191" s="2">
        <v>31460</v>
      </c>
      <c r="CE191" s="2">
        <v>41767</v>
      </c>
      <c r="CF191" s="2">
        <v>5732</v>
      </c>
      <c r="CG191" s="2">
        <v>13064</v>
      </c>
      <c r="CH191" s="2">
        <v>956</v>
      </c>
      <c r="CI191" s="2">
        <v>20975</v>
      </c>
      <c r="CJ191" s="2">
        <v>93212</v>
      </c>
      <c r="CK191" s="2">
        <v>226386</v>
      </c>
      <c r="CL191" s="2">
        <v>9894</v>
      </c>
      <c r="CM191" s="2">
        <v>352792</v>
      </c>
      <c r="CN191" s="8">
        <v>0.5539997079187009</v>
      </c>
      <c r="CO191" s="2">
        <v>7692</v>
      </c>
      <c r="CP191" s="2">
        <v>10884</v>
      </c>
      <c r="CQ191" s="2">
        <v>3292</v>
      </c>
      <c r="CR191" s="2">
        <v>1531</v>
      </c>
      <c r="CS191" s="2">
        <v>1012</v>
      </c>
      <c r="CT191" s="2">
        <v>23694</v>
      </c>
      <c r="CU191" s="2">
        <v>17216</v>
      </c>
      <c r="CV191" s="2">
        <v>3139</v>
      </c>
    </row>
    <row r="192" spans="1:108" x14ac:dyDescent="0.2">
      <c r="A192" t="s">
        <v>1415</v>
      </c>
      <c r="L192" s="8">
        <v>4812.8308765710626</v>
      </c>
      <c r="N192" s="2">
        <v>621270</v>
      </c>
      <c r="O192" s="25">
        <v>2238.25</v>
      </c>
      <c r="P192" s="8">
        <v>55.956249999999997</v>
      </c>
      <c r="Q192" s="25">
        <v>9703.2099999999991</v>
      </c>
      <c r="R192" s="8">
        <v>242.58024999999998</v>
      </c>
      <c r="S192" s="25">
        <v>5186.83</v>
      </c>
      <c r="T192" s="8">
        <v>129.67075</v>
      </c>
      <c r="U192" s="25">
        <v>14890.04</v>
      </c>
      <c r="V192" s="8">
        <v>372.25100000000003</v>
      </c>
      <c r="W192" s="2">
        <v>3434.63</v>
      </c>
      <c r="X192" s="2">
        <v>705292</v>
      </c>
      <c r="Y192" s="3">
        <v>1802762</v>
      </c>
      <c r="Z192" s="3">
        <v>9000</v>
      </c>
      <c r="AA192" s="3">
        <v>22742</v>
      </c>
      <c r="AB192" s="3">
        <v>737947</v>
      </c>
      <c r="AC192" s="3">
        <v>2572451</v>
      </c>
      <c r="AD192" s="3">
        <v>16453860</v>
      </c>
      <c r="AE192" s="23">
        <v>26.484233907962722</v>
      </c>
      <c r="AF192" s="3">
        <v>3231384</v>
      </c>
      <c r="AG192" s="3">
        <v>19821324</v>
      </c>
      <c r="AH192" s="3">
        <v>58374</v>
      </c>
      <c r="AI192" s="3">
        <v>224736</v>
      </c>
      <c r="AJ192" s="3">
        <v>361829</v>
      </c>
      <c r="AK192" s="3">
        <v>644939</v>
      </c>
      <c r="AL192" s="3">
        <v>1521690</v>
      </c>
      <c r="AM192" s="3">
        <v>1517891</v>
      </c>
      <c r="AN192" s="3">
        <v>177516</v>
      </c>
      <c r="AO192" s="3">
        <v>324841</v>
      </c>
      <c r="AP192" s="3">
        <v>2278921</v>
      </c>
      <c r="AQ192" s="23">
        <v>3.6681652099731195</v>
      </c>
      <c r="AR192" s="3">
        <v>10683285</v>
      </c>
      <c r="AS192" s="3">
        <v>2852113</v>
      </c>
      <c r="AT192" s="3">
        <v>14274113</v>
      </c>
      <c r="AU192" s="3">
        <v>4586469</v>
      </c>
      <c r="AV192" s="3">
        <v>21139503</v>
      </c>
      <c r="AW192" s="23">
        <v>34.026273600849869</v>
      </c>
      <c r="AX192" s="7">
        <v>294953</v>
      </c>
      <c r="AY192" s="3">
        <v>3206781</v>
      </c>
      <c r="AZ192" s="2">
        <v>1399497</v>
      </c>
      <c r="BA192" s="2">
        <v>759724</v>
      </c>
      <c r="BB192" s="2">
        <v>2887716</v>
      </c>
      <c r="BC192" s="8">
        <v>4.6480853735091019</v>
      </c>
      <c r="BD192" s="2">
        <v>9835</v>
      </c>
      <c r="BE192" s="2">
        <v>92095</v>
      </c>
      <c r="BF192" s="2">
        <v>37438</v>
      </c>
      <c r="BG192" s="2">
        <v>174631</v>
      </c>
      <c r="BH192" s="2">
        <v>81280</v>
      </c>
      <c r="BI192" s="2">
        <v>24977</v>
      </c>
      <c r="BJ192" s="2">
        <v>128703</v>
      </c>
      <c r="BK192" s="2">
        <v>3191050</v>
      </c>
      <c r="BL192" s="2">
        <v>5044</v>
      </c>
      <c r="BM192" s="2">
        <v>643</v>
      </c>
      <c r="BN192" s="2">
        <v>6139</v>
      </c>
      <c r="BO192" s="2">
        <v>2961</v>
      </c>
      <c r="BP192" s="2">
        <v>0</v>
      </c>
      <c r="BQ192" s="2">
        <v>147749</v>
      </c>
      <c r="BR192" s="2">
        <v>33237</v>
      </c>
      <c r="BS192" s="2">
        <v>330874</v>
      </c>
      <c r="BT192" s="24">
        <v>0.53257681845252469</v>
      </c>
      <c r="BU192" s="2">
        <v>3692572</v>
      </c>
      <c r="BV192" s="8">
        <v>5.9435865243774852</v>
      </c>
      <c r="BW192" s="2">
        <v>485524</v>
      </c>
      <c r="BX192" s="8">
        <v>0.78150240636116342</v>
      </c>
      <c r="BY192" s="2">
        <v>2143844</v>
      </c>
      <c r="BZ192" s="2">
        <v>1326495</v>
      </c>
      <c r="CA192" s="2">
        <v>4833154</v>
      </c>
      <c r="CB192" s="8">
        <v>7.7794743026381443</v>
      </c>
      <c r="CC192" s="24">
        <v>1.5145967628210151</v>
      </c>
      <c r="CD192" s="2">
        <v>31460</v>
      </c>
      <c r="CE192" s="2">
        <v>41767</v>
      </c>
      <c r="CF192" s="2">
        <v>5732</v>
      </c>
      <c r="CG192" s="2">
        <v>13064</v>
      </c>
      <c r="CH192" s="2">
        <v>956</v>
      </c>
      <c r="CI192" s="2">
        <v>20975</v>
      </c>
      <c r="CJ192" s="2">
        <v>93212</v>
      </c>
      <c r="CK192" s="2">
        <v>226386</v>
      </c>
      <c r="CL192" s="2">
        <v>9894</v>
      </c>
      <c r="CM192" s="2">
        <v>352792</v>
      </c>
      <c r="CN192" s="8">
        <v>0.56785616559627861</v>
      </c>
      <c r="CO192" s="2">
        <v>7692</v>
      </c>
      <c r="CP192" s="2">
        <v>10884</v>
      </c>
      <c r="CQ192" s="2">
        <v>3292</v>
      </c>
      <c r="CR192" s="2">
        <v>1531</v>
      </c>
      <c r="CS192" s="2">
        <v>1012</v>
      </c>
      <c r="CT192" s="2">
        <v>23694</v>
      </c>
      <c r="CU192" s="2">
        <v>17216</v>
      </c>
      <c r="CV192" s="2">
        <v>3139</v>
      </c>
    </row>
    <row r="194" spans="1:50" ht="76.5" x14ac:dyDescent="0.2">
      <c r="A194" s="26" t="s">
        <v>1416</v>
      </c>
      <c r="AX194" s="7"/>
    </row>
    <row r="195" spans="1:50" x14ac:dyDescent="0.2">
      <c r="A195" t="s">
        <v>1417</v>
      </c>
      <c r="C195" t="s">
        <v>1418</v>
      </c>
      <c r="AX195" s="7"/>
    </row>
    <row r="196" spans="1:50" x14ac:dyDescent="0.2">
      <c r="A196" t="s">
        <v>1419</v>
      </c>
      <c r="C196" t="s">
        <v>1420</v>
      </c>
      <c r="AH196" s="3"/>
      <c r="AX196" s="7"/>
    </row>
    <row r="197" spans="1:50" x14ac:dyDescent="0.2">
      <c r="A197" t="s">
        <v>1421</v>
      </c>
      <c r="C197" t="s">
        <v>1422</v>
      </c>
      <c r="AX197" s="7"/>
    </row>
    <row r="198" spans="1:50" x14ac:dyDescent="0.2">
      <c r="A198" t="s">
        <v>271</v>
      </c>
      <c r="C198" t="s">
        <v>15</v>
      </c>
      <c r="AX198" s="7"/>
    </row>
    <row r="199" spans="1:50" x14ac:dyDescent="0.2">
      <c r="A199" t="s">
        <v>1423</v>
      </c>
      <c r="C199" t="s">
        <v>1424</v>
      </c>
      <c r="AX199" s="7"/>
    </row>
    <row r="200" spans="1:50" x14ac:dyDescent="0.2">
      <c r="A200" t="s">
        <v>1425</v>
      </c>
      <c r="C200" t="s">
        <v>1426</v>
      </c>
      <c r="AH200" s="3"/>
      <c r="AX200" s="7"/>
    </row>
    <row r="201" spans="1:50" x14ac:dyDescent="0.2">
      <c r="A201" t="s">
        <v>1427</v>
      </c>
      <c r="C201" t="s">
        <v>1516</v>
      </c>
      <c r="AH201" s="3"/>
      <c r="AX201" s="7"/>
    </row>
    <row r="202" spans="1:50" x14ac:dyDescent="0.2">
      <c r="A202" t="s">
        <v>272</v>
      </c>
      <c r="C202" t="s">
        <v>898</v>
      </c>
      <c r="AH202" s="3"/>
      <c r="AX202" s="7"/>
    </row>
    <row r="203" spans="1:50" x14ac:dyDescent="0.2">
      <c r="AH203" s="3"/>
      <c r="AX203" s="7"/>
    </row>
    <row r="204" spans="1:50" x14ac:dyDescent="0.2">
      <c r="AH204" s="3"/>
      <c r="AX204" s="7"/>
    </row>
    <row r="205" spans="1:50" ht="63.75" x14ac:dyDescent="0.2">
      <c r="A205" s="26" t="s">
        <v>1428</v>
      </c>
      <c r="AH205" s="3"/>
      <c r="AX205" s="7"/>
    </row>
    <row r="206" spans="1:50" ht="127.5" x14ac:dyDescent="0.2">
      <c r="A206" s="26" t="s">
        <v>1429</v>
      </c>
      <c r="AX206" s="7"/>
    </row>
  </sheetData>
  <mergeCells count="1"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0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26.5703125" bestFit="1" customWidth="1"/>
    <col min="5" max="5" width="25" bestFit="1" customWidth="1"/>
    <col min="6" max="6" width="17.7109375" bestFit="1" customWidth="1"/>
    <col min="7" max="7" width="13" customWidth="1"/>
    <col min="8" max="9" width="6.42578125" bestFit="1" customWidth="1"/>
    <col min="10" max="10" width="15" customWidth="1"/>
    <col min="11" max="11" width="43.42578125" bestFit="1" customWidth="1"/>
    <col min="12" max="12" width="10.5703125" customWidth="1"/>
    <col min="13" max="13" width="14" bestFit="1" customWidth="1"/>
    <col min="14" max="14" width="9.28515625" customWidth="1"/>
    <col min="15" max="15" width="8.28515625" customWidth="1"/>
    <col min="16" max="16" width="10.28515625" bestFit="1" customWidth="1"/>
    <col min="17" max="17" width="10" customWidth="1"/>
    <col min="18" max="18" width="10" bestFit="1" customWidth="1"/>
    <col min="19" max="19" width="9.85546875" customWidth="1"/>
    <col min="20" max="20" width="12.28515625" customWidth="1"/>
    <col min="21" max="21" width="11" bestFit="1" customWidth="1"/>
    <col min="22" max="22" width="10.7109375" customWidth="1"/>
    <col min="23" max="23" width="8.5703125" customWidth="1"/>
    <col min="24" max="24" width="13" customWidth="1"/>
    <col min="25" max="25" width="11.28515625" customWidth="1"/>
    <col min="26" max="26" width="10.42578125" customWidth="1"/>
    <col min="27" max="27" width="11.28515625" customWidth="1"/>
    <col min="28" max="28" width="10" customWidth="1"/>
    <col min="29" max="29" width="11.42578125" customWidth="1"/>
    <col min="30" max="30" width="12.42578125" customWidth="1"/>
    <col min="31" max="32" width="12.28515625" customWidth="1"/>
    <col min="33" max="33" width="13.140625" bestFit="1" customWidth="1"/>
    <col min="34" max="34" width="10.42578125" customWidth="1"/>
    <col min="35" max="35" width="10.140625" customWidth="1"/>
    <col min="36" max="36" width="9.5703125" customWidth="1"/>
    <col min="37" max="37" width="11" customWidth="1"/>
    <col min="38" max="38" width="10.7109375" customWidth="1"/>
    <col min="39" max="39" width="11.42578125" customWidth="1"/>
    <col min="40" max="40" width="10.5703125" customWidth="1"/>
    <col min="41" max="41" width="11.28515625" customWidth="1"/>
    <col min="42" max="42" width="11.5703125" customWidth="1"/>
    <col min="43" max="43" width="10.7109375" bestFit="1" customWidth="1"/>
    <col min="44" max="44" width="12.7109375" customWidth="1"/>
    <col min="45" max="45" width="11" customWidth="1"/>
    <col min="46" max="46" width="13.140625" customWidth="1"/>
    <col min="47" max="47" width="11.85546875" customWidth="1"/>
    <col min="48" max="48" width="12.7109375" customWidth="1"/>
    <col min="49" max="49" width="10.5703125" customWidth="1"/>
    <col min="50" max="50" width="11.7109375" customWidth="1"/>
    <col min="51" max="51" width="11.28515625" customWidth="1"/>
    <col min="52" max="52" width="10.28515625" bestFit="1" customWidth="1"/>
    <col min="53" max="54" width="10.42578125" bestFit="1" customWidth="1"/>
    <col min="55" max="55" width="10.140625" customWidth="1"/>
    <col min="56" max="57" width="9" customWidth="1"/>
    <col min="58" max="58" width="8.7109375" bestFit="1" customWidth="1"/>
    <col min="59" max="61" width="9.7109375" bestFit="1" customWidth="1"/>
    <col min="62" max="62" width="9.85546875" customWidth="1"/>
    <col min="63" max="63" width="10.28515625" bestFit="1" customWidth="1"/>
    <col min="64" max="64" width="9.28515625" bestFit="1" customWidth="1"/>
    <col min="65" max="65" width="10.85546875" bestFit="1" customWidth="1"/>
    <col min="66" max="66" width="10.42578125" bestFit="1" customWidth="1"/>
    <col min="67" max="67" width="10.28515625" bestFit="1" customWidth="1"/>
    <col min="68" max="68" width="8.7109375" customWidth="1"/>
    <col min="69" max="69" width="10.42578125" customWidth="1"/>
    <col min="70" max="70" width="8.85546875" customWidth="1"/>
    <col min="71" max="71" width="10.140625" customWidth="1"/>
    <col min="72" max="72" width="10.42578125" customWidth="1"/>
    <col min="73" max="73" width="10.5703125" customWidth="1"/>
    <col min="74" max="74" width="8.28515625" customWidth="1"/>
    <col min="75" max="75" width="8.7109375" customWidth="1"/>
    <col min="76" max="76" width="8.42578125" customWidth="1"/>
    <col min="77" max="77" width="10.140625" customWidth="1"/>
    <col min="78" max="79" width="9.85546875" customWidth="1"/>
    <col min="80" max="80" width="9.5703125" customWidth="1"/>
    <col min="81" max="81" width="10.42578125" customWidth="1"/>
    <col min="82" max="82" width="10.28515625" customWidth="1"/>
    <col min="83" max="83" width="9.5703125" customWidth="1"/>
    <col min="84" max="84" width="10.140625" customWidth="1"/>
    <col min="85" max="85" width="9.7109375" customWidth="1"/>
    <col min="86" max="86" width="9.5703125" customWidth="1"/>
    <col min="87" max="87" width="10.5703125" customWidth="1"/>
    <col min="88" max="88" width="10.140625" customWidth="1"/>
    <col min="89" max="89" width="10" customWidth="1"/>
    <col min="90" max="90" width="10.85546875" customWidth="1"/>
    <col min="91" max="91" width="10" customWidth="1"/>
    <col min="92" max="92" width="10.5703125" bestFit="1" customWidth="1"/>
    <col min="93" max="93" width="9" customWidth="1"/>
    <col min="94" max="94" width="10.5703125" bestFit="1" customWidth="1"/>
    <col min="95" max="95" width="8" customWidth="1"/>
    <col min="96" max="96" width="8.7109375" customWidth="1"/>
    <col min="97" max="97" width="9.42578125" customWidth="1"/>
    <col min="98" max="98" width="9.7109375" customWidth="1"/>
    <col min="99" max="99" width="9.28515625" bestFit="1" customWidth="1"/>
    <col min="101" max="101" width="11.140625" customWidth="1"/>
    <col min="102" max="102" width="9" customWidth="1"/>
    <col min="103" max="103" width="9.7109375" customWidth="1"/>
    <col min="104" max="106" width="12.140625" customWidth="1"/>
    <col min="107" max="107" width="11.140625" customWidth="1"/>
    <col min="108" max="108" width="26.7109375" customWidth="1"/>
  </cols>
  <sheetData>
    <row r="1" spans="1:108" ht="15.75" x14ac:dyDescent="0.25">
      <c r="B1" s="49" t="s">
        <v>1950</v>
      </c>
      <c r="C1" s="50"/>
      <c r="D1" s="39" t="s">
        <v>1947</v>
      </c>
      <c r="E1" s="30"/>
      <c r="Y1" s="5"/>
      <c r="Z1" s="5"/>
      <c r="AA1" s="5"/>
      <c r="AB1" s="5"/>
      <c r="AC1" s="5"/>
      <c r="AD1" s="5" t="s">
        <v>804</v>
      </c>
      <c r="AE1" s="6"/>
      <c r="AF1" t="s">
        <v>805</v>
      </c>
      <c r="AG1" s="5" t="s">
        <v>806</v>
      </c>
      <c r="AH1" s="5"/>
      <c r="AI1" s="5"/>
      <c r="AJ1" s="5"/>
      <c r="AK1" s="5" t="s">
        <v>1343</v>
      </c>
      <c r="AL1" s="5" t="s">
        <v>1344</v>
      </c>
      <c r="AM1" s="5"/>
      <c r="AN1" s="5"/>
      <c r="AO1" s="5"/>
      <c r="AP1" s="5"/>
      <c r="AQ1" s="6"/>
      <c r="AR1" s="5"/>
      <c r="AS1" s="5"/>
      <c r="AT1" s="5"/>
      <c r="AU1" s="5"/>
      <c r="AV1" s="5"/>
      <c r="AW1" s="6"/>
      <c r="AX1" s="7"/>
      <c r="AY1" s="5"/>
      <c r="BC1" s="8"/>
      <c r="BT1" s="9"/>
      <c r="BV1" s="8"/>
      <c r="BX1" s="8"/>
      <c r="CB1" s="8"/>
      <c r="CC1" s="8"/>
      <c r="CN1" s="8"/>
    </row>
    <row r="2" spans="1:108" ht="76.5" x14ac:dyDescent="0.2">
      <c r="B2" s="31" t="s">
        <v>807</v>
      </c>
      <c r="C2" s="31" t="s">
        <v>808</v>
      </c>
      <c r="D2" s="31" t="s">
        <v>809</v>
      </c>
      <c r="E2" s="31" t="s">
        <v>810</v>
      </c>
      <c r="F2" s="31" t="s">
        <v>811</v>
      </c>
      <c r="G2" s="31" t="s">
        <v>812</v>
      </c>
      <c r="H2" s="31" t="s">
        <v>813</v>
      </c>
      <c r="I2" s="31" t="s">
        <v>814</v>
      </c>
      <c r="J2" s="31" t="s">
        <v>815</v>
      </c>
      <c r="K2" s="31" t="s">
        <v>816</v>
      </c>
      <c r="L2" s="31" t="s">
        <v>369</v>
      </c>
      <c r="M2" s="31" t="s">
        <v>370</v>
      </c>
      <c r="N2" s="10" t="s">
        <v>1952</v>
      </c>
      <c r="O2" s="31" t="s">
        <v>371</v>
      </c>
      <c r="P2" s="31" t="s">
        <v>372</v>
      </c>
      <c r="Q2" s="31" t="s">
        <v>373</v>
      </c>
      <c r="R2" s="31" t="s">
        <v>374</v>
      </c>
      <c r="S2" s="31" t="s">
        <v>375</v>
      </c>
      <c r="T2" s="31" t="s">
        <v>376</v>
      </c>
      <c r="U2" s="31" t="s">
        <v>377</v>
      </c>
      <c r="V2" s="31" t="s">
        <v>378</v>
      </c>
      <c r="W2" s="31" t="s">
        <v>379</v>
      </c>
      <c r="X2" s="31" t="s">
        <v>380</v>
      </c>
      <c r="Y2" s="34" t="s">
        <v>381</v>
      </c>
      <c r="Z2" s="34" t="s">
        <v>382</v>
      </c>
      <c r="AA2" s="34" t="s">
        <v>383</v>
      </c>
      <c r="AB2" s="34" t="s">
        <v>384</v>
      </c>
      <c r="AC2" s="34" t="s">
        <v>385</v>
      </c>
      <c r="AD2" s="34" t="s">
        <v>386</v>
      </c>
      <c r="AE2" s="33" t="s">
        <v>387</v>
      </c>
      <c r="AF2" s="31" t="s">
        <v>388</v>
      </c>
      <c r="AG2" s="34" t="s">
        <v>389</v>
      </c>
      <c r="AH2" s="34" t="s">
        <v>1345</v>
      </c>
      <c r="AI2" s="34" t="s">
        <v>1346</v>
      </c>
      <c r="AJ2" s="34" t="s">
        <v>390</v>
      </c>
      <c r="AK2" s="34" t="s">
        <v>391</v>
      </c>
      <c r="AL2" s="34" t="s">
        <v>392</v>
      </c>
      <c r="AM2" s="34" t="s">
        <v>393</v>
      </c>
      <c r="AN2" s="34" t="s">
        <v>394</v>
      </c>
      <c r="AO2" s="34" t="s">
        <v>395</v>
      </c>
      <c r="AP2" s="34" t="s">
        <v>396</v>
      </c>
      <c r="AQ2" s="33" t="s">
        <v>397</v>
      </c>
      <c r="AR2" s="34" t="s">
        <v>398</v>
      </c>
      <c r="AS2" s="34" t="s">
        <v>399</v>
      </c>
      <c r="AT2" s="34" t="s">
        <v>400</v>
      </c>
      <c r="AU2" s="34" t="s">
        <v>401</v>
      </c>
      <c r="AV2" s="34" t="s">
        <v>402</v>
      </c>
      <c r="AW2" s="33" t="s">
        <v>403</v>
      </c>
      <c r="AX2" s="40" t="s">
        <v>404</v>
      </c>
      <c r="AY2" s="34" t="s">
        <v>405</v>
      </c>
      <c r="AZ2" s="31" t="s">
        <v>406</v>
      </c>
      <c r="BA2" s="31" t="s">
        <v>407</v>
      </c>
      <c r="BB2" s="31" t="s">
        <v>408</v>
      </c>
      <c r="BC2" s="38" t="s">
        <v>409</v>
      </c>
      <c r="BD2" s="31" t="s">
        <v>410</v>
      </c>
      <c r="BE2" s="31" t="s">
        <v>411</v>
      </c>
      <c r="BF2" s="31" t="s">
        <v>412</v>
      </c>
      <c r="BG2" s="31" t="s">
        <v>413</v>
      </c>
      <c r="BH2" s="31" t="s">
        <v>414</v>
      </c>
      <c r="BI2" s="31" t="s">
        <v>415</v>
      </c>
      <c r="BJ2" s="31" t="s">
        <v>416</v>
      </c>
      <c r="BK2" s="31" t="s">
        <v>417</v>
      </c>
      <c r="BL2" s="31" t="s">
        <v>418</v>
      </c>
      <c r="BM2" s="31" t="s">
        <v>419</v>
      </c>
      <c r="BN2" s="31" t="s">
        <v>420</v>
      </c>
      <c r="BO2" s="31" t="s">
        <v>421</v>
      </c>
      <c r="BP2" s="31" t="s">
        <v>422</v>
      </c>
      <c r="BQ2" s="31" t="s">
        <v>423</v>
      </c>
      <c r="BR2" s="31" t="s">
        <v>424</v>
      </c>
      <c r="BS2" s="31" t="s">
        <v>425</v>
      </c>
      <c r="BT2" s="41" t="s">
        <v>426</v>
      </c>
      <c r="BU2" s="31" t="s">
        <v>427</v>
      </c>
      <c r="BV2" s="38" t="s">
        <v>428</v>
      </c>
      <c r="BW2" s="31" t="s">
        <v>429</v>
      </c>
      <c r="BX2" s="38" t="s">
        <v>430</v>
      </c>
      <c r="BY2" s="31" t="s">
        <v>431</v>
      </c>
      <c r="BZ2" s="31" t="s">
        <v>432</v>
      </c>
      <c r="CA2" s="31" t="s">
        <v>433</v>
      </c>
      <c r="CB2" s="38" t="s">
        <v>434</v>
      </c>
      <c r="CC2" s="38" t="s">
        <v>435</v>
      </c>
      <c r="CD2" s="31" t="s">
        <v>436</v>
      </c>
      <c r="CE2" s="31" t="s">
        <v>437</v>
      </c>
      <c r="CF2" s="31" t="s">
        <v>438</v>
      </c>
      <c r="CG2" s="31" t="s">
        <v>439</v>
      </c>
      <c r="CH2" s="31" t="s">
        <v>440</v>
      </c>
      <c r="CI2" s="31" t="s">
        <v>440</v>
      </c>
      <c r="CJ2" s="31" t="s">
        <v>441</v>
      </c>
      <c r="CK2" s="31" t="s">
        <v>442</v>
      </c>
      <c r="CL2" s="31" t="s">
        <v>443</v>
      </c>
      <c r="CM2" s="31" t="s">
        <v>444</v>
      </c>
      <c r="CN2" s="38" t="s">
        <v>445</v>
      </c>
      <c r="CO2" s="31" t="s">
        <v>446</v>
      </c>
      <c r="CP2" s="31" t="s">
        <v>447</v>
      </c>
      <c r="CQ2" s="31" t="s">
        <v>448</v>
      </c>
      <c r="CR2" s="31" t="s">
        <v>449</v>
      </c>
      <c r="CS2" s="31" t="s">
        <v>450</v>
      </c>
      <c r="CT2" s="31" t="s">
        <v>451</v>
      </c>
      <c r="CU2" s="31" t="s">
        <v>452</v>
      </c>
      <c r="CV2" s="31" t="s">
        <v>453</v>
      </c>
      <c r="CW2" s="31" t="s">
        <v>454</v>
      </c>
      <c r="CX2" s="31" t="s">
        <v>455</v>
      </c>
      <c r="CY2" s="31" t="s">
        <v>456</v>
      </c>
      <c r="CZ2" s="31" t="s">
        <v>457</v>
      </c>
      <c r="DA2" s="31" t="s">
        <v>458</v>
      </c>
      <c r="DB2" s="31" t="s">
        <v>459</v>
      </c>
      <c r="DC2" s="31" t="s">
        <v>460</v>
      </c>
      <c r="DD2" s="31" t="s">
        <v>461</v>
      </c>
    </row>
    <row r="3" spans="1:108" x14ac:dyDescent="0.2">
      <c r="A3" s="16" t="s">
        <v>462</v>
      </c>
      <c r="B3" s="16" t="s">
        <v>463</v>
      </c>
      <c r="C3" s="16" t="s">
        <v>464</v>
      </c>
      <c r="D3" s="16" t="s">
        <v>465</v>
      </c>
      <c r="E3" s="16" t="s">
        <v>466</v>
      </c>
      <c r="F3" s="16" t="s">
        <v>467</v>
      </c>
      <c r="G3" s="16" t="s">
        <v>468</v>
      </c>
      <c r="H3" s="16" t="s">
        <v>469</v>
      </c>
      <c r="I3" s="16" t="s">
        <v>470</v>
      </c>
      <c r="J3" s="16" t="s">
        <v>471</v>
      </c>
      <c r="K3" s="16" t="s">
        <v>472</v>
      </c>
      <c r="L3" s="16" t="s">
        <v>473</v>
      </c>
      <c r="M3" s="16" t="s">
        <v>474</v>
      </c>
      <c r="N3" s="16" t="s">
        <v>475</v>
      </c>
      <c r="O3" s="16"/>
      <c r="P3" s="16" t="s">
        <v>476</v>
      </c>
      <c r="Q3" s="16"/>
      <c r="R3" s="16" t="s">
        <v>477</v>
      </c>
      <c r="S3" s="16"/>
      <c r="T3" s="16" t="s">
        <v>478</v>
      </c>
      <c r="U3" s="16"/>
      <c r="V3" s="16" t="s">
        <v>479</v>
      </c>
      <c r="W3" s="16" t="s">
        <v>480</v>
      </c>
      <c r="X3" s="16" t="s">
        <v>481</v>
      </c>
      <c r="Y3" s="17" t="s">
        <v>482</v>
      </c>
      <c r="Z3" s="17" t="s">
        <v>483</v>
      </c>
      <c r="AA3" s="17" t="s">
        <v>484</v>
      </c>
      <c r="AB3" s="17" t="s">
        <v>485</v>
      </c>
      <c r="AC3" s="17" t="s">
        <v>486</v>
      </c>
      <c r="AD3" s="17" t="s">
        <v>487</v>
      </c>
      <c r="AE3" s="18" t="s">
        <v>488</v>
      </c>
      <c r="AF3" s="16" t="s">
        <v>489</v>
      </c>
      <c r="AG3" s="17" t="s">
        <v>490</v>
      </c>
      <c r="AH3" s="17" t="s">
        <v>491</v>
      </c>
      <c r="AI3" s="17" t="s">
        <v>492</v>
      </c>
      <c r="AJ3" s="17" t="s">
        <v>493</v>
      </c>
      <c r="AK3" s="17" t="s">
        <v>494</v>
      </c>
      <c r="AL3" s="17" t="s">
        <v>495</v>
      </c>
      <c r="AM3" s="17" t="s">
        <v>496</v>
      </c>
      <c r="AN3" s="17" t="s">
        <v>497</v>
      </c>
      <c r="AO3" s="17" t="s">
        <v>498</v>
      </c>
      <c r="AP3" s="17" t="s">
        <v>499</v>
      </c>
      <c r="AQ3" s="18" t="s">
        <v>500</v>
      </c>
      <c r="AR3" s="17" t="s">
        <v>501</v>
      </c>
      <c r="AS3" s="17" t="s">
        <v>502</v>
      </c>
      <c r="AT3" s="17" t="s">
        <v>503</v>
      </c>
      <c r="AU3" s="17" t="s">
        <v>504</v>
      </c>
      <c r="AV3" s="17" t="s">
        <v>505</v>
      </c>
      <c r="AW3" s="18" t="s">
        <v>506</v>
      </c>
      <c r="AX3" s="19" t="s">
        <v>507</v>
      </c>
      <c r="AY3" s="17" t="s">
        <v>508</v>
      </c>
      <c r="AZ3" s="16" t="s">
        <v>509</v>
      </c>
      <c r="BA3" s="16" t="s">
        <v>510</v>
      </c>
      <c r="BB3" s="16" t="s">
        <v>511</v>
      </c>
      <c r="BC3" s="20" t="s">
        <v>512</v>
      </c>
      <c r="BD3" s="16" t="s">
        <v>513</v>
      </c>
      <c r="BE3" s="16" t="s">
        <v>514</v>
      </c>
      <c r="BF3" s="16" t="s">
        <v>515</v>
      </c>
      <c r="BG3" s="16" t="s">
        <v>516</v>
      </c>
      <c r="BH3" s="16" t="s">
        <v>517</v>
      </c>
      <c r="BI3" s="16" t="s">
        <v>518</v>
      </c>
      <c r="BJ3" s="16" t="s">
        <v>519</v>
      </c>
      <c r="BK3" s="16" t="s">
        <v>520</v>
      </c>
      <c r="BL3" s="16" t="s">
        <v>521</v>
      </c>
      <c r="BM3" s="16" t="s">
        <v>522</v>
      </c>
      <c r="BN3" s="16" t="s">
        <v>523</v>
      </c>
      <c r="BO3" s="16" t="s">
        <v>524</v>
      </c>
      <c r="BP3" s="16" t="s">
        <v>525</v>
      </c>
      <c r="BQ3" s="16" t="s">
        <v>526</v>
      </c>
      <c r="BR3" s="16" t="s">
        <v>527</v>
      </c>
      <c r="BS3" s="16" t="s">
        <v>528</v>
      </c>
      <c r="BT3" s="21" t="s">
        <v>529</v>
      </c>
      <c r="BU3" s="16" t="s">
        <v>530</v>
      </c>
      <c r="BV3" s="20" t="s">
        <v>1430</v>
      </c>
      <c r="BW3" s="16" t="s">
        <v>1431</v>
      </c>
      <c r="BX3" s="20" t="s">
        <v>1432</v>
      </c>
      <c r="BY3" s="16" t="s">
        <v>1433</v>
      </c>
      <c r="BZ3" s="16" t="s">
        <v>1434</v>
      </c>
      <c r="CA3" s="16" t="s">
        <v>1435</v>
      </c>
      <c r="CB3" s="20" t="s">
        <v>1436</v>
      </c>
      <c r="CC3" s="20" t="s">
        <v>1437</v>
      </c>
      <c r="CD3" s="16" t="s">
        <v>1438</v>
      </c>
      <c r="CE3" s="16" t="s">
        <v>1439</v>
      </c>
      <c r="CF3" s="16" t="s">
        <v>1440</v>
      </c>
      <c r="CG3" s="16" t="s">
        <v>1441</v>
      </c>
      <c r="CH3" s="16" t="s">
        <v>1442</v>
      </c>
      <c r="CI3" s="16" t="s">
        <v>1443</v>
      </c>
      <c r="CJ3" s="16" t="s">
        <v>1444</v>
      </c>
      <c r="CK3" s="16" t="s">
        <v>1445</v>
      </c>
      <c r="CL3" s="16" t="s">
        <v>1446</v>
      </c>
      <c r="CM3" s="16" t="s">
        <v>1447</v>
      </c>
      <c r="CN3" s="20" t="s">
        <v>1448</v>
      </c>
      <c r="CO3" s="16" t="s">
        <v>1449</v>
      </c>
      <c r="CP3" s="16" t="s">
        <v>1450</v>
      </c>
      <c r="CQ3" s="16" t="s">
        <v>1451</v>
      </c>
      <c r="CR3" s="16" t="s">
        <v>1452</v>
      </c>
      <c r="CS3" s="16" t="s">
        <v>1453</v>
      </c>
      <c r="CT3" s="16" t="s">
        <v>1454</v>
      </c>
      <c r="CU3" s="16" t="s">
        <v>1455</v>
      </c>
      <c r="CV3" s="16" t="s">
        <v>1456</v>
      </c>
      <c r="CW3" s="16" t="s">
        <v>1457</v>
      </c>
      <c r="CX3" s="16" t="s">
        <v>1458</v>
      </c>
      <c r="CY3" s="16" t="s">
        <v>1459</v>
      </c>
      <c r="CZ3" s="16" t="s">
        <v>1460</v>
      </c>
      <c r="DA3" s="22"/>
    </row>
    <row r="5" spans="1:108" x14ac:dyDescent="0.2">
      <c r="A5" t="s">
        <v>263</v>
      </c>
      <c r="B5" t="s">
        <v>265</v>
      </c>
      <c r="C5" t="s">
        <v>264</v>
      </c>
      <c r="D5" t="s">
        <v>267</v>
      </c>
      <c r="E5" t="s">
        <v>644</v>
      </c>
      <c r="F5" t="s">
        <v>268</v>
      </c>
      <c r="G5" t="s">
        <v>269</v>
      </c>
      <c r="H5" t="s">
        <v>1791</v>
      </c>
      <c r="I5">
        <v>1207</v>
      </c>
      <c r="J5" t="s">
        <v>266</v>
      </c>
      <c r="K5" t="s">
        <v>270</v>
      </c>
      <c r="L5" s="8">
        <v>44.25</v>
      </c>
      <c r="M5" s="28" t="s">
        <v>1655</v>
      </c>
      <c r="N5" s="2">
        <v>3894</v>
      </c>
      <c r="O5" s="1">
        <v>0</v>
      </c>
      <c r="P5">
        <v>0</v>
      </c>
      <c r="Q5" s="1">
        <v>36</v>
      </c>
      <c r="R5">
        <v>0.9</v>
      </c>
      <c r="S5" s="1">
        <v>52</v>
      </c>
      <c r="T5">
        <v>1.3</v>
      </c>
      <c r="U5" s="1">
        <v>88</v>
      </c>
      <c r="V5">
        <v>2.2000000000000002</v>
      </c>
      <c r="W5" s="1">
        <v>20</v>
      </c>
      <c r="X5" s="2">
        <v>2100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110584</v>
      </c>
      <c r="AE5" s="23">
        <v>28.398561890087315</v>
      </c>
      <c r="AF5" s="3">
        <v>6000</v>
      </c>
      <c r="AG5" s="3">
        <v>118884</v>
      </c>
      <c r="AH5" s="3">
        <v>100</v>
      </c>
      <c r="AI5" s="3">
        <v>74</v>
      </c>
      <c r="AJ5" s="3">
        <v>0</v>
      </c>
      <c r="AK5" s="3">
        <v>174</v>
      </c>
      <c r="AL5" s="3">
        <v>7500</v>
      </c>
      <c r="AM5" s="3">
        <v>9000</v>
      </c>
      <c r="AN5" s="3">
        <v>700</v>
      </c>
      <c r="AO5" s="3" t="s">
        <v>644</v>
      </c>
      <c r="AP5" s="3">
        <v>9700</v>
      </c>
      <c r="AQ5" s="23">
        <v>2.4910118130457115</v>
      </c>
      <c r="AR5" s="3">
        <v>73994</v>
      </c>
      <c r="AS5" s="3">
        <v>22900</v>
      </c>
      <c r="AT5" s="3">
        <v>96894</v>
      </c>
      <c r="AU5" s="3">
        <v>17470</v>
      </c>
      <c r="AV5" s="3">
        <v>124064</v>
      </c>
      <c r="AW5" s="23">
        <v>31.860297894196201</v>
      </c>
      <c r="AX5" s="3">
        <v>0</v>
      </c>
      <c r="AY5" s="3">
        <v>0</v>
      </c>
      <c r="AZ5" s="2" t="s">
        <v>1065</v>
      </c>
      <c r="BA5" s="2" t="s">
        <v>1065</v>
      </c>
      <c r="BB5" s="2">
        <v>17000</v>
      </c>
      <c r="BC5" s="4">
        <v>4.3656908063687725</v>
      </c>
      <c r="BD5" s="2">
        <v>0</v>
      </c>
      <c r="BE5" s="2">
        <v>0</v>
      </c>
      <c r="BF5" s="2">
        <v>0</v>
      </c>
      <c r="BG5" s="2">
        <v>2201</v>
      </c>
      <c r="BH5" s="2">
        <v>0</v>
      </c>
      <c r="BI5" s="2">
        <v>0</v>
      </c>
      <c r="BJ5" s="2">
        <v>340</v>
      </c>
      <c r="BK5" s="2">
        <v>19541</v>
      </c>
      <c r="BL5" s="2">
        <v>23</v>
      </c>
      <c r="BM5" s="2">
        <v>9</v>
      </c>
      <c r="BN5" s="2">
        <v>32</v>
      </c>
      <c r="BO5" s="2">
        <v>24</v>
      </c>
      <c r="BP5" s="2">
        <v>0</v>
      </c>
      <c r="BQ5" s="2" t="s">
        <v>644</v>
      </c>
      <c r="BR5" s="2" t="s">
        <v>644</v>
      </c>
      <c r="BS5" s="2">
        <v>2816</v>
      </c>
      <c r="BT5" s="24">
        <v>0.7231638418079096</v>
      </c>
      <c r="BU5" s="2">
        <v>23400</v>
      </c>
      <c r="BV5" s="4">
        <v>6.00924499229584</v>
      </c>
      <c r="BW5" s="2">
        <v>624</v>
      </c>
      <c r="BX5" s="4">
        <v>0.16024653312788906</v>
      </c>
      <c r="BY5" s="2" t="s">
        <v>644</v>
      </c>
      <c r="BZ5" s="2" t="s">
        <v>644</v>
      </c>
      <c r="CA5" s="2">
        <v>31639</v>
      </c>
      <c r="CB5" s="4">
        <v>8.1250642013353875</v>
      </c>
      <c r="CC5" s="4">
        <v>1.6191085410163246</v>
      </c>
      <c r="CD5" s="2">
        <v>36</v>
      </c>
      <c r="CE5" s="2">
        <v>340</v>
      </c>
      <c r="CF5" s="2">
        <v>34</v>
      </c>
      <c r="CG5" s="2">
        <v>87</v>
      </c>
      <c r="CH5" s="2">
        <v>8</v>
      </c>
      <c r="CI5" s="2">
        <v>129</v>
      </c>
      <c r="CJ5" s="2">
        <v>320</v>
      </c>
      <c r="CK5" s="2">
        <v>1200</v>
      </c>
      <c r="CL5" s="2">
        <v>24</v>
      </c>
      <c r="CM5" s="2">
        <v>1544</v>
      </c>
      <c r="CN5" s="4">
        <v>0.39650744735490501</v>
      </c>
      <c r="CO5" s="2">
        <v>0</v>
      </c>
      <c r="CP5" s="2">
        <v>160</v>
      </c>
      <c r="CQ5" s="2">
        <v>0</v>
      </c>
      <c r="CR5" s="2">
        <v>10</v>
      </c>
      <c r="CS5" s="2">
        <v>8</v>
      </c>
      <c r="CT5" s="2">
        <v>10</v>
      </c>
      <c r="CU5" s="2">
        <v>47</v>
      </c>
      <c r="CV5" s="2">
        <v>50</v>
      </c>
      <c r="CW5" s="2" t="s">
        <v>648</v>
      </c>
      <c r="CX5" s="2" t="s">
        <v>646</v>
      </c>
      <c r="CY5" s="2" t="s">
        <v>1065</v>
      </c>
      <c r="CZ5" s="2" t="s">
        <v>1461</v>
      </c>
      <c r="DA5" s="2"/>
      <c r="DB5" s="2" t="s">
        <v>645</v>
      </c>
      <c r="DC5" s="2" t="s">
        <v>647</v>
      </c>
      <c r="DD5" s="2" t="s">
        <v>1227</v>
      </c>
    </row>
    <row r="6" spans="1:108" x14ac:dyDescent="0.2">
      <c r="A6" t="s">
        <v>1338</v>
      </c>
      <c r="B6" t="s">
        <v>1340</v>
      </c>
      <c r="C6" t="s">
        <v>1339</v>
      </c>
      <c r="D6" t="s">
        <v>1341</v>
      </c>
      <c r="E6" t="s">
        <v>644</v>
      </c>
      <c r="F6" t="s">
        <v>1342</v>
      </c>
      <c r="G6" t="s">
        <v>269</v>
      </c>
      <c r="H6" t="s">
        <v>1707</v>
      </c>
      <c r="I6">
        <v>9299</v>
      </c>
      <c r="J6" t="s">
        <v>1706</v>
      </c>
      <c r="K6" t="s">
        <v>1065</v>
      </c>
      <c r="L6" s="8">
        <v>32</v>
      </c>
      <c r="M6" s="28" t="s">
        <v>1655</v>
      </c>
      <c r="N6" s="2">
        <v>1185</v>
      </c>
      <c r="O6" s="1">
        <v>0</v>
      </c>
      <c r="P6">
        <v>0</v>
      </c>
      <c r="Q6" s="1">
        <v>0</v>
      </c>
      <c r="R6">
        <v>0</v>
      </c>
      <c r="S6" s="1">
        <v>0</v>
      </c>
      <c r="T6">
        <v>0</v>
      </c>
      <c r="U6" s="1">
        <v>0</v>
      </c>
      <c r="V6">
        <v>0</v>
      </c>
      <c r="W6" s="1">
        <v>2</v>
      </c>
      <c r="X6" s="2">
        <v>315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3000</v>
      </c>
      <c r="AE6" s="23">
        <v>2.5316455696202533</v>
      </c>
      <c r="AF6" s="3">
        <v>575</v>
      </c>
      <c r="AG6" s="3">
        <v>3575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2731</v>
      </c>
      <c r="AN6" s="3">
        <v>185</v>
      </c>
      <c r="AO6" s="3">
        <v>547</v>
      </c>
      <c r="AP6" s="3">
        <v>3463</v>
      </c>
      <c r="AQ6" s="23">
        <v>2.9223628691983121</v>
      </c>
      <c r="AR6" s="3">
        <v>0</v>
      </c>
      <c r="AS6" s="3">
        <v>0</v>
      </c>
      <c r="AT6" s="3">
        <v>0</v>
      </c>
      <c r="AU6" s="3">
        <v>448</v>
      </c>
      <c r="AV6" s="3">
        <v>3911</v>
      </c>
      <c r="AW6" s="23">
        <v>3.30042194092827</v>
      </c>
      <c r="AX6" s="3">
        <v>0</v>
      </c>
      <c r="AY6" s="3">
        <v>0</v>
      </c>
      <c r="AZ6" s="2">
        <v>1721</v>
      </c>
      <c r="BA6" s="2">
        <v>1216</v>
      </c>
      <c r="BB6" s="2">
        <v>2937</v>
      </c>
      <c r="BC6" s="4">
        <v>2.4784810126582277</v>
      </c>
      <c r="BD6" s="2">
        <v>0</v>
      </c>
      <c r="BE6" s="2">
        <v>253</v>
      </c>
      <c r="BF6" s="2">
        <v>77</v>
      </c>
      <c r="BG6" s="2">
        <v>330</v>
      </c>
      <c r="BH6" s="2" t="s">
        <v>644</v>
      </c>
      <c r="BI6" s="2" t="s">
        <v>644</v>
      </c>
      <c r="BJ6" s="2">
        <v>151</v>
      </c>
      <c r="BK6" s="2">
        <v>3418</v>
      </c>
      <c r="BL6" s="2">
        <v>0</v>
      </c>
      <c r="BM6" s="2">
        <v>0</v>
      </c>
      <c r="BN6" s="2">
        <v>0</v>
      </c>
      <c r="BO6" s="2">
        <v>24</v>
      </c>
      <c r="BP6" s="2">
        <v>0</v>
      </c>
      <c r="BQ6" s="2" t="s">
        <v>644</v>
      </c>
      <c r="BR6" s="2" t="s">
        <v>644</v>
      </c>
      <c r="BS6" s="2">
        <v>204</v>
      </c>
      <c r="BT6" s="24">
        <v>0.17215189873417722</v>
      </c>
      <c r="BU6" s="2">
        <v>416</v>
      </c>
      <c r="BV6" s="4">
        <v>0.35105485232067513</v>
      </c>
      <c r="BW6" s="2">
        <v>0</v>
      </c>
      <c r="BX6" s="4">
        <v>0</v>
      </c>
      <c r="BY6" s="2" t="s">
        <v>644</v>
      </c>
      <c r="BZ6" s="2" t="s">
        <v>644</v>
      </c>
      <c r="CA6" s="2">
        <v>667</v>
      </c>
      <c r="CB6" s="4">
        <v>0.56286919831223625</v>
      </c>
      <c r="CC6" s="4">
        <v>0.19514335868929197</v>
      </c>
      <c r="CD6" s="2">
        <v>0</v>
      </c>
      <c r="CE6" s="2">
        <v>9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4">
        <v>0</v>
      </c>
      <c r="CO6" s="2">
        <v>0</v>
      </c>
      <c r="CP6" s="2">
        <v>0</v>
      </c>
      <c r="CQ6" s="2">
        <v>0</v>
      </c>
      <c r="CR6" s="2">
        <v>1</v>
      </c>
      <c r="CS6" s="2">
        <v>1</v>
      </c>
      <c r="CT6" s="2">
        <v>3</v>
      </c>
      <c r="CU6" s="2">
        <v>1</v>
      </c>
      <c r="CV6" s="2">
        <v>2</v>
      </c>
      <c r="CW6" s="2" t="s">
        <v>648</v>
      </c>
      <c r="CX6" s="2" t="s">
        <v>646</v>
      </c>
      <c r="CY6" s="2" t="s">
        <v>1065</v>
      </c>
      <c r="CZ6" s="2" t="s">
        <v>1940</v>
      </c>
      <c r="DA6" s="2"/>
      <c r="DB6" s="2" t="s">
        <v>645</v>
      </c>
      <c r="DC6" s="2" t="s">
        <v>647</v>
      </c>
      <c r="DD6" s="2" t="s">
        <v>919</v>
      </c>
    </row>
    <row r="7" spans="1:108" x14ac:dyDescent="0.2">
      <c r="A7" t="s">
        <v>1040</v>
      </c>
      <c r="B7" t="s">
        <v>1042</v>
      </c>
      <c r="C7" t="s">
        <v>1041</v>
      </c>
      <c r="D7" t="s">
        <v>1044</v>
      </c>
      <c r="E7" t="s">
        <v>1047</v>
      </c>
      <c r="F7" t="s">
        <v>1045</v>
      </c>
      <c r="G7" t="s">
        <v>269</v>
      </c>
      <c r="H7" t="s">
        <v>1756</v>
      </c>
      <c r="I7" t="s">
        <v>1046</v>
      </c>
      <c r="J7" t="s">
        <v>1043</v>
      </c>
      <c r="K7" t="s">
        <v>1757</v>
      </c>
      <c r="L7" s="8">
        <v>14</v>
      </c>
      <c r="M7" s="28" t="s">
        <v>1655</v>
      </c>
      <c r="N7" s="2">
        <v>323</v>
      </c>
      <c r="O7" s="1">
        <v>14</v>
      </c>
      <c r="P7">
        <v>0.35</v>
      </c>
      <c r="Q7" s="1">
        <v>14</v>
      </c>
      <c r="R7">
        <v>0.35</v>
      </c>
      <c r="S7" s="1">
        <v>0</v>
      </c>
      <c r="T7">
        <v>0</v>
      </c>
      <c r="U7" s="1">
        <v>14</v>
      </c>
      <c r="V7">
        <v>0.35</v>
      </c>
      <c r="W7" s="1">
        <v>1</v>
      </c>
      <c r="X7" s="2">
        <v>300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12500</v>
      </c>
      <c r="AE7" s="23">
        <v>38.699690402476783</v>
      </c>
      <c r="AF7" s="3">
        <v>0</v>
      </c>
      <c r="AG7" s="3">
        <v>12500</v>
      </c>
      <c r="AH7" s="3">
        <v>100</v>
      </c>
      <c r="AI7" s="3">
        <v>0</v>
      </c>
      <c r="AJ7" s="3">
        <v>0</v>
      </c>
      <c r="AK7" s="3">
        <v>100</v>
      </c>
      <c r="AL7" s="3" t="s">
        <v>644</v>
      </c>
      <c r="AM7" s="3">
        <v>732</v>
      </c>
      <c r="AN7" s="3">
        <v>694</v>
      </c>
      <c r="AO7" s="3" t="s">
        <v>644</v>
      </c>
      <c r="AP7" s="3">
        <v>1426</v>
      </c>
      <c r="AQ7" s="23">
        <v>4.4148606811145514</v>
      </c>
      <c r="AR7" s="3">
        <v>9238</v>
      </c>
      <c r="AS7" s="3" t="s">
        <v>644</v>
      </c>
      <c r="AT7" s="3">
        <v>9238</v>
      </c>
      <c r="AU7" s="3">
        <v>1697</v>
      </c>
      <c r="AV7" s="3">
        <v>12361</v>
      </c>
      <c r="AW7" s="23">
        <v>38.269349845201241</v>
      </c>
      <c r="AX7" s="3">
        <v>0</v>
      </c>
      <c r="AY7" s="3">
        <v>0</v>
      </c>
      <c r="AZ7" s="2" t="s">
        <v>237</v>
      </c>
      <c r="BA7" s="2" t="s">
        <v>237</v>
      </c>
      <c r="BB7" s="2">
        <v>3210</v>
      </c>
      <c r="BC7" s="4">
        <v>9.9380804953560364</v>
      </c>
      <c r="BD7" s="2">
        <v>0</v>
      </c>
      <c r="BE7" s="2" t="s">
        <v>644</v>
      </c>
      <c r="BF7" s="2" t="s">
        <v>644</v>
      </c>
      <c r="BG7" s="2">
        <v>1191</v>
      </c>
      <c r="BH7" s="2" t="s">
        <v>644</v>
      </c>
      <c r="BI7" s="2" t="s">
        <v>644</v>
      </c>
      <c r="BJ7" s="2">
        <v>125</v>
      </c>
      <c r="BK7" s="2">
        <v>4526</v>
      </c>
      <c r="BL7" s="2" t="s">
        <v>644</v>
      </c>
      <c r="BM7" s="2" t="s">
        <v>644</v>
      </c>
      <c r="BN7" s="2">
        <v>12</v>
      </c>
      <c r="BO7" s="2">
        <v>24</v>
      </c>
      <c r="BP7" s="2">
        <v>0</v>
      </c>
      <c r="BQ7" s="2" t="s">
        <v>644</v>
      </c>
      <c r="BR7" s="2" t="s">
        <v>644</v>
      </c>
      <c r="BS7" s="2">
        <v>481</v>
      </c>
      <c r="BT7" s="24">
        <v>1.4891640866873066</v>
      </c>
      <c r="BU7" s="2">
        <v>1040</v>
      </c>
      <c r="BV7" s="4">
        <v>3.219814241486068</v>
      </c>
      <c r="BW7" s="2">
        <v>104</v>
      </c>
      <c r="BX7" s="4">
        <v>0.32198142414860681</v>
      </c>
      <c r="BY7" s="2">
        <v>485</v>
      </c>
      <c r="BZ7" s="2">
        <v>156</v>
      </c>
      <c r="CA7" s="2">
        <v>641</v>
      </c>
      <c r="CB7" s="4">
        <v>1.9845201238390093</v>
      </c>
      <c r="CC7" s="4">
        <v>0.1416261599646487</v>
      </c>
      <c r="CD7" s="2">
        <v>1</v>
      </c>
      <c r="CE7" s="2">
        <v>43</v>
      </c>
      <c r="CF7" s="2" t="s">
        <v>644</v>
      </c>
      <c r="CG7" s="2" t="s">
        <v>644</v>
      </c>
      <c r="CH7" s="2" t="s">
        <v>644</v>
      </c>
      <c r="CI7" s="2">
        <v>2</v>
      </c>
      <c r="CJ7" s="2" t="s">
        <v>644</v>
      </c>
      <c r="CK7" s="2" t="s">
        <v>644</v>
      </c>
      <c r="CL7" s="2" t="s">
        <v>644</v>
      </c>
      <c r="CM7" s="2">
        <v>52</v>
      </c>
      <c r="CN7" s="4">
        <v>0.1609907120743034</v>
      </c>
      <c r="CO7" s="2">
        <v>4</v>
      </c>
      <c r="CP7" s="2">
        <v>0</v>
      </c>
      <c r="CQ7" s="2">
        <v>3</v>
      </c>
      <c r="CR7" s="2">
        <v>2</v>
      </c>
      <c r="CS7" s="2">
        <v>1</v>
      </c>
      <c r="CT7" s="2">
        <v>12</v>
      </c>
      <c r="CU7" s="2">
        <v>10</v>
      </c>
      <c r="CV7" s="2">
        <v>4</v>
      </c>
      <c r="CW7" s="2" t="s">
        <v>648</v>
      </c>
      <c r="CX7" s="2" t="s">
        <v>646</v>
      </c>
      <c r="CY7" s="2" t="s">
        <v>237</v>
      </c>
      <c r="CZ7" s="2" t="s">
        <v>1462</v>
      </c>
      <c r="DA7" s="2"/>
      <c r="DB7" s="2" t="s">
        <v>645</v>
      </c>
      <c r="DC7" s="2" t="s">
        <v>646</v>
      </c>
      <c r="DD7" s="2" t="s">
        <v>1758</v>
      </c>
    </row>
    <row r="8" spans="1:108" x14ac:dyDescent="0.2">
      <c r="A8" t="s">
        <v>187</v>
      </c>
      <c r="B8" t="s">
        <v>189</v>
      </c>
      <c r="C8" t="s">
        <v>188</v>
      </c>
      <c r="D8" t="s">
        <v>191</v>
      </c>
      <c r="E8" t="s">
        <v>644</v>
      </c>
      <c r="F8" t="s">
        <v>188</v>
      </c>
      <c r="G8" t="s">
        <v>269</v>
      </c>
      <c r="H8" t="s">
        <v>1791</v>
      </c>
      <c r="I8">
        <v>9637</v>
      </c>
      <c r="J8" t="s">
        <v>190</v>
      </c>
      <c r="K8" t="s">
        <v>1793</v>
      </c>
      <c r="L8" s="8">
        <v>28</v>
      </c>
      <c r="M8" s="28" t="s">
        <v>1322</v>
      </c>
      <c r="N8" s="2">
        <v>1271</v>
      </c>
      <c r="O8" s="1">
        <v>0</v>
      </c>
      <c r="P8">
        <v>0</v>
      </c>
      <c r="Q8" s="1">
        <v>30</v>
      </c>
      <c r="R8">
        <v>0.75</v>
      </c>
      <c r="S8" s="1">
        <v>16</v>
      </c>
      <c r="T8">
        <v>0.4</v>
      </c>
      <c r="U8" s="1">
        <v>46</v>
      </c>
      <c r="V8">
        <v>1.1499999999999999</v>
      </c>
      <c r="W8" s="1">
        <v>28</v>
      </c>
      <c r="X8" s="2">
        <v>3800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33000</v>
      </c>
      <c r="AE8" s="23">
        <v>25.963808025177027</v>
      </c>
      <c r="AF8" s="3">
        <v>15167</v>
      </c>
      <c r="AG8" s="3">
        <v>48167</v>
      </c>
      <c r="AH8" s="3">
        <v>100</v>
      </c>
      <c r="AI8" s="3">
        <v>76</v>
      </c>
      <c r="AJ8" s="3">
        <v>1650</v>
      </c>
      <c r="AK8" s="3">
        <v>1826</v>
      </c>
      <c r="AL8" s="3">
        <v>5920</v>
      </c>
      <c r="AM8" s="3">
        <v>3700</v>
      </c>
      <c r="AN8" s="3">
        <v>200</v>
      </c>
      <c r="AO8" s="3">
        <v>190</v>
      </c>
      <c r="AP8" s="3">
        <v>4090</v>
      </c>
      <c r="AQ8" s="23">
        <v>3.2179386309992131</v>
      </c>
      <c r="AR8" s="3">
        <v>36902</v>
      </c>
      <c r="AS8" s="3">
        <v>2838</v>
      </c>
      <c r="AT8" s="3">
        <v>39740</v>
      </c>
      <c r="AU8" s="3">
        <v>17920</v>
      </c>
      <c r="AV8" s="3">
        <v>61750</v>
      </c>
      <c r="AW8" s="23">
        <v>48.583792289535801</v>
      </c>
      <c r="AX8" s="3">
        <v>593</v>
      </c>
      <c r="AY8" s="3">
        <v>0</v>
      </c>
      <c r="AZ8" s="2">
        <v>10199</v>
      </c>
      <c r="BA8" s="2">
        <v>7564</v>
      </c>
      <c r="BB8" s="2">
        <v>17763</v>
      </c>
      <c r="BC8" s="4">
        <v>13.975609756097562</v>
      </c>
      <c r="BD8" s="2">
        <v>0</v>
      </c>
      <c r="BE8" s="2">
        <v>721</v>
      </c>
      <c r="BF8" s="2">
        <v>318</v>
      </c>
      <c r="BG8" s="2">
        <v>1039</v>
      </c>
      <c r="BH8" s="2">
        <v>723</v>
      </c>
      <c r="BI8" s="2">
        <v>62</v>
      </c>
      <c r="BJ8" s="2">
        <v>785</v>
      </c>
      <c r="BK8" s="2">
        <v>19587</v>
      </c>
      <c r="BL8" s="2">
        <v>34</v>
      </c>
      <c r="BM8" s="2">
        <v>2</v>
      </c>
      <c r="BN8" s="2">
        <v>36</v>
      </c>
      <c r="BO8" s="2">
        <v>24</v>
      </c>
      <c r="BP8" s="2">
        <v>0</v>
      </c>
      <c r="BQ8" s="2" t="s">
        <v>644</v>
      </c>
      <c r="BR8" s="2" t="s">
        <v>644</v>
      </c>
      <c r="BS8" s="2">
        <v>706</v>
      </c>
      <c r="BT8" s="24">
        <v>0.55546813532651451</v>
      </c>
      <c r="BU8" s="2">
        <v>10036</v>
      </c>
      <c r="BV8" s="4">
        <v>7.8961447678992922</v>
      </c>
      <c r="BW8" s="2">
        <v>1248</v>
      </c>
      <c r="BX8" s="4">
        <v>0.98190401258851301</v>
      </c>
      <c r="BY8" s="2" t="s">
        <v>644</v>
      </c>
      <c r="BZ8" s="2" t="s">
        <v>644</v>
      </c>
      <c r="CA8" s="2">
        <v>16292</v>
      </c>
      <c r="CB8" s="4">
        <v>12.818253343823761</v>
      </c>
      <c r="CC8" s="4">
        <v>0.8317761780772962</v>
      </c>
      <c r="CD8" s="2">
        <v>47</v>
      </c>
      <c r="CE8" s="2">
        <v>261</v>
      </c>
      <c r="CF8" s="2">
        <v>315</v>
      </c>
      <c r="CG8" s="2">
        <v>109</v>
      </c>
      <c r="CH8" s="2">
        <v>13</v>
      </c>
      <c r="CI8" s="2">
        <v>437</v>
      </c>
      <c r="CJ8" s="2">
        <v>1671</v>
      </c>
      <c r="CK8" s="2">
        <v>1925</v>
      </c>
      <c r="CL8" s="2">
        <v>83</v>
      </c>
      <c r="CM8" s="2">
        <v>3679</v>
      </c>
      <c r="CN8" s="4">
        <v>2.8945712037765539</v>
      </c>
      <c r="CO8" s="2">
        <v>312</v>
      </c>
      <c r="CP8" s="2">
        <v>22</v>
      </c>
      <c r="CQ8" s="2">
        <v>4</v>
      </c>
      <c r="CR8" s="2">
        <v>10</v>
      </c>
      <c r="CS8" s="2">
        <v>7</v>
      </c>
      <c r="CT8" s="2">
        <v>12</v>
      </c>
      <c r="CU8" s="2">
        <v>42</v>
      </c>
      <c r="CV8" s="2">
        <v>8</v>
      </c>
      <c r="CW8" s="2" t="s">
        <v>648</v>
      </c>
      <c r="CX8" s="2" t="s">
        <v>646</v>
      </c>
      <c r="CY8" s="2" t="s">
        <v>644</v>
      </c>
      <c r="CZ8" s="2" t="s">
        <v>1462</v>
      </c>
      <c r="DA8" s="2"/>
      <c r="DB8" s="2" t="s">
        <v>659</v>
      </c>
      <c r="DC8" s="2" t="s">
        <v>647</v>
      </c>
      <c r="DD8" s="2" t="s">
        <v>238</v>
      </c>
    </row>
    <row r="9" spans="1:108" x14ac:dyDescent="0.2">
      <c r="A9" t="s">
        <v>713</v>
      </c>
      <c r="B9" t="s">
        <v>714</v>
      </c>
      <c r="C9" t="s">
        <v>785</v>
      </c>
      <c r="D9" t="s">
        <v>716</v>
      </c>
      <c r="E9" t="s">
        <v>718</v>
      </c>
      <c r="F9" t="s">
        <v>717</v>
      </c>
      <c r="G9" t="s">
        <v>269</v>
      </c>
      <c r="H9" t="s">
        <v>1707</v>
      </c>
      <c r="I9">
        <v>1461</v>
      </c>
      <c r="J9" t="s">
        <v>715</v>
      </c>
      <c r="K9" t="s">
        <v>1773</v>
      </c>
      <c r="L9" s="8">
        <v>50.192307692307693</v>
      </c>
      <c r="M9" s="28" t="s">
        <v>1655</v>
      </c>
      <c r="N9" s="2">
        <v>8496</v>
      </c>
      <c r="O9" s="1">
        <v>120</v>
      </c>
      <c r="P9">
        <v>3</v>
      </c>
      <c r="Q9" s="1">
        <v>130</v>
      </c>
      <c r="R9">
        <v>3.25</v>
      </c>
      <c r="S9" s="1">
        <v>179</v>
      </c>
      <c r="T9">
        <v>4.4749999999999996</v>
      </c>
      <c r="U9" s="1">
        <v>309</v>
      </c>
      <c r="V9">
        <v>7.7249999999999996</v>
      </c>
      <c r="W9" s="1">
        <v>36</v>
      </c>
      <c r="X9" s="2">
        <v>14700</v>
      </c>
      <c r="Y9" s="3">
        <v>77411</v>
      </c>
      <c r="Z9" s="3">
        <v>0</v>
      </c>
      <c r="AA9" s="3">
        <v>0</v>
      </c>
      <c r="AB9" s="3">
        <v>0</v>
      </c>
      <c r="AC9" s="3">
        <v>77411</v>
      </c>
      <c r="AD9" s="3">
        <v>540964</v>
      </c>
      <c r="AE9" s="23">
        <v>63.672787193973633</v>
      </c>
      <c r="AF9" s="3">
        <v>33225</v>
      </c>
      <c r="AG9" s="3">
        <v>598462</v>
      </c>
      <c r="AH9" s="3">
        <v>200</v>
      </c>
      <c r="AI9" s="3">
        <v>3667</v>
      </c>
      <c r="AJ9" s="3">
        <v>0</v>
      </c>
      <c r="AK9" s="3">
        <v>3867</v>
      </c>
      <c r="AL9" s="3">
        <v>0</v>
      </c>
      <c r="AM9" s="3">
        <v>50507</v>
      </c>
      <c r="AN9" s="3">
        <v>3175</v>
      </c>
      <c r="AO9" s="3">
        <v>27850</v>
      </c>
      <c r="AP9" s="3">
        <v>81532</v>
      </c>
      <c r="AQ9" s="23">
        <v>9.5965160075329567</v>
      </c>
      <c r="AR9" s="3">
        <v>304581</v>
      </c>
      <c r="AS9" s="3">
        <v>80520</v>
      </c>
      <c r="AT9" s="3">
        <v>385101</v>
      </c>
      <c r="AU9" s="3">
        <v>79801</v>
      </c>
      <c r="AV9" s="3">
        <v>546434</v>
      </c>
      <c r="AW9" s="23">
        <v>64.316619585687377</v>
      </c>
      <c r="AX9" s="3">
        <v>0</v>
      </c>
      <c r="AY9" s="3">
        <v>77411</v>
      </c>
      <c r="AZ9" s="2">
        <v>52118</v>
      </c>
      <c r="BA9" s="2">
        <v>18961</v>
      </c>
      <c r="BB9" s="2">
        <v>71079</v>
      </c>
      <c r="BC9" s="4">
        <v>8.3661723163841799</v>
      </c>
      <c r="BD9" s="2">
        <v>1033</v>
      </c>
      <c r="BE9" s="2">
        <v>3742</v>
      </c>
      <c r="BF9" s="2">
        <v>1515</v>
      </c>
      <c r="BG9" s="2">
        <v>5257</v>
      </c>
      <c r="BH9" s="2">
        <v>3287</v>
      </c>
      <c r="BI9" s="2">
        <v>616</v>
      </c>
      <c r="BJ9" s="2">
        <v>3903</v>
      </c>
      <c r="BK9" s="2">
        <v>80239</v>
      </c>
      <c r="BL9" s="2">
        <v>88</v>
      </c>
      <c r="BM9" s="2">
        <v>11</v>
      </c>
      <c r="BN9" s="2">
        <v>99</v>
      </c>
      <c r="BO9" s="2">
        <v>30</v>
      </c>
      <c r="BP9" s="2">
        <v>0</v>
      </c>
      <c r="BQ9" s="2" t="s">
        <v>644</v>
      </c>
      <c r="BR9" s="2" t="s">
        <v>644</v>
      </c>
      <c r="BS9" s="2">
        <v>10568</v>
      </c>
      <c r="BT9" s="24">
        <v>1.243879472693032</v>
      </c>
      <c r="BU9" s="2">
        <v>158860</v>
      </c>
      <c r="BV9" s="4">
        <v>18.698210922787194</v>
      </c>
      <c r="BW9" s="2">
        <v>2808</v>
      </c>
      <c r="BX9" s="4">
        <v>0.33050847457627119</v>
      </c>
      <c r="BY9" s="2">
        <v>87047</v>
      </c>
      <c r="BZ9" s="2">
        <v>67191</v>
      </c>
      <c r="CA9" s="2">
        <v>154238</v>
      </c>
      <c r="CB9" s="4">
        <v>18.154190207156308</v>
      </c>
      <c r="CC9" s="4">
        <v>1.9222323309114022</v>
      </c>
      <c r="CD9" s="2">
        <v>776</v>
      </c>
      <c r="CE9" s="2">
        <v>415</v>
      </c>
      <c r="CF9" s="2">
        <v>145</v>
      </c>
      <c r="CG9" s="2">
        <v>353</v>
      </c>
      <c r="CH9" s="2">
        <v>5</v>
      </c>
      <c r="CI9" s="2">
        <v>503</v>
      </c>
      <c r="CJ9" s="2">
        <v>2892</v>
      </c>
      <c r="CK9" s="2">
        <v>11369</v>
      </c>
      <c r="CL9" s="2">
        <v>35</v>
      </c>
      <c r="CM9" s="2">
        <v>14296</v>
      </c>
      <c r="CN9" s="4">
        <v>1.6826741996233521</v>
      </c>
      <c r="CO9" s="2">
        <v>8</v>
      </c>
      <c r="CP9" s="2">
        <v>90</v>
      </c>
      <c r="CQ9" s="2">
        <v>0</v>
      </c>
      <c r="CR9" s="2">
        <v>40</v>
      </c>
      <c r="CS9" s="2">
        <v>24</v>
      </c>
      <c r="CT9" s="2">
        <v>364</v>
      </c>
      <c r="CU9" s="2">
        <v>493</v>
      </c>
      <c r="CV9" s="2">
        <v>110</v>
      </c>
      <c r="CW9" s="2" t="s">
        <v>648</v>
      </c>
      <c r="CX9" s="2" t="s">
        <v>646</v>
      </c>
      <c r="CY9" s="2" t="s">
        <v>719</v>
      </c>
      <c r="CZ9" s="2" t="s">
        <v>1462</v>
      </c>
      <c r="DA9" s="2"/>
      <c r="DB9" s="2" t="s">
        <v>645</v>
      </c>
      <c r="DC9" s="2" t="s">
        <v>647</v>
      </c>
      <c r="DD9" s="2" t="s">
        <v>720</v>
      </c>
    </row>
    <row r="10" spans="1:108" x14ac:dyDescent="0.2">
      <c r="A10" t="s">
        <v>734</v>
      </c>
      <c r="B10" t="s">
        <v>736</v>
      </c>
      <c r="C10" t="s">
        <v>735</v>
      </c>
      <c r="D10" t="s">
        <v>738</v>
      </c>
      <c r="E10" t="s">
        <v>741</v>
      </c>
      <c r="F10" t="s">
        <v>739</v>
      </c>
      <c r="G10" t="s">
        <v>269</v>
      </c>
      <c r="H10" t="s">
        <v>1858</v>
      </c>
      <c r="I10" t="s">
        <v>740</v>
      </c>
      <c r="J10" t="s">
        <v>737</v>
      </c>
      <c r="K10" t="s">
        <v>644</v>
      </c>
      <c r="L10" s="8">
        <v>13.653846153846153</v>
      </c>
      <c r="M10" s="28" t="s">
        <v>742</v>
      </c>
      <c r="N10" s="2">
        <v>1980</v>
      </c>
      <c r="O10" s="1">
        <v>0</v>
      </c>
      <c r="P10">
        <v>0</v>
      </c>
      <c r="Q10" s="1">
        <v>14</v>
      </c>
      <c r="R10">
        <v>0.35</v>
      </c>
      <c r="S10" s="1">
        <v>0</v>
      </c>
      <c r="T10">
        <v>0</v>
      </c>
      <c r="U10" s="1">
        <v>14</v>
      </c>
      <c r="V10">
        <v>0.35</v>
      </c>
      <c r="W10" s="1">
        <v>0.25</v>
      </c>
      <c r="X10" s="2">
        <v>600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17098</v>
      </c>
      <c r="AE10" s="23">
        <v>8.635353535353536</v>
      </c>
      <c r="AF10" s="3">
        <v>2382</v>
      </c>
      <c r="AG10" s="3">
        <v>19480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2196</v>
      </c>
      <c r="AN10" s="3">
        <v>0</v>
      </c>
      <c r="AO10" s="3">
        <v>0</v>
      </c>
      <c r="AP10" s="3">
        <v>2196</v>
      </c>
      <c r="AQ10" s="23">
        <v>1.1090909090909091</v>
      </c>
      <c r="AR10" s="3" t="s">
        <v>644</v>
      </c>
      <c r="AS10" s="3" t="s">
        <v>644</v>
      </c>
      <c r="AT10" s="3">
        <v>11634</v>
      </c>
      <c r="AU10" s="3">
        <v>3786</v>
      </c>
      <c r="AV10" s="3">
        <v>17616</v>
      </c>
      <c r="AW10" s="23">
        <v>8.8969696969696965</v>
      </c>
      <c r="AX10" s="3">
        <v>0</v>
      </c>
      <c r="AY10" s="3">
        <v>0</v>
      </c>
      <c r="AZ10" s="2" t="s">
        <v>644</v>
      </c>
      <c r="BA10" s="2" t="s">
        <v>644</v>
      </c>
      <c r="BB10" s="2">
        <v>4600</v>
      </c>
      <c r="BC10" s="4">
        <v>2.3232323232323231</v>
      </c>
      <c r="BD10" s="2">
        <v>0</v>
      </c>
      <c r="BE10" s="2" t="s">
        <v>644</v>
      </c>
      <c r="BF10" s="2" t="s">
        <v>644</v>
      </c>
      <c r="BG10" s="2">
        <v>0</v>
      </c>
      <c r="BH10" s="2" t="s">
        <v>644</v>
      </c>
      <c r="BI10" s="2" t="s">
        <v>644</v>
      </c>
      <c r="BJ10" s="2">
        <v>170</v>
      </c>
      <c r="BK10" s="2">
        <v>4770</v>
      </c>
      <c r="BL10" s="2" t="s">
        <v>644</v>
      </c>
      <c r="BM10" s="2" t="s">
        <v>644</v>
      </c>
      <c r="BN10" s="2">
        <v>0</v>
      </c>
      <c r="BO10" s="2">
        <v>22</v>
      </c>
      <c r="BP10" s="2">
        <v>0</v>
      </c>
      <c r="BQ10" s="2" t="s">
        <v>644</v>
      </c>
      <c r="BR10" s="2" t="s">
        <v>644</v>
      </c>
      <c r="BS10" s="2">
        <v>655</v>
      </c>
      <c r="BT10" s="24">
        <v>0.33080808080808083</v>
      </c>
      <c r="BU10" s="2">
        <v>1664</v>
      </c>
      <c r="BV10" s="4">
        <v>0.84040404040404038</v>
      </c>
      <c r="BW10" s="2">
        <v>52</v>
      </c>
      <c r="BX10" s="4">
        <v>2.6262626262626262E-2</v>
      </c>
      <c r="BY10" s="2" t="s">
        <v>644</v>
      </c>
      <c r="BZ10" s="2" t="s">
        <v>644</v>
      </c>
      <c r="CA10" s="2">
        <v>1982</v>
      </c>
      <c r="CB10" s="4">
        <v>1.0010101010101009</v>
      </c>
      <c r="CC10" s="4">
        <v>0.41551362683438153</v>
      </c>
      <c r="CD10" s="2">
        <v>3</v>
      </c>
      <c r="CE10" s="2">
        <v>10</v>
      </c>
      <c r="CF10" s="2">
        <v>0</v>
      </c>
      <c r="CG10" s="2">
        <v>15</v>
      </c>
      <c r="CH10" s="2">
        <v>0</v>
      </c>
      <c r="CI10" s="2">
        <v>15</v>
      </c>
      <c r="CJ10" s="2">
        <v>0</v>
      </c>
      <c r="CK10" s="2">
        <v>15</v>
      </c>
      <c r="CL10" s="2">
        <v>0</v>
      </c>
      <c r="CM10" s="2">
        <v>15</v>
      </c>
      <c r="CN10" s="4">
        <v>7.575757575757576E-3</v>
      </c>
      <c r="CO10" s="2">
        <v>0</v>
      </c>
      <c r="CP10" s="2">
        <v>0</v>
      </c>
      <c r="CQ10" s="2">
        <v>0</v>
      </c>
      <c r="CR10" s="2">
        <v>2</v>
      </c>
      <c r="CS10" s="2">
        <v>2</v>
      </c>
      <c r="CT10" s="2">
        <v>0</v>
      </c>
      <c r="CU10" s="2">
        <v>1</v>
      </c>
      <c r="CV10" s="2" t="s">
        <v>644</v>
      </c>
      <c r="CW10" s="2" t="s">
        <v>648</v>
      </c>
      <c r="CX10" s="2" t="s">
        <v>646</v>
      </c>
      <c r="CY10" s="2" t="s">
        <v>644</v>
      </c>
      <c r="CZ10" s="2" t="s">
        <v>1462</v>
      </c>
      <c r="DA10" s="2"/>
      <c r="DB10" s="2" t="s">
        <v>645</v>
      </c>
      <c r="DC10" s="2" t="s">
        <v>646</v>
      </c>
      <c r="DD10" s="2" t="s">
        <v>644</v>
      </c>
    </row>
    <row r="11" spans="1:108" x14ac:dyDescent="0.2">
      <c r="A11" t="s">
        <v>354</v>
      </c>
      <c r="B11" t="s">
        <v>356</v>
      </c>
      <c r="C11" t="s">
        <v>355</v>
      </c>
      <c r="D11" t="s">
        <v>337</v>
      </c>
      <c r="E11" t="s">
        <v>359</v>
      </c>
      <c r="F11" t="s">
        <v>358</v>
      </c>
      <c r="G11" t="s">
        <v>269</v>
      </c>
      <c r="H11" t="s">
        <v>1816</v>
      </c>
      <c r="I11" t="s">
        <v>339</v>
      </c>
      <c r="J11" t="s">
        <v>357</v>
      </c>
      <c r="K11" t="s">
        <v>1817</v>
      </c>
      <c r="L11" s="8">
        <v>24</v>
      </c>
      <c r="M11" s="28" t="s">
        <v>1742</v>
      </c>
      <c r="N11" s="2">
        <v>1727</v>
      </c>
      <c r="O11" s="1">
        <v>0</v>
      </c>
      <c r="P11">
        <v>0</v>
      </c>
      <c r="Q11" s="1">
        <v>30</v>
      </c>
      <c r="R11">
        <v>0.75</v>
      </c>
      <c r="S11" s="1">
        <v>0</v>
      </c>
      <c r="T11">
        <v>0</v>
      </c>
      <c r="U11" s="1">
        <v>30</v>
      </c>
      <c r="V11">
        <v>0.75</v>
      </c>
      <c r="W11" s="1">
        <v>30</v>
      </c>
      <c r="X11" s="2">
        <v>977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40000</v>
      </c>
      <c r="AE11" s="23">
        <v>23.161551823972207</v>
      </c>
      <c r="AF11" s="3">
        <v>2155</v>
      </c>
      <c r="AG11" s="3">
        <v>42155</v>
      </c>
      <c r="AH11" s="3">
        <v>100</v>
      </c>
      <c r="AI11" s="3">
        <v>112</v>
      </c>
      <c r="AJ11" s="3">
        <v>0</v>
      </c>
      <c r="AK11" s="3">
        <v>212</v>
      </c>
      <c r="AL11" s="3">
        <v>1597</v>
      </c>
      <c r="AM11" s="3" t="s">
        <v>644</v>
      </c>
      <c r="AN11" s="3" t="s">
        <v>644</v>
      </c>
      <c r="AO11" s="3" t="s">
        <v>644</v>
      </c>
      <c r="AP11" s="3">
        <v>4192</v>
      </c>
      <c r="AQ11" s="23">
        <v>2.4273306311522873</v>
      </c>
      <c r="AR11" s="3">
        <v>34906</v>
      </c>
      <c r="AS11" s="3">
        <v>1000</v>
      </c>
      <c r="AT11" s="3">
        <v>35906</v>
      </c>
      <c r="AU11" s="3">
        <v>3866</v>
      </c>
      <c r="AV11" s="3">
        <v>43964</v>
      </c>
      <c r="AW11" s="23">
        <v>25.456861609727852</v>
      </c>
      <c r="AX11" s="3">
        <v>0</v>
      </c>
      <c r="AY11" s="3">
        <v>0</v>
      </c>
      <c r="AZ11" s="2">
        <v>7060</v>
      </c>
      <c r="BA11" s="2">
        <v>2770</v>
      </c>
      <c r="BB11" s="2">
        <v>9830</v>
      </c>
      <c r="BC11" s="4">
        <v>5.6919513607411698</v>
      </c>
      <c r="BD11" s="2">
        <v>0</v>
      </c>
      <c r="BE11" s="2">
        <v>591</v>
      </c>
      <c r="BF11" s="2">
        <v>137</v>
      </c>
      <c r="BG11" s="2">
        <v>728</v>
      </c>
      <c r="BH11" s="2">
        <v>372</v>
      </c>
      <c r="BI11" s="2">
        <v>30</v>
      </c>
      <c r="BJ11" s="2">
        <v>402</v>
      </c>
      <c r="BK11" s="2">
        <v>10960</v>
      </c>
      <c r="BL11" s="2">
        <v>10</v>
      </c>
      <c r="BM11" s="2">
        <v>2</v>
      </c>
      <c r="BN11" s="2">
        <v>12</v>
      </c>
      <c r="BO11" s="2">
        <v>24</v>
      </c>
      <c r="BP11" s="2">
        <v>0</v>
      </c>
      <c r="BQ11" s="2" t="s">
        <v>644</v>
      </c>
      <c r="BR11" s="2" t="s">
        <v>644</v>
      </c>
      <c r="BS11" s="2">
        <v>728</v>
      </c>
      <c r="BT11" s="24">
        <v>0.42154024319629413</v>
      </c>
      <c r="BU11" s="2">
        <v>5044</v>
      </c>
      <c r="BV11" s="4">
        <v>2.9206716850028953</v>
      </c>
      <c r="BW11" s="2">
        <v>1976</v>
      </c>
      <c r="BX11" s="4">
        <v>1.144180660104227</v>
      </c>
      <c r="BY11" s="2" t="s">
        <v>644</v>
      </c>
      <c r="BZ11" s="2" t="s">
        <v>644</v>
      </c>
      <c r="CA11" s="2">
        <v>8625</v>
      </c>
      <c r="CB11" s="4">
        <v>4.9942096120440072</v>
      </c>
      <c r="CC11" s="4">
        <v>0.78695255474452552</v>
      </c>
      <c r="CD11" s="2">
        <v>49</v>
      </c>
      <c r="CE11" s="2">
        <v>193</v>
      </c>
      <c r="CF11" s="2">
        <v>30</v>
      </c>
      <c r="CG11" s="2">
        <v>135</v>
      </c>
      <c r="CH11" s="2">
        <v>5</v>
      </c>
      <c r="CI11" s="2">
        <v>170</v>
      </c>
      <c r="CJ11" s="2" t="s">
        <v>644</v>
      </c>
      <c r="CK11" s="2" t="s">
        <v>644</v>
      </c>
      <c r="CL11" s="2" t="s">
        <v>644</v>
      </c>
      <c r="CM11" s="2">
        <v>1888</v>
      </c>
      <c r="CN11" s="4">
        <v>1.0932252460914882</v>
      </c>
      <c r="CO11" s="2">
        <v>3</v>
      </c>
      <c r="CP11" s="2">
        <v>82</v>
      </c>
      <c r="CQ11" s="2">
        <v>0</v>
      </c>
      <c r="CR11" s="2">
        <v>5</v>
      </c>
      <c r="CS11" s="2">
        <v>4</v>
      </c>
      <c r="CT11" s="2">
        <v>40</v>
      </c>
      <c r="CU11" s="2">
        <v>65</v>
      </c>
      <c r="CV11" s="2">
        <v>25</v>
      </c>
      <c r="CW11" s="2" t="s">
        <v>648</v>
      </c>
      <c r="CX11" s="2" t="s">
        <v>646</v>
      </c>
      <c r="CY11" s="2" t="s">
        <v>1065</v>
      </c>
      <c r="CZ11" s="2" t="s">
        <v>1462</v>
      </c>
      <c r="DA11" s="2"/>
      <c r="DB11" s="2" t="s">
        <v>659</v>
      </c>
      <c r="DC11" s="2" t="s">
        <v>647</v>
      </c>
      <c r="DD11" s="2" t="s">
        <v>360</v>
      </c>
    </row>
    <row r="12" spans="1:108" x14ac:dyDescent="0.2">
      <c r="A12" t="s">
        <v>306</v>
      </c>
      <c r="B12" t="s">
        <v>308</v>
      </c>
      <c r="C12" t="s">
        <v>307</v>
      </c>
      <c r="D12" t="s">
        <v>310</v>
      </c>
      <c r="E12" t="s">
        <v>312</v>
      </c>
      <c r="F12" t="s">
        <v>311</v>
      </c>
      <c r="G12" t="s">
        <v>269</v>
      </c>
      <c r="H12" t="s">
        <v>1822</v>
      </c>
      <c r="I12" t="s">
        <v>644</v>
      </c>
      <c r="J12" t="s">
        <v>309</v>
      </c>
      <c r="K12" t="s">
        <v>1823</v>
      </c>
      <c r="L12" s="8">
        <v>20</v>
      </c>
      <c r="M12" s="28" t="s">
        <v>742</v>
      </c>
      <c r="N12" s="2">
        <v>1250</v>
      </c>
      <c r="O12" s="1">
        <v>0</v>
      </c>
      <c r="P12">
        <v>0</v>
      </c>
      <c r="Q12" s="1">
        <v>20</v>
      </c>
      <c r="R12">
        <v>0.5</v>
      </c>
      <c r="S12" s="1">
        <v>0</v>
      </c>
      <c r="T12">
        <v>0</v>
      </c>
      <c r="U12" s="1">
        <v>20</v>
      </c>
      <c r="V12">
        <v>0.5</v>
      </c>
      <c r="W12" s="1">
        <v>5</v>
      </c>
      <c r="X12" s="2">
        <v>1700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16500</v>
      </c>
      <c r="AE12" s="23">
        <v>13.2</v>
      </c>
      <c r="AF12" s="3">
        <v>3800</v>
      </c>
      <c r="AG12" s="3">
        <v>20300</v>
      </c>
      <c r="AH12" s="3">
        <v>0</v>
      </c>
      <c r="AI12" s="3">
        <v>0</v>
      </c>
      <c r="AJ12" s="3">
        <v>1950</v>
      </c>
      <c r="AK12" s="3">
        <v>1950</v>
      </c>
      <c r="AL12" s="3">
        <v>0</v>
      </c>
      <c r="AM12" s="3">
        <v>2500</v>
      </c>
      <c r="AN12" s="3" t="s">
        <v>644</v>
      </c>
      <c r="AO12" s="3">
        <v>2248</v>
      </c>
      <c r="AP12" s="3">
        <v>4748</v>
      </c>
      <c r="AQ12" s="23">
        <v>3.7984</v>
      </c>
      <c r="AR12" s="3">
        <v>12644</v>
      </c>
      <c r="AS12" s="3">
        <v>913</v>
      </c>
      <c r="AT12" s="3">
        <v>13557</v>
      </c>
      <c r="AU12" s="3" t="s">
        <v>644</v>
      </c>
      <c r="AV12" s="3">
        <v>18305</v>
      </c>
      <c r="AW12" s="23">
        <v>14.644</v>
      </c>
      <c r="AX12" s="3">
        <v>1383</v>
      </c>
      <c r="AY12" s="3">
        <v>0</v>
      </c>
      <c r="AZ12" s="2" t="s">
        <v>644</v>
      </c>
      <c r="BA12" s="2" t="s">
        <v>644</v>
      </c>
      <c r="BB12" s="2">
        <v>14500</v>
      </c>
      <c r="BC12" s="4">
        <v>11.6</v>
      </c>
      <c r="BD12" s="2">
        <v>0</v>
      </c>
      <c r="BE12" s="2">
        <v>140</v>
      </c>
      <c r="BF12" s="2">
        <v>60</v>
      </c>
      <c r="BG12" s="2">
        <v>200</v>
      </c>
      <c r="BH12" s="2">
        <v>50</v>
      </c>
      <c r="BI12" s="2">
        <v>25</v>
      </c>
      <c r="BJ12" s="2">
        <v>75</v>
      </c>
      <c r="BK12" s="2">
        <v>14775</v>
      </c>
      <c r="BL12" s="2">
        <v>9</v>
      </c>
      <c r="BM12" s="2">
        <v>8</v>
      </c>
      <c r="BN12" s="2">
        <v>17</v>
      </c>
      <c r="BO12" s="2">
        <v>0</v>
      </c>
      <c r="BP12" s="2">
        <v>0</v>
      </c>
      <c r="BQ12" s="2" t="s">
        <v>644</v>
      </c>
      <c r="BR12" s="2" t="s">
        <v>644</v>
      </c>
      <c r="BS12" s="2">
        <v>407</v>
      </c>
      <c r="BT12" s="24">
        <v>0.3256</v>
      </c>
      <c r="BU12" s="2">
        <v>4680</v>
      </c>
      <c r="BV12" s="4">
        <v>3.7440000000000002</v>
      </c>
      <c r="BW12" s="2">
        <v>936</v>
      </c>
      <c r="BX12" s="4">
        <v>0.74880000000000002</v>
      </c>
      <c r="BY12" s="2" t="s">
        <v>644</v>
      </c>
      <c r="BZ12" s="2" t="s">
        <v>644</v>
      </c>
      <c r="CA12" s="2">
        <v>2000</v>
      </c>
      <c r="CB12" s="4">
        <v>1.6</v>
      </c>
      <c r="CC12" s="4">
        <v>0.13536379018612521</v>
      </c>
      <c r="CD12" s="2">
        <v>0</v>
      </c>
      <c r="CE12" s="2">
        <v>35</v>
      </c>
      <c r="CF12" s="2">
        <v>4</v>
      </c>
      <c r="CG12" s="2" t="s">
        <v>644</v>
      </c>
      <c r="CH12" s="2">
        <v>0</v>
      </c>
      <c r="CI12" s="2">
        <v>4</v>
      </c>
      <c r="CJ12" s="2" t="s">
        <v>644</v>
      </c>
      <c r="CK12" s="2">
        <v>30</v>
      </c>
      <c r="CL12" s="2" t="s">
        <v>644</v>
      </c>
      <c r="CM12" s="2">
        <v>105</v>
      </c>
      <c r="CN12" s="4">
        <v>8.4000000000000005E-2</v>
      </c>
      <c r="CO12" s="2">
        <v>15</v>
      </c>
      <c r="CP12" s="2">
        <v>12</v>
      </c>
      <c r="CQ12" s="2">
        <v>0</v>
      </c>
      <c r="CR12" s="2">
        <v>4</v>
      </c>
      <c r="CS12" s="2">
        <v>4</v>
      </c>
      <c r="CT12" s="2">
        <v>5</v>
      </c>
      <c r="CU12" s="2">
        <v>15</v>
      </c>
      <c r="CV12" s="2">
        <v>10</v>
      </c>
      <c r="CW12" s="2" t="s">
        <v>648</v>
      </c>
      <c r="CX12" s="2" t="s">
        <v>646</v>
      </c>
      <c r="CY12" s="2" t="s">
        <v>644</v>
      </c>
      <c r="CZ12" s="2" t="s">
        <v>1940</v>
      </c>
      <c r="DA12" s="2"/>
      <c r="DB12" s="2" t="s">
        <v>645</v>
      </c>
      <c r="DC12" s="2" t="s">
        <v>646</v>
      </c>
      <c r="DD12" s="2" t="s">
        <v>644</v>
      </c>
    </row>
    <row r="13" spans="1:108" x14ac:dyDescent="0.2">
      <c r="A13" t="s">
        <v>1645</v>
      </c>
      <c r="B13" t="s">
        <v>1647</v>
      </c>
      <c r="C13" t="s">
        <v>1646</v>
      </c>
      <c r="D13" t="s">
        <v>1649</v>
      </c>
      <c r="E13" t="s">
        <v>274</v>
      </c>
      <c r="F13" t="s">
        <v>1650</v>
      </c>
      <c r="G13" t="s">
        <v>269</v>
      </c>
      <c r="H13" t="s">
        <v>1863</v>
      </c>
      <c r="I13" t="s">
        <v>273</v>
      </c>
      <c r="J13" t="s">
        <v>1648</v>
      </c>
      <c r="K13" t="s">
        <v>1864</v>
      </c>
      <c r="L13" s="8">
        <v>9</v>
      </c>
      <c r="M13" s="28" t="s">
        <v>1865</v>
      </c>
      <c r="N13" s="2">
        <v>1136</v>
      </c>
      <c r="O13" s="1">
        <v>6.75</v>
      </c>
      <c r="P13">
        <v>0.16875000000000001</v>
      </c>
      <c r="Q13" s="1">
        <v>8.25</v>
      </c>
      <c r="R13">
        <v>0.20624999999999999</v>
      </c>
      <c r="S13" s="1">
        <v>0</v>
      </c>
      <c r="T13">
        <v>0</v>
      </c>
      <c r="U13" s="1">
        <v>8.25</v>
      </c>
      <c r="V13">
        <v>0.20624999999999999</v>
      </c>
      <c r="W13" s="1">
        <v>0.75</v>
      </c>
      <c r="X13" s="2">
        <v>2518</v>
      </c>
      <c r="Y13" s="3">
        <v>6851</v>
      </c>
      <c r="Z13" s="3">
        <v>0</v>
      </c>
      <c r="AA13" s="3">
        <v>0</v>
      </c>
      <c r="AB13" s="3">
        <v>10000</v>
      </c>
      <c r="AC13" s="3">
        <v>16851</v>
      </c>
      <c r="AD13" s="3">
        <v>4720</v>
      </c>
      <c r="AE13" s="23">
        <v>4.154929577464789</v>
      </c>
      <c r="AF13" s="3">
        <v>100</v>
      </c>
      <c r="AG13" s="3">
        <v>4820</v>
      </c>
      <c r="AH13" s="3">
        <v>0</v>
      </c>
      <c r="AI13" s="3">
        <v>0</v>
      </c>
      <c r="AJ13" s="3">
        <v>5000</v>
      </c>
      <c r="AK13" s="3">
        <v>5000</v>
      </c>
      <c r="AL13" s="3">
        <v>1500</v>
      </c>
      <c r="AM13" s="3">
        <v>696</v>
      </c>
      <c r="AN13" s="3">
        <v>0</v>
      </c>
      <c r="AO13" s="3">
        <v>0</v>
      </c>
      <c r="AP13" s="3">
        <v>696</v>
      </c>
      <c r="AQ13" s="23">
        <v>0.61267605633802813</v>
      </c>
      <c r="AR13" s="3">
        <v>4016</v>
      </c>
      <c r="AS13" s="3">
        <v>0</v>
      </c>
      <c r="AT13" s="3">
        <v>4016</v>
      </c>
      <c r="AU13" s="3">
        <v>1000</v>
      </c>
      <c r="AV13" s="3">
        <v>5712</v>
      </c>
      <c r="AW13" s="23">
        <v>5.028169014084507</v>
      </c>
      <c r="AX13" s="3">
        <v>5000</v>
      </c>
      <c r="AY13" s="3">
        <v>9352</v>
      </c>
      <c r="AZ13" s="2">
        <v>2345</v>
      </c>
      <c r="BA13" s="2">
        <v>1583</v>
      </c>
      <c r="BB13" s="2">
        <v>3928</v>
      </c>
      <c r="BC13" s="4">
        <v>3.4577464788732395</v>
      </c>
      <c r="BD13" s="2">
        <v>0</v>
      </c>
      <c r="BE13" s="2">
        <v>153</v>
      </c>
      <c r="BF13" s="2">
        <v>132</v>
      </c>
      <c r="BG13" s="2">
        <v>285</v>
      </c>
      <c r="BH13" s="2">
        <v>122</v>
      </c>
      <c r="BI13" s="2">
        <v>3</v>
      </c>
      <c r="BJ13" s="2">
        <v>125</v>
      </c>
      <c r="BK13" s="2">
        <v>4338</v>
      </c>
      <c r="BL13" s="2">
        <v>3</v>
      </c>
      <c r="BM13" s="2">
        <v>0</v>
      </c>
      <c r="BN13" s="2">
        <v>3</v>
      </c>
      <c r="BO13" s="2">
        <v>0</v>
      </c>
      <c r="BP13" s="2">
        <v>0</v>
      </c>
      <c r="BQ13" s="2" t="s">
        <v>644</v>
      </c>
      <c r="BR13" s="2" t="s">
        <v>644</v>
      </c>
      <c r="BS13" s="2">
        <v>413</v>
      </c>
      <c r="BT13" s="24">
        <v>0.363556338028169</v>
      </c>
      <c r="BU13" s="2">
        <v>1352</v>
      </c>
      <c r="BV13" s="4">
        <v>1.1901408450704225</v>
      </c>
      <c r="BW13" s="2">
        <v>104</v>
      </c>
      <c r="BX13" s="4">
        <v>9.154929577464789E-2</v>
      </c>
      <c r="BY13" s="2">
        <v>516</v>
      </c>
      <c r="BZ13" s="2">
        <v>225</v>
      </c>
      <c r="CA13" s="2">
        <v>741</v>
      </c>
      <c r="CB13" s="4">
        <v>0.65228873239436624</v>
      </c>
      <c r="CC13" s="4">
        <v>0.17081604426002767</v>
      </c>
      <c r="CD13" s="2">
        <v>0</v>
      </c>
      <c r="CE13" s="2">
        <v>16</v>
      </c>
      <c r="CF13" s="2">
        <v>15</v>
      </c>
      <c r="CG13" s="2">
        <v>52</v>
      </c>
      <c r="CH13" s="2">
        <v>0</v>
      </c>
      <c r="CI13" s="2">
        <v>67</v>
      </c>
      <c r="CJ13" s="2" t="s">
        <v>644</v>
      </c>
      <c r="CK13" s="2" t="s">
        <v>644</v>
      </c>
      <c r="CL13" s="2" t="s">
        <v>644</v>
      </c>
      <c r="CM13" s="2">
        <v>401</v>
      </c>
      <c r="CN13" s="4">
        <v>0.35299295774647887</v>
      </c>
      <c r="CO13" s="2">
        <v>0</v>
      </c>
      <c r="CP13" s="2">
        <v>1</v>
      </c>
      <c r="CQ13" s="2">
        <v>0</v>
      </c>
      <c r="CR13" s="2">
        <v>3</v>
      </c>
      <c r="CS13" s="2">
        <v>3</v>
      </c>
      <c r="CT13" s="2">
        <v>5</v>
      </c>
      <c r="CU13" s="2">
        <v>4</v>
      </c>
      <c r="CV13" s="2" t="s">
        <v>644</v>
      </c>
      <c r="CW13" s="2" t="s">
        <v>648</v>
      </c>
      <c r="CX13" s="2" t="s">
        <v>646</v>
      </c>
      <c r="CY13" s="2" t="s">
        <v>1544</v>
      </c>
      <c r="CZ13" s="2" t="s">
        <v>1940</v>
      </c>
      <c r="DA13" s="2"/>
      <c r="DB13" s="2" t="s">
        <v>645</v>
      </c>
      <c r="DC13" s="2" t="s">
        <v>646</v>
      </c>
      <c r="DD13" s="2" t="s">
        <v>1544</v>
      </c>
    </row>
    <row r="14" spans="1:108" x14ac:dyDescent="0.2">
      <c r="A14" t="s">
        <v>1564</v>
      </c>
      <c r="B14" t="s">
        <v>1566</v>
      </c>
      <c r="C14" t="s">
        <v>1565</v>
      </c>
      <c r="D14" t="s">
        <v>1568</v>
      </c>
      <c r="E14" t="s">
        <v>1571</v>
      </c>
      <c r="F14" t="s">
        <v>1569</v>
      </c>
      <c r="G14" t="s">
        <v>269</v>
      </c>
      <c r="H14" t="s">
        <v>1835</v>
      </c>
      <c r="I14" t="s">
        <v>1570</v>
      </c>
      <c r="J14" t="s">
        <v>1567</v>
      </c>
      <c r="K14" t="s">
        <v>1836</v>
      </c>
      <c r="L14" s="8">
        <v>22</v>
      </c>
      <c r="M14" s="28" t="s">
        <v>742</v>
      </c>
      <c r="N14" s="2">
        <v>1265</v>
      </c>
      <c r="O14" s="1">
        <v>15</v>
      </c>
      <c r="P14">
        <v>0.375</v>
      </c>
      <c r="Q14" s="1">
        <v>15</v>
      </c>
      <c r="R14">
        <v>0.375</v>
      </c>
      <c r="S14" s="1">
        <v>14</v>
      </c>
      <c r="T14">
        <v>0.35</v>
      </c>
      <c r="U14" s="1">
        <v>29</v>
      </c>
      <c r="V14">
        <v>0.72499999999999998</v>
      </c>
      <c r="W14" s="1">
        <v>15</v>
      </c>
      <c r="X14" s="2">
        <v>900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27500</v>
      </c>
      <c r="AE14" s="23">
        <v>21.739130434782609</v>
      </c>
      <c r="AF14" s="3">
        <v>8343</v>
      </c>
      <c r="AG14" s="3">
        <v>35843</v>
      </c>
      <c r="AH14" s="3">
        <v>0</v>
      </c>
      <c r="AI14" s="3">
        <v>0</v>
      </c>
      <c r="AJ14" s="3">
        <v>3550</v>
      </c>
      <c r="AK14" s="3">
        <v>3550</v>
      </c>
      <c r="AL14" s="3">
        <v>10</v>
      </c>
      <c r="AM14" s="3">
        <v>3000</v>
      </c>
      <c r="AN14" s="3">
        <v>100</v>
      </c>
      <c r="AO14" s="3">
        <v>600</v>
      </c>
      <c r="AP14" s="3">
        <v>3700</v>
      </c>
      <c r="AQ14" s="23">
        <v>2.924901185770751</v>
      </c>
      <c r="AR14" s="3">
        <v>21000</v>
      </c>
      <c r="AS14" s="3">
        <v>1628</v>
      </c>
      <c r="AT14" s="3">
        <v>22628</v>
      </c>
      <c r="AU14" s="3">
        <v>9515</v>
      </c>
      <c r="AV14" s="3">
        <v>35843</v>
      </c>
      <c r="AW14" s="23">
        <v>28.334387351778656</v>
      </c>
      <c r="AX14" s="3">
        <v>1354</v>
      </c>
      <c r="AY14" s="3">
        <v>0</v>
      </c>
      <c r="AZ14" s="2">
        <v>5760</v>
      </c>
      <c r="BA14" s="2">
        <v>2650</v>
      </c>
      <c r="BB14" s="2">
        <v>8410</v>
      </c>
      <c r="BC14" s="4">
        <v>6.6482213438735176</v>
      </c>
      <c r="BD14" s="2">
        <v>0</v>
      </c>
      <c r="BE14" s="2">
        <v>480</v>
      </c>
      <c r="BF14" s="2">
        <v>345</v>
      </c>
      <c r="BG14" s="2">
        <v>825</v>
      </c>
      <c r="BH14" s="2">
        <v>345</v>
      </c>
      <c r="BI14" s="2">
        <v>45</v>
      </c>
      <c r="BJ14" s="2">
        <v>390</v>
      </c>
      <c r="BK14" s="2">
        <v>9625</v>
      </c>
      <c r="BL14" s="2">
        <v>3</v>
      </c>
      <c r="BM14" s="2">
        <v>0</v>
      </c>
      <c r="BN14" s="2">
        <v>3</v>
      </c>
      <c r="BO14" s="2">
        <v>3</v>
      </c>
      <c r="BP14" s="2">
        <v>0</v>
      </c>
      <c r="BQ14" s="2" t="s">
        <v>644</v>
      </c>
      <c r="BR14" s="2" t="s">
        <v>644</v>
      </c>
      <c r="BS14" s="2">
        <v>975</v>
      </c>
      <c r="BT14" s="24">
        <v>0.77075098814229248</v>
      </c>
      <c r="BU14" s="2">
        <v>4472</v>
      </c>
      <c r="BV14" s="4">
        <v>3.5351778656126482</v>
      </c>
      <c r="BW14" s="2">
        <v>312</v>
      </c>
      <c r="BX14" s="4">
        <v>0.24664031620553359</v>
      </c>
      <c r="BY14" s="2" t="s">
        <v>644</v>
      </c>
      <c r="BZ14" s="2" t="s">
        <v>644</v>
      </c>
      <c r="CA14" s="2">
        <v>7337</v>
      </c>
      <c r="CB14" s="4">
        <v>5.8</v>
      </c>
      <c r="CC14" s="4">
        <v>0.76228571428571423</v>
      </c>
      <c r="CD14" s="2">
        <v>10</v>
      </c>
      <c r="CE14" s="2">
        <v>250</v>
      </c>
      <c r="CF14" s="2">
        <v>31</v>
      </c>
      <c r="CG14" s="2">
        <v>84</v>
      </c>
      <c r="CH14" s="2">
        <v>7</v>
      </c>
      <c r="CI14" s="2">
        <v>122</v>
      </c>
      <c r="CJ14" s="2">
        <v>171</v>
      </c>
      <c r="CK14" s="2">
        <v>784</v>
      </c>
      <c r="CL14" s="2">
        <v>20</v>
      </c>
      <c r="CM14" s="2">
        <v>975</v>
      </c>
      <c r="CN14" s="4">
        <v>0.77075098814229248</v>
      </c>
      <c r="CO14" s="2">
        <v>0</v>
      </c>
      <c r="CP14" s="2">
        <v>36</v>
      </c>
      <c r="CQ14" s="2">
        <v>6</v>
      </c>
      <c r="CR14" s="2">
        <v>3</v>
      </c>
      <c r="CS14" s="2">
        <v>2</v>
      </c>
      <c r="CT14" s="2">
        <v>5</v>
      </c>
      <c r="CU14" s="2">
        <v>7</v>
      </c>
      <c r="CV14" s="2" t="s">
        <v>644</v>
      </c>
      <c r="CW14" s="2" t="s">
        <v>648</v>
      </c>
      <c r="CX14" s="2" t="s">
        <v>646</v>
      </c>
      <c r="CY14" s="2" t="s">
        <v>1065</v>
      </c>
      <c r="CZ14" s="2" t="s">
        <v>1462</v>
      </c>
      <c r="DA14" s="2"/>
      <c r="DB14" s="2" t="s">
        <v>645</v>
      </c>
      <c r="DC14" s="2" t="s">
        <v>646</v>
      </c>
      <c r="DD14" s="2" t="s">
        <v>1837</v>
      </c>
    </row>
    <row r="15" spans="1:108" x14ac:dyDescent="0.2">
      <c r="A15" t="s">
        <v>693</v>
      </c>
      <c r="B15" t="s">
        <v>695</v>
      </c>
      <c r="C15" t="s">
        <v>694</v>
      </c>
      <c r="D15" t="s">
        <v>697</v>
      </c>
      <c r="E15" t="s">
        <v>700</v>
      </c>
      <c r="F15" t="s">
        <v>698</v>
      </c>
      <c r="G15" t="s">
        <v>269</v>
      </c>
      <c r="H15" t="s">
        <v>1887</v>
      </c>
      <c r="I15" t="s">
        <v>699</v>
      </c>
      <c r="J15" t="s">
        <v>696</v>
      </c>
      <c r="K15" t="s">
        <v>644</v>
      </c>
      <c r="L15" s="8">
        <v>19</v>
      </c>
      <c r="M15" s="28" t="s">
        <v>1699</v>
      </c>
      <c r="N15" s="2">
        <v>1777</v>
      </c>
      <c r="O15" s="1">
        <v>0</v>
      </c>
      <c r="P15">
        <v>0</v>
      </c>
      <c r="Q15" s="1">
        <v>17</v>
      </c>
      <c r="R15">
        <v>0.42499999999999999</v>
      </c>
      <c r="S15" s="1">
        <v>8</v>
      </c>
      <c r="T15">
        <v>0.2</v>
      </c>
      <c r="U15" s="1">
        <v>25</v>
      </c>
      <c r="V15">
        <v>0.625</v>
      </c>
      <c r="W15" s="1">
        <v>8</v>
      </c>
      <c r="X15" s="2">
        <v>1500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23000</v>
      </c>
      <c r="AE15" s="23">
        <v>12.943162633652223</v>
      </c>
      <c r="AF15" s="3">
        <v>653</v>
      </c>
      <c r="AG15" s="3">
        <v>23653</v>
      </c>
      <c r="AH15" s="3">
        <v>100</v>
      </c>
      <c r="AI15" s="3">
        <v>50</v>
      </c>
      <c r="AJ15" s="3">
        <v>300</v>
      </c>
      <c r="AK15" s="3">
        <v>450</v>
      </c>
      <c r="AL15" s="3">
        <v>0</v>
      </c>
      <c r="AM15" s="3">
        <v>1985</v>
      </c>
      <c r="AN15" s="3">
        <v>178</v>
      </c>
      <c r="AO15" s="3">
        <v>22</v>
      </c>
      <c r="AP15" s="3">
        <v>2185</v>
      </c>
      <c r="AQ15" s="23">
        <v>1.2296004501969611</v>
      </c>
      <c r="AR15" s="3">
        <v>13220</v>
      </c>
      <c r="AS15" s="3">
        <v>1898</v>
      </c>
      <c r="AT15" s="3">
        <v>15118</v>
      </c>
      <c r="AU15" s="3">
        <v>5774</v>
      </c>
      <c r="AV15" s="3">
        <v>23077</v>
      </c>
      <c r="AW15" s="23">
        <v>12.986494091164884</v>
      </c>
      <c r="AX15" s="3">
        <v>100</v>
      </c>
      <c r="AY15" s="3">
        <v>0</v>
      </c>
      <c r="AZ15" s="2">
        <v>2625</v>
      </c>
      <c r="BA15" s="2">
        <v>2780</v>
      </c>
      <c r="BB15" s="2">
        <v>5405</v>
      </c>
      <c r="BC15" s="4">
        <v>3.0416432189082725</v>
      </c>
      <c r="BD15" s="2">
        <v>0</v>
      </c>
      <c r="BE15" s="2">
        <v>491</v>
      </c>
      <c r="BF15" s="2">
        <v>121</v>
      </c>
      <c r="BG15" s="2">
        <v>612</v>
      </c>
      <c r="BH15" s="2" t="s">
        <v>644</v>
      </c>
      <c r="BI15" s="2" t="s">
        <v>644</v>
      </c>
      <c r="BJ15" s="2">
        <v>507</v>
      </c>
      <c r="BK15" s="2">
        <v>6524</v>
      </c>
      <c r="BL15" s="2" t="s">
        <v>644</v>
      </c>
      <c r="BM15" s="2" t="s">
        <v>644</v>
      </c>
      <c r="BN15" s="2">
        <v>10</v>
      </c>
      <c r="BO15" s="2">
        <v>1</v>
      </c>
      <c r="BP15" s="2">
        <v>0</v>
      </c>
      <c r="BQ15" s="2" t="s">
        <v>644</v>
      </c>
      <c r="BR15" s="2" t="s">
        <v>644</v>
      </c>
      <c r="BS15" s="2">
        <v>688</v>
      </c>
      <c r="BT15" s="24">
        <v>0.38716938660664041</v>
      </c>
      <c r="BU15" s="2">
        <v>3536</v>
      </c>
      <c r="BV15" s="4">
        <v>1.9898705683736635</v>
      </c>
      <c r="BW15" s="2">
        <v>0</v>
      </c>
      <c r="BX15" s="4">
        <v>0</v>
      </c>
      <c r="BY15" s="2">
        <v>1293</v>
      </c>
      <c r="BZ15" s="2">
        <v>1598</v>
      </c>
      <c r="CA15" s="2">
        <v>2891</v>
      </c>
      <c r="CB15" s="4">
        <v>1.6268992684299382</v>
      </c>
      <c r="CC15" s="4">
        <v>0.44313304721030045</v>
      </c>
      <c r="CD15" s="2">
        <v>4</v>
      </c>
      <c r="CE15" s="2">
        <v>136</v>
      </c>
      <c r="CF15" s="2" t="s">
        <v>644</v>
      </c>
      <c r="CG15" s="2" t="s">
        <v>644</v>
      </c>
      <c r="CH15" s="2" t="s">
        <v>644</v>
      </c>
      <c r="CI15" s="2">
        <v>218</v>
      </c>
      <c r="CJ15" s="2" t="s">
        <v>644</v>
      </c>
      <c r="CK15" s="2" t="s">
        <v>644</v>
      </c>
      <c r="CL15" s="2" t="s">
        <v>644</v>
      </c>
      <c r="CM15" s="2">
        <v>1911</v>
      </c>
      <c r="CN15" s="4">
        <v>1.0754079909960608</v>
      </c>
      <c r="CO15" s="2">
        <v>2</v>
      </c>
      <c r="CP15" s="2">
        <v>1</v>
      </c>
      <c r="CQ15" s="2">
        <v>5</v>
      </c>
      <c r="CR15" s="2">
        <v>2</v>
      </c>
      <c r="CS15" s="2">
        <v>1</v>
      </c>
      <c r="CT15" s="2">
        <v>0</v>
      </c>
      <c r="CU15" s="2">
        <v>12</v>
      </c>
      <c r="CV15" s="2" t="s">
        <v>644</v>
      </c>
      <c r="CW15" s="2" t="s">
        <v>648</v>
      </c>
      <c r="CX15" s="2" t="s">
        <v>646</v>
      </c>
      <c r="CY15" s="2" t="s">
        <v>1065</v>
      </c>
      <c r="CZ15" s="2" t="s">
        <v>1462</v>
      </c>
      <c r="DA15" s="2"/>
      <c r="DB15" s="2" t="s">
        <v>645</v>
      </c>
      <c r="DC15" s="2" t="s">
        <v>646</v>
      </c>
      <c r="DD15" s="2" t="s">
        <v>1065</v>
      </c>
    </row>
    <row r="16" spans="1:108" x14ac:dyDescent="0.2">
      <c r="A16" t="s">
        <v>1200</v>
      </c>
      <c r="B16" t="s">
        <v>1202</v>
      </c>
      <c r="C16" t="s">
        <v>1201</v>
      </c>
      <c r="D16" t="s">
        <v>1204</v>
      </c>
      <c r="E16" t="s">
        <v>644</v>
      </c>
      <c r="F16" t="s">
        <v>1205</v>
      </c>
      <c r="G16" t="s">
        <v>269</v>
      </c>
      <c r="H16" t="s">
        <v>1674</v>
      </c>
      <c r="I16">
        <v>1056</v>
      </c>
      <c r="J16" t="s">
        <v>1203</v>
      </c>
      <c r="K16" t="s">
        <v>1675</v>
      </c>
      <c r="L16" s="8">
        <v>33.33653846153846</v>
      </c>
      <c r="M16" s="28" t="s">
        <v>1655</v>
      </c>
      <c r="N16" s="2">
        <v>7897</v>
      </c>
      <c r="O16" s="1">
        <v>0</v>
      </c>
      <c r="P16">
        <v>0</v>
      </c>
      <c r="Q16" s="1">
        <v>132</v>
      </c>
      <c r="R16">
        <v>3.3</v>
      </c>
      <c r="S16" s="1">
        <v>54</v>
      </c>
      <c r="T16">
        <v>1.35</v>
      </c>
      <c r="U16" s="1">
        <v>186</v>
      </c>
      <c r="V16">
        <v>4.6500000000000004</v>
      </c>
      <c r="W16" s="1">
        <v>50.2</v>
      </c>
      <c r="X16" s="2">
        <v>7781</v>
      </c>
      <c r="Y16" s="3">
        <v>0</v>
      </c>
      <c r="Z16" s="3">
        <v>0</v>
      </c>
      <c r="AA16" s="3">
        <v>0</v>
      </c>
      <c r="AB16" s="3">
        <v>8000</v>
      </c>
      <c r="AC16" s="3">
        <v>8000</v>
      </c>
      <c r="AD16" s="3">
        <v>82008</v>
      </c>
      <c r="AE16" s="23">
        <v>10.384703051791819</v>
      </c>
      <c r="AF16" s="3">
        <v>55463</v>
      </c>
      <c r="AG16" s="3">
        <v>138111</v>
      </c>
      <c r="AH16" s="3">
        <v>0</v>
      </c>
      <c r="AI16" s="3">
        <v>243</v>
      </c>
      <c r="AJ16" s="3">
        <v>0</v>
      </c>
      <c r="AK16" s="3">
        <v>243</v>
      </c>
      <c r="AL16" s="3">
        <v>48000</v>
      </c>
      <c r="AM16" s="3">
        <v>18723</v>
      </c>
      <c r="AN16" s="3">
        <v>2500</v>
      </c>
      <c r="AO16" s="3" t="s">
        <v>644</v>
      </c>
      <c r="AP16" s="3">
        <v>42446</v>
      </c>
      <c r="AQ16" s="23">
        <v>5.3749525136127643</v>
      </c>
      <c r="AR16" s="3">
        <v>97900</v>
      </c>
      <c r="AS16" s="3">
        <v>7500</v>
      </c>
      <c r="AT16" s="3">
        <v>210800</v>
      </c>
      <c r="AU16" s="3">
        <v>74658</v>
      </c>
      <c r="AV16" s="3">
        <v>327904</v>
      </c>
      <c r="AW16" s="23">
        <v>41.522603520324175</v>
      </c>
      <c r="AX16" s="3">
        <v>0</v>
      </c>
      <c r="AY16" s="3">
        <v>8852</v>
      </c>
      <c r="AZ16" s="2" t="s">
        <v>644</v>
      </c>
      <c r="BA16" s="2" t="s">
        <v>644</v>
      </c>
      <c r="BB16" s="2">
        <v>28000</v>
      </c>
      <c r="BC16" s="4">
        <v>3.5456502469292137</v>
      </c>
      <c r="BD16" s="2">
        <v>0</v>
      </c>
      <c r="BE16" s="2">
        <v>654</v>
      </c>
      <c r="BF16" s="2">
        <v>225</v>
      </c>
      <c r="BG16" s="2">
        <v>879</v>
      </c>
      <c r="BH16" s="2">
        <v>521</v>
      </c>
      <c r="BI16" s="2">
        <v>71</v>
      </c>
      <c r="BJ16" s="2">
        <v>592</v>
      </c>
      <c r="BK16" s="2">
        <v>29471</v>
      </c>
      <c r="BL16" s="2">
        <v>9</v>
      </c>
      <c r="BM16" s="2">
        <v>0</v>
      </c>
      <c r="BN16" s="2">
        <v>9</v>
      </c>
      <c r="BO16" s="2">
        <v>1</v>
      </c>
      <c r="BP16" s="2">
        <v>0</v>
      </c>
      <c r="BQ16" s="2">
        <v>0</v>
      </c>
      <c r="BR16" s="2">
        <v>0</v>
      </c>
      <c r="BS16" s="2">
        <v>2993</v>
      </c>
      <c r="BT16" s="24">
        <v>0.37900468532354059</v>
      </c>
      <c r="BU16" s="2">
        <v>160836</v>
      </c>
      <c r="BV16" s="4">
        <v>20.366721539825249</v>
      </c>
      <c r="BW16" s="2">
        <v>7436</v>
      </c>
      <c r="BX16" s="4">
        <v>0.94162340129162969</v>
      </c>
      <c r="BY16" s="2">
        <v>16128</v>
      </c>
      <c r="BZ16" s="2">
        <v>39257</v>
      </c>
      <c r="CA16" s="2">
        <v>55385</v>
      </c>
      <c r="CB16" s="4">
        <v>7.0134228187919465</v>
      </c>
      <c r="CC16" s="4">
        <v>1.8793050795697466</v>
      </c>
      <c r="CD16" s="2">
        <v>155</v>
      </c>
      <c r="CE16" s="2">
        <v>121</v>
      </c>
      <c r="CF16" s="2">
        <v>42</v>
      </c>
      <c r="CG16" s="2">
        <v>73</v>
      </c>
      <c r="CH16" s="2">
        <v>10</v>
      </c>
      <c r="CI16" s="2">
        <v>125</v>
      </c>
      <c r="CJ16" s="2">
        <v>1593</v>
      </c>
      <c r="CK16" s="2">
        <v>2130</v>
      </c>
      <c r="CL16" s="2">
        <v>84</v>
      </c>
      <c r="CM16" s="2">
        <v>3807</v>
      </c>
      <c r="CN16" s="4">
        <v>0.48208180321641131</v>
      </c>
      <c r="CO16" s="2">
        <v>8</v>
      </c>
      <c r="CP16" s="2">
        <v>48</v>
      </c>
      <c r="CQ16" s="2">
        <v>0</v>
      </c>
      <c r="CR16" s="2">
        <v>10</v>
      </c>
      <c r="CS16" s="2">
        <v>3</v>
      </c>
      <c r="CT16" s="2">
        <v>19</v>
      </c>
      <c r="CU16" s="2">
        <v>96</v>
      </c>
      <c r="CV16" s="2">
        <v>38</v>
      </c>
      <c r="CW16" s="2" t="s">
        <v>648</v>
      </c>
      <c r="CX16" s="2" t="s">
        <v>646</v>
      </c>
      <c r="CY16" s="2" t="s">
        <v>644</v>
      </c>
      <c r="CZ16" s="2" t="s">
        <v>1462</v>
      </c>
      <c r="DA16" s="2"/>
      <c r="DB16" s="2" t="s">
        <v>659</v>
      </c>
      <c r="DC16" s="2" t="s">
        <v>647</v>
      </c>
      <c r="DD16" s="2" t="s">
        <v>238</v>
      </c>
    </row>
    <row r="17" spans="1:108" x14ac:dyDescent="0.2">
      <c r="A17" t="s">
        <v>649</v>
      </c>
      <c r="B17" t="s">
        <v>651</v>
      </c>
      <c r="C17" t="s">
        <v>650</v>
      </c>
      <c r="D17" t="s">
        <v>653</v>
      </c>
      <c r="E17" t="s">
        <v>657</v>
      </c>
      <c r="F17" t="s">
        <v>654</v>
      </c>
      <c r="G17" t="s">
        <v>656</v>
      </c>
      <c r="H17" t="s">
        <v>1798</v>
      </c>
      <c r="I17" t="s">
        <v>655</v>
      </c>
      <c r="J17" t="s">
        <v>652</v>
      </c>
      <c r="K17" t="s">
        <v>658</v>
      </c>
      <c r="L17" s="8">
        <v>39</v>
      </c>
      <c r="M17" s="28" t="s">
        <v>742</v>
      </c>
      <c r="N17" s="2">
        <v>3678</v>
      </c>
      <c r="O17" s="1">
        <v>0</v>
      </c>
      <c r="P17">
        <v>0</v>
      </c>
      <c r="Q17" s="1">
        <v>28</v>
      </c>
      <c r="R17">
        <v>0.7</v>
      </c>
      <c r="S17" s="1">
        <v>23</v>
      </c>
      <c r="T17">
        <v>0.57499999999999996</v>
      </c>
      <c r="U17" s="1">
        <v>51</v>
      </c>
      <c r="V17">
        <v>1.2749999999999999</v>
      </c>
      <c r="W17" s="1">
        <v>46</v>
      </c>
      <c r="X17" s="2">
        <v>9520</v>
      </c>
      <c r="Y17" s="3">
        <v>0</v>
      </c>
      <c r="Z17" s="3">
        <v>0</v>
      </c>
      <c r="AA17" s="3">
        <v>0</v>
      </c>
      <c r="AB17" s="3">
        <v>10535</v>
      </c>
      <c r="AC17" s="3">
        <v>10535</v>
      </c>
      <c r="AD17" s="3">
        <v>20800</v>
      </c>
      <c r="AE17" s="23">
        <v>5.6552474170744969</v>
      </c>
      <c r="AF17" s="3">
        <v>60047</v>
      </c>
      <c r="AG17" s="3">
        <v>80847</v>
      </c>
      <c r="AH17" s="3">
        <v>0</v>
      </c>
      <c r="AI17" s="3">
        <v>335</v>
      </c>
      <c r="AJ17" s="3">
        <v>200</v>
      </c>
      <c r="AK17" s="3">
        <v>535</v>
      </c>
      <c r="AL17" s="3">
        <v>13779</v>
      </c>
      <c r="AM17" s="3">
        <v>9821</v>
      </c>
      <c r="AN17" s="3">
        <v>1494</v>
      </c>
      <c r="AO17" s="3">
        <v>1767</v>
      </c>
      <c r="AP17" s="3">
        <v>13082</v>
      </c>
      <c r="AQ17" s="23">
        <v>3.5568243610657966</v>
      </c>
      <c r="AR17" s="3">
        <v>36510</v>
      </c>
      <c r="AS17" s="3">
        <v>6840</v>
      </c>
      <c r="AT17" s="3">
        <v>43350</v>
      </c>
      <c r="AU17" s="3">
        <v>35806</v>
      </c>
      <c r="AV17" s="3">
        <v>92238</v>
      </c>
      <c r="AW17" s="23">
        <v>25.078303425774877</v>
      </c>
      <c r="AX17" s="3">
        <v>375</v>
      </c>
      <c r="AY17" s="3">
        <v>7844</v>
      </c>
      <c r="AZ17" s="2">
        <v>19196</v>
      </c>
      <c r="BA17" s="2">
        <v>7922</v>
      </c>
      <c r="BB17" s="2">
        <v>27118</v>
      </c>
      <c r="BC17" s="4">
        <v>7.3730288200108758</v>
      </c>
      <c r="BD17" s="2">
        <v>0</v>
      </c>
      <c r="BE17" s="2">
        <v>1481</v>
      </c>
      <c r="BF17" s="2">
        <v>368</v>
      </c>
      <c r="BG17" s="2">
        <v>1849</v>
      </c>
      <c r="BH17" s="2">
        <v>2013</v>
      </c>
      <c r="BI17" s="2">
        <v>395</v>
      </c>
      <c r="BJ17" s="2">
        <v>2408</v>
      </c>
      <c r="BK17" s="2">
        <v>31375</v>
      </c>
      <c r="BL17" s="2">
        <v>47</v>
      </c>
      <c r="BM17" s="2">
        <v>10</v>
      </c>
      <c r="BN17" s="2">
        <v>57</v>
      </c>
      <c r="BO17" s="2">
        <v>26</v>
      </c>
      <c r="BP17" s="2">
        <v>0</v>
      </c>
      <c r="BQ17" s="2">
        <v>1275</v>
      </c>
      <c r="BR17" s="2">
        <v>209</v>
      </c>
      <c r="BS17" s="2">
        <v>1484</v>
      </c>
      <c r="BT17" s="24">
        <v>0.40348015225666123</v>
      </c>
      <c r="BU17" s="2">
        <v>18304</v>
      </c>
      <c r="BV17" s="4">
        <v>4.9766177270255572</v>
      </c>
      <c r="BW17" s="2">
        <v>884</v>
      </c>
      <c r="BX17" s="4">
        <v>0.24034801522566612</v>
      </c>
      <c r="BY17" s="2">
        <v>17199</v>
      </c>
      <c r="BZ17" s="2">
        <v>6835</v>
      </c>
      <c r="CA17" s="2">
        <v>24034</v>
      </c>
      <c r="CB17" s="4">
        <v>6.5345296356715608</v>
      </c>
      <c r="CC17" s="4">
        <v>0.76602390438247014</v>
      </c>
      <c r="CD17" s="2">
        <v>197</v>
      </c>
      <c r="CE17" s="2">
        <v>549</v>
      </c>
      <c r="CF17" s="2">
        <v>4</v>
      </c>
      <c r="CG17" s="2">
        <v>40</v>
      </c>
      <c r="CH17" s="2">
        <v>0</v>
      </c>
      <c r="CI17" s="2">
        <v>44</v>
      </c>
      <c r="CJ17" s="2">
        <v>55</v>
      </c>
      <c r="CK17" s="2">
        <v>462</v>
      </c>
      <c r="CL17" s="2">
        <v>0</v>
      </c>
      <c r="CM17" s="2">
        <v>517</v>
      </c>
      <c r="CN17" s="4">
        <v>0.14056552474170744</v>
      </c>
      <c r="CO17" s="2">
        <v>48</v>
      </c>
      <c r="CP17" s="2">
        <v>0</v>
      </c>
      <c r="CQ17" s="2">
        <v>0</v>
      </c>
      <c r="CR17" s="2">
        <v>13</v>
      </c>
      <c r="CS17" s="2">
        <v>7</v>
      </c>
      <c r="CT17" s="2">
        <v>90</v>
      </c>
      <c r="CU17" s="2">
        <v>67</v>
      </c>
      <c r="CV17" s="2">
        <v>10</v>
      </c>
      <c r="CW17" s="2" t="s">
        <v>648</v>
      </c>
      <c r="CX17" s="2" t="s">
        <v>646</v>
      </c>
      <c r="CY17" s="2" t="s">
        <v>1065</v>
      </c>
      <c r="CZ17" s="29" t="s">
        <v>1461</v>
      </c>
      <c r="DA17" s="2"/>
      <c r="DB17" s="2" t="s">
        <v>659</v>
      </c>
      <c r="DC17" s="2" t="s">
        <v>647</v>
      </c>
      <c r="DD17" s="2" t="s">
        <v>1066</v>
      </c>
    </row>
    <row r="18" spans="1:108" x14ac:dyDescent="0.2">
      <c r="A18" t="s">
        <v>1129</v>
      </c>
      <c r="B18" t="s">
        <v>1131</v>
      </c>
      <c r="C18" t="s">
        <v>1130</v>
      </c>
      <c r="D18" t="s">
        <v>1133</v>
      </c>
      <c r="E18" t="s">
        <v>644</v>
      </c>
      <c r="F18" t="s">
        <v>656</v>
      </c>
      <c r="G18" t="s">
        <v>656</v>
      </c>
      <c r="H18" t="s">
        <v>1670</v>
      </c>
      <c r="I18">
        <v>2868</v>
      </c>
      <c r="J18" t="s">
        <v>1132</v>
      </c>
      <c r="K18" t="s">
        <v>1134</v>
      </c>
      <c r="L18" s="8">
        <v>36.942307692307693</v>
      </c>
      <c r="M18" s="28" t="s">
        <v>1655</v>
      </c>
      <c r="N18" s="2">
        <v>18581</v>
      </c>
      <c r="O18" s="1">
        <v>80</v>
      </c>
      <c r="P18">
        <v>2</v>
      </c>
      <c r="Q18" s="1">
        <v>120</v>
      </c>
      <c r="R18">
        <v>3</v>
      </c>
      <c r="S18" s="1">
        <v>191</v>
      </c>
      <c r="T18">
        <v>4.7750000000000004</v>
      </c>
      <c r="U18" s="1">
        <v>311</v>
      </c>
      <c r="V18">
        <v>7.7750000000000004</v>
      </c>
      <c r="W18" s="1">
        <v>34</v>
      </c>
      <c r="X18" s="2">
        <v>11511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355244</v>
      </c>
      <c r="AE18" s="23">
        <v>19.11866960874011</v>
      </c>
      <c r="AF18" s="3">
        <v>94309</v>
      </c>
      <c r="AG18" s="3">
        <v>450669</v>
      </c>
      <c r="AH18" s="3">
        <v>100</v>
      </c>
      <c r="AI18" s="3">
        <v>863</v>
      </c>
      <c r="AJ18" s="3">
        <v>6877</v>
      </c>
      <c r="AK18" s="3">
        <v>7840</v>
      </c>
      <c r="AL18" s="3">
        <v>25439</v>
      </c>
      <c r="AM18" s="3" t="s">
        <v>644</v>
      </c>
      <c r="AN18" s="3" t="s">
        <v>644</v>
      </c>
      <c r="AO18" s="3" t="s">
        <v>644</v>
      </c>
      <c r="AP18" s="3">
        <v>49104</v>
      </c>
      <c r="AQ18" s="23">
        <v>2.6426995317797752</v>
      </c>
      <c r="AR18" s="3">
        <v>263553</v>
      </c>
      <c r="AS18" s="3">
        <v>21369</v>
      </c>
      <c r="AT18" s="3">
        <v>284922</v>
      </c>
      <c r="AU18" s="3">
        <v>115700</v>
      </c>
      <c r="AV18" s="3">
        <v>449726</v>
      </c>
      <c r="AW18" s="23">
        <v>24.203541251816372</v>
      </c>
      <c r="AX18" s="3">
        <v>3705</v>
      </c>
      <c r="AY18" s="3">
        <v>0</v>
      </c>
      <c r="AZ18" s="2">
        <v>48702</v>
      </c>
      <c r="BA18" s="2">
        <v>17376</v>
      </c>
      <c r="BB18" s="2">
        <v>66078</v>
      </c>
      <c r="BC18" s="4">
        <v>3.556213336203649</v>
      </c>
      <c r="BD18" s="2">
        <v>0</v>
      </c>
      <c r="BE18" s="2">
        <v>2891</v>
      </c>
      <c r="BF18" s="2">
        <v>989</v>
      </c>
      <c r="BG18" s="2">
        <v>3880</v>
      </c>
      <c r="BH18" s="2">
        <v>8343</v>
      </c>
      <c r="BI18" s="2">
        <v>1302</v>
      </c>
      <c r="BJ18" s="2">
        <v>9645</v>
      </c>
      <c r="BK18" s="2">
        <v>79603</v>
      </c>
      <c r="BL18" s="2">
        <v>121</v>
      </c>
      <c r="BM18" s="2">
        <v>14</v>
      </c>
      <c r="BN18" s="2">
        <v>135</v>
      </c>
      <c r="BO18" s="2">
        <v>24</v>
      </c>
      <c r="BP18" s="2">
        <v>0</v>
      </c>
      <c r="BQ18" s="2">
        <v>5824</v>
      </c>
      <c r="BR18" s="2">
        <v>1822</v>
      </c>
      <c r="BS18" s="2">
        <v>7646</v>
      </c>
      <c r="BT18" s="24">
        <v>0.41149561379904204</v>
      </c>
      <c r="BU18" s="2">
        <v>81172</v>
      </c>
      <c r="BV18" s="4">
        <v>4.3685485173026208</v>
      </c>
      <c r="BW18" s="2">
        <v>10192</v>
      </c>
      <c r="BX18" s="4">
        <v>0.54851730262095688</v>
      </c>
      <c r="BY18" s="2">
        <v>56414</v>
      </c>
      <c r="BZ18" s="2">
        <v>30901</v>
      </c>
      <c r="CA18" s="2">
        <v>87315</v>
      </c>
      <c r="CB18" s="4">
        <v>4.6991550508584039</v>
      </c>
      <c r="CC18" s="4">
        <v>1.0968807708252202</v>
      </c>
      <c r="CD18" s="2">
        <v>610</v>
      </c>
      <c r="CE18" s="2">
        <v>263</v>
      </c>
      <c r="CF18" s="2">
        <v>18</v>
      </c>
      <c r="CG18" s="2">
        <v>183</v>
      </c>
      <c r="CH18" s="2" t="s">
        <v>644</v>
      </c>
      <c r="CI18" s="2">
        <v>201</v>
      </c>
      <c r="CJ18" s="2">
        <v>312</v>
      </c>
      <c r="CK18" s="2">
        <v>15439</v>
      </c>
      <c r="CL18" s="2" t="s">
        <v>644</v>
      </c>
      <c r="CM18" s="2">
        <v>15751</v>
      </c>
      <c r="CN18" s="4">
        <v>0.84769388084602548</v>
      </c>
      <c r="CO18" s="2">
        <v>0</v>
      </c>
      <c r="CP18" s="2">
        <v>413</v>
      </c>
      <c r="CQ18" s="2">
        <v>0</v>
      </c>
      <c r="CR18" s="2">
        <v>28</v>
      </c>
      <c r="CS18" s="2">
        <v>18</v>
      </c>
      <c r="CT18" s="2">
        <v>1056</v>
      </c>
      <c r="CU18" s="2">
        <v>169</v>
      </c>
      <c r="CV18" s="2" t="s">
        <v>644</v>
      </c>
      <c r="CW18" s="2" t="s">
        <v>648</v>
      </c>
      <c r="CX18" s="2" t="s">
        <v>646</v>
      </c>
      <c r="CY18" s="2" t="s">
        <v>644</v>
      </c>
      <c r="CZ18" s="29" t="s">
        <v>1461</v>
      </c>
      <c r="DA18" s="2"/>
      <c r="DB18" s="2" t="s">
        <v>659</v>
      </c>
      <c r="DC18" s="2" t="s">
        <v>647</v>
      </c>
      <c r="DD18" s="2" t="s">
        <v>200</v>
      </c>
    </row>
    <row r="19" spans="1:108" x14ac:dyDescent="0.2">
      <c r="A19" t="s">
        <v>201</v>
      </c>
      <c r="B19" t="s">
        <v>203</v>
      </c>
      <c r="C19" t="s">
        <v>202</v>
      </c>
      <c r="D19" t="s">
        <v>205</v>
      </c>
      <c r="E19" t="s">
        <v>208</v>
      </c>
      <c r="F19" t="s">
        <v>206</v>
      </c>
      <c r="G19" t="s">
        <v>656</v>
      </c>
      <c r="H19" t="s">
        <v>1776</v>
      </c>
      <c r="I19" t="s">
        <v>207</v>
      </c>
      <c r="J19" t="s">
        <v>204</v>
      </c>
      <c r="K19" t="s">
        <v>209</v>
      </c>
      <c r="L19" s="8">
        <v>28</v>
      </c>
      <c r="M19" s="28" t="s">
        <v>742</v>
      </c>
      <c r="N19" s="2">
        <v>2523</v>
      </c>
      <c r="O19" s="1">
        <v>30</v>
      </c>
      <c r="P19">
        <v>0.75</v>
      </c>
      <c r="Q19" s="1">
        <v>45</v>
      </c>
      <c r="R19">
        <v>1.125</v>
      </c>
      <c r="S19" s="1">
        <v>30</v>
      </c>
      <c r="T19">
        <v>0.75</v>
      </c>
      <c r="U19" s="1">
        <v>75</v>
      </c>
      <c r="V19">
        <v>1.875</v>
      </c>
      <c r="W19" s="1">
        <v>8</v>
      </c>
      <c r="X19" s="2">
        <v>5512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27725</v>
      </c>
      <c r="AE19" s="23">
        <v>10.988902100673801</v>
      </c>
      <c r="AF19" s="3">
        <v>14262</v>
      </c>
      <c r="AG19" s="3">
        <v>41987</v>
      </c>
      <c r="AH19" s="3">
        <v>350</v>
      </c>
      <c r="AI19" s="3">
        <v>69</v>
      </c>
      <c r="AJ19" s="3">
        <v>5200</v>
      </c>
      <c r="AK19" s="3">
        <v>5619</v>
      </c>
      <c r="AL19" s="3">
        <v>60000</v>
      </c>
      <c r="AM19" s="3">
        <v>10154</v>
      </c>
      <c r="AN19" s="3">
        <v>750</v>
      </c>
      <c r="AO19" s="3">
        <v>835</v>
      </c>
      <c r="AP19" s="3">
        <v>11739</v>
      </c>
      <c r="AQ19" s="23">
        <v>4.6527942925089176</v>
      </c>
      <c r="AR19" s="3">
        <v>65225</v>
      </c>
      <c r="AS19" s="3">
        <v>5432</v>
      </c>
      <c r="AT19" s="3">
        <v>70657</v>
      </c>
      <c r="AU19" s="3">
        <v>19505</v>
      </c>
      <c r="AV19" s="3">
        <v>101901</v>
      </c>
      <c r="AW19" s="23">
        <v>40.388822829964326</v>
      </c>
      <c r="AX19" s="3">
        <v>300</v>
      </c>
      <c r="AY19" s="3">
        <v>0</v>
      </c>
      <c r="AZ19" s="2">
        <v>14866</v>
      </c>
      <c r="BA19" s="2">
        <v>9144</v>
      </c>
      <c r="BB19" s="2">
        <v>24010</v>
      </c>
      <c r="BC19" s="4">
        <v>9.516448672215617</v>
      </c>
      <c r="BD19" s="2">
        <v>0</v>
      </c>
      <c r="BE19" s="2">
        <v>884</v>
      </c>
      <c r="BF19" s="2">
        <v>544</v>
      </c>
      <c r="BG19" s="2">
        <v>1428</v>
      </c>
      <c r="BH19" s="2">
        <v>450</v>
      </c>
      <c r="BI19" s="2">
        <v>168</v>
      </c>
      <c r="BJ19" s="2">
        <v>618</v>
      </c>
      <c r="BK19" s="2">
        <v>26056</v>
      </c>
      <c r="BL19" s="2">
        <v>43</v>
      </c>
      <c r="BM19" s="2">
        <v>2</v>
      </c>
      <c r="BN19" s="2">
        <v>45</v>
      </c>
      <c r="BO19" s="2">
        <v>23</v>
      </c>
      <c r="BP19" s="2">
        <v>0</v>
      </c>
      <c r="BQ19" s="2">
        <v>2762</v>
      </c>
      <c r="BR19" s="2">
        <v>716</v>
      </c>
      <c r="BS19" s="2">
        <v>3478</v>
      </c>
      <c r="BT19" s="24">
        <v>1.3785176377328576</v>
      </c>
      <c r="BU19" s="2">
        <v>8320</v>
      </c>
      <c r="BV19" s="4">
        <v>3.2976615140705507</v>
      </c>
      <c r="BW19" s="2">
        <v>156</v>
      </c>
      <c r="BX19" s="4">
        <v>6.1831153388822828E-2</v>
      </c>
      <c r="BY19" s="2">
        <v>20024</v>
      </c>
      <c r="BZ19" s="2">
        <v>3704</v>
      </c>
      <c r="CA19" s="2">
        <v>23728</v>
      </c>
      <c r="CB19" s="4">
        <v>9.4046769718588976</v>
      </c>
      <c r="CC19" s="4">
        <v>0.91065397605158116</v>
      </c>
      <c r="CD19" s="2">
        <v>23</v>
      </c>
      <c r="CE19" s="2">
        <v>279</v>
      </c>
      <c r="CF19" s="2">
        <v>12</v>
      </c>
      <c r="CG19" s="2">
        <v>77</v>
      </c>
      <c r="CH19" s="2">
        <v>0</v>
      </c>
      <c r="CI19" s="2">
        <v>89</v>
      </c>
      <c r="CJ19" s="2">
        <v>144</v>
      </c>
      <c r="CK19" s="2">
        <v>1343</v>
      </c>
      <c r="CL19" s="2">
        <v>0</v>
      </c>
      <c r="CM19" s="2">
        <v>1487</v>
      </c>
      <c r="CN19" s="4">
        <v>0.58937772493063811</v>
      </c>
      <c r="CO19" s="2">
        <v>0</v>
      </c>
      <c r="CP19" s="2">
        <v>0</v>
      </c>
      <c r="CQ19" s="2">
        <v>21</v>
      </c>
      <c r="CR19" s="2">
        <v>8</v>
      </c>
      <c r="CS19" s="2">
        <v>4</v>
      </c>
      <c r="CT19" s="2" t="s">
        <v>644</v>
      </c>
      <c r="CU19" s="2">
        <v>65</v>
      </c>
      <c r="CV19" s="2">
        <v>22</v>
      </c>
      <c r="CW19" s="2" t="s">
        <v>648</v>
      </c>
      <c r="CX19" s="2" t="s">
        <v>210</v>
      </c>
      <c r="CY19" s="2" t="s">
        <v>1777</v>
      </c>
      <c r="CZ19" s="29" t="s">
        <v>1461</v>
      </c>
      <c r="DA19" s="2"/>
      <c r="DB19" s="2" t="s">
        <v>659</v>
      </c>
      <c r="DC19" s="2" t="s">
        <v>647</v>
      </c>
      <c r="DD19" s="2" t="s">
        <v>211</v>
      </c>
    </row>
    <row r="20" spans="1:108" x14ac:dyDescent="0.2">
      <c r="A20" t="s">
        <v>953</v>
      </c>
      <c r="B20" t="s">
        <v>955</v>
      </c>
      <c r="C20" t="s">
        <v>954</v>
      </c>
      <c r="D20" t="s">
        <v>957</v>
      </c>
      <c r="E20" t="s">
        <v>959</v>
      </c>
      <c r="F20" t="s">
        <v>958</v>
      </c>
      <c r="G20" t="s">
        <v>656</v>
      </c>
      <c r="H20" t="s">
        <v>1719</v>
      </c>
      <c r="I20" t="s">
        <v>1127</v>
      </c>
      <c r="J20" t="s">
        <v>956</v>
      </c>
      <c r="K20" t="s">
        <v>1720</v>
      </c>
      <c r="L20" s="8">
        <v>35</v>
      </c>
      <c r="M20" s="28" t="s">
        <v>742</v>
      </c>
      <c r="N20" s="2">
        <v>2031</v>
      </c>
      <c r="O20" s="1">
        <v>0</v>
      </c>
      <c r="P20">
        <v>0</v>
      </c>
      <c r="Q20" s="1">
        <v>30</v>
      </c>
      <c r="R20">
        <v>0.75</v>
      </c>
      <c r="S20" s="1">
        <v>42</v>
      </c>
      <c r="T20">
        <v>1.05</v>
      </c>
      <c r="U20" s="1">
        <v>72</v>
      </c>
      <c r="V20">
        <v>1.8</v>
      </c>
      <c r="W20" s="1">
        <v>10</v>
      </c>
      <c r="X20" s="2">
        <v>3600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10000</v>
      </c>
      <c r="AE20" s="23">
        <v>4.9236829148202856</v>
      </c>
      <c r="AF20" s="3">
        <v>43000</v>
      </c>
      <c r="AG20" s="3">
        <v>53000</v>
      </c>
      <c r="AH20" s="3">
        <v>0</v>
      </c>
      <c r="AI20" s="3">
        <v>0</v>
      </c>
      <c r="AJ20" s="3">
        <v>0</v>
      </c>
      <c r="AK20" s="3">
        <v>0</v>
      </c>
      <c r="AL20" s="3">
        <v>55821</v>
      </c>
      <c r="AM20" s="3" t="s">
        <v>644</v>
      </c>
      <c r="AN20" s="3" t="s">
        <v>644</v>
      </c>
      <c r="AO20" s="3" t="s">
        <v>644</v>
      </c>
      <c r="AP20" s="3">
        <v>11502</v>
      </c>
      <c r="AQ20" s="23">
        <v>5.6632200886262929</v>
      </c>
      <c r="AR20" s="3">
        <v>54700</v>
      </c>
      <c r="AS20" s="3">
        <v>689</v>
      </c>
      <c r="AT20" s="3">
        <v>110089</v>
      </c>
      <c r="AU20" s="3">
        <v>23925</v>
      </c>
      <c r="AV20" s="3">
        <v>145516</v>
      </c>
      <c r="AW20" s="23">
        <v>71.647464303298861</v>
      </c>
      <c r="AX20" s="3">
        <v>0</v>
      </c>
      <c r="AY20" s="3">
        <v>0</v>
      </c>
      <c r="AZ20" s="2" t="s">
        <v>1065</v>
      </c>
      <c r="BA20" s="2" t="s">
        <v>1065</v>
      </c>
      <c r="BB20" s="2">
        <v>23916</v>
      </c>
      <c r="BC20" s="4">
        <v>11.775480059084195</v>
      </c>
      <c r="BD20" s="2">
        <v>0</v>
      </c>
      <c r="BE20" s="2">
        <v>957</v>
      </c>
      <c r="BF20" s="2">
        <v>408</v>
      </c>
      <c r="BG20" s="2">
        <v>1365</v>
      </c>
      <c r="BH20" s="2">
        <v>961</v>
      </c>
      <c r="BI20" s="2">
        <v>673</v>
      </c>
      <c r="BJ20" s="2">
        <v>1634</v>
      </c>
      <c r="BK20" s="2">
        <v>26915</v>
      </c>
      <c r="BL20" s="2">
        <v>75</v>
      </c>
      <c r="BM20" s="2">
        <v>0</v>
      </c>
      <c r="BN20" s="2">
        <v>75</v>
      </c>
      <c r="BO20" s="2">
        <v>24</v>
      </c>
      <c r="BP20" s="2">
        <v>0</v>
      </c>
      <c r="BQ20" s="2">
        <v>421</v>
      </c>
      <c r="BR20" s="2">
        <v>27</v>
      </c>
      <c r="BS20" s="2">
        <v>448</v>
      </c>
      <c r="BT20" s="24">
        <v>0.22058099458394878</v>
      </c>
      <c r="BU20" s="2">
        <v>13000</v>
      </c>
      <c r="BV20" s="4">
        <v>6.4007877892663716</v>
      </c>
      <c r="BW20" s="2">
        <v>1196</v>
      </c>
      <c r="BX20" s="4">
        <v>0.58887247661250619</v>
      </c>
      <c r="BY20" s="2" t="s">
        <v>644</v>
      </c>
      <c r="BZ20" s="2" t="s">
        <v>644</v>
      </c>
      <c r="CA20" s="2">
        <v>18880</v>
      </c>
      <c r="CB20" s="4">
        <v>9.2959133431806986</v>
      </c>
      <c r="CC20" s="4">
        <v>0.70146758313208246</v>
      </c>
      <c r="CD20" s="2">
        <v>28</v>
      </c>
      <c r="CE20" s="2">
        <v>13</v>
      </c>
      <c r="CF20" s="2">
        <v>5</v>
      </c>
      <c r="CG20" s="2" t="s">
        <v>644</v>
      </c>
      <c r="CH20" s="2" t="s">
        <v>644</v>
      </c>
      <c r="CI20" s="2">
        <v>15</v>
      </c>
      <c r="CJ20" s="2" t="s">
        <v>644</v>
      </c>
      <c r="CK20" s="2" t="s">
        <v>644</v>
      </c>
      <c r="CL20" s="2" t="s">
        <v>644</v>
      </c>
      <c r="CM20" s="2">
        <v>375</v>
      </c>
      <c r="CN20" s="4">
        <v>0.18463810930576072</v>
      </c>
      <c r="CO20" s="2">
        <v>0</v>
      </c>
      <c r="CP20" s="2">
        <v>0</v>
      </c>
      <c r="CQ20" s="2">
        <v>0</v>
      </c>
      <c r="CR20" s="2">
        <v>6</v>
      </c>
      <c r="CS20" s="2">
        <v>3</v>
      </c>
      <c r="CT20" s="2">
        <v>73</v>
      </c>
      <c r="CU20" s="2">
        <v>28</v>
      </c>
      <c r="CV20" s="2" t="s">
        <v>644</v>
      </c>
      <c r="CW20" s="2" t="s">
        <v>648</v>
      </c>
      <c r="CX20" s="2" t="s">
        <v>646</v>
      </c>
      <c r="CY20" s="2" t="s">
        <v>1065</v>
      </c>
      <c r="CZ20" s="29" t="s">
        <v>1461</v>
      </c>
      <c r="DA20" s="2"/>
      <c r="DB20" s="2" t="s">
        <v>659</v>
      </c>
      <c r="DC20" s="2" t="s">
        <v>647</v>
      </c>
      <c r="DD20" s="2" t="s">
        <v>238</v>
      </c>
    </row>
    <row r="21" spans="1:108" x14ac:dyDescent="0.2">
      <c r="A21" t="s">
        <v>1607</v>
      </c>
      <c r="B21" t="s">
        <v>1609</v>
      </c>
      <c r="C21" t="s">
        <v>1608</v>
      </c>
      <c r="D21" t="s">
        <v>1611</v>
      </c>
      <c r="E21" t="s">
        <v>1614</v>
      </c>
      <c r="F21" t="s">
        <v>1612</v>
      </c>
      <c r="G21" t="s">
        <v>656</v>
      </c>
      <c r="H21" t="s">
        <v>1796</v>
      </c>
      <c r="I21" t="s">
        <v>1613</v>
      </c>
      <c r="J21" t="s">
        <v>1610</v>
      </c>
      <c r="K21" t="s">
        <v>1615</v>
      </c>
      <c r="L21" s="8">
        <v>38</v>
      </c>
      <c r="M21" s="28" t="s">
        <v>1797</v>
      </c>
      <c r="N21" s="2">
        <v>4391</v>
      </c>
      <c r="O21" s="1">
        <v>95</v>
      </c>
      <c r="P21">
        <v>2.375</v>
      </c>
      <c r="Q21" s="1">
        <v>185</v>
      </c>
      <c r="R21">
        <v>4.625</v>
      </c>
      <c r="S21" s="1">
        <v>26</v>
      </c>
      <c r="T21">
        <v>0.65</v>
      </c>
      <c r="U21" s="1">
        <v>211</v>
      </c>
      <c r="V21">
        <v>5.2750000000000004</v>
      </c>
      <c r="W21" s="1">
        <v>22</v>
      </c>
      <c r="X21" s="2">
        <v>7725</v>
      </c>
      <c r="Y21" s="3">
        <v>0</v>
      </c>
      <c r="Z21" s="3">
        <v>0</v>
      </c>
      <c r="AA21" s="3">
        <v>0</v>
      </c>
      <c r="AB21" s="3">
        <v>40000</v>
      </c>
      <c r="AC21" s="3">
        <v>40000</v>
      </c>
      <c r="AD21" s="3">
        <v>153200</v>
      </c>
      <c r="AE21" s="23">
        <v>34.889546800273287</v>
      </c>
      <c r="AF21" s="3">
        <v>67016</v>
      </c>
      <c r="AG21" s="3">
        <v>229996</v>
      </c>
      <c r="AH21" s="3">
        <v>0</v>
      </c>
      <c r="AI21" s="3">
        <v>0</v>
      </c>
      <c r="AJ21" s="3">
        <v>550</v>
      </c>
      <c r="AK21" s="3">
        <v>550</v>
      </c>
      <c r="AL21" s="3">
        <v>113194</v>
      </c>
      <c r="AM21" s="3">
        <v>21249</v>
      </c>
      <c r="AN21" s="3">
        <v>1334</v>
      </c>
      <c r="AO21" s="3">
        <v>6303</v>
      </c>
      <c r="AP21" s="3">
        <v>28886</v>
      </c>
      <c r="AQ21" s="23">
        <v>6.578455932589387</v>
      </c>
      <c r="AR21" s="3" t="s">
        <v>644</v>
      </c>
      <c r="AS21" s="3" t="s">
        <v>644</v>
      </c>
      <c r="AT21" s="3">
        <v>184537</v>
      </c>
      <c r="AU21" s="3">
        <v>130166</v>
      </c>
      <c r="AV21" s="3">
        <v>343589</v>
      </c>
      <c r="AW21" s="23">
        <v>78.248462764746066</v>
      </c>
      <c r="AX21" s="3">
        <v>0</v>
      </c>
      <c r="AY21" s="3">
        <v>82246</v>
      </c>
      <c r="AZ21" s="2">
        <v>11459</v>
      </c>
      <c r="BA21" s="2">
        <v>5640</v>
      </c>
      <c r="BB21" s="2">
        <v>17099</v>
      </c>
      <c r="BC21" s="4">
        <v>3.8941015713960372</v>
      </c>
      <c r="BD21" s="2">
        <v>0</v>
      </c>
      <c r="BE21" s="2">
        <v>1238</v>
      </c>
      <c r="BF21" s="2">
        <v>177</v>
      </c>
      <c r="BG21" s="2">
        <v>1415</v>
      </c>
      <c r="BH21" s="2">
        <v>778</v>
      </c>
      <c r="BI21" s="2">
        <v>79</v>
      </c>
      <c r="BJ21" s="2">
        <v>857</v>
      </c>
      <c r="BK21" s="2">
        <v>19371</v>
      </c>
      <c r="BL21" s="2">
        <v>38</v>
      </c>
      <c r="BM21" s="2">
        <v>1</v>
      </c>
      <c r="BN21" s="2">
        <v>39</v>
      </c>
      <c r="BO21" s="2">
        <v>26</v>
      </c>
      <c r="BP21" s="2">
        <v>0</v>
      </c>
      <c r="BQ21" s="2">
        <v>3094</v>
      </c>
      <c r="BR21" s="2">
        <v>874</v>
      </c>
      <c r="BS21" s="2">
        <v>3968</v>
      </c>
      <c r="BT21" s="24">
        <v>0.90366659075381461</v>
      </c>
      <c r="BU21" s="2">
        <v>20800</v>
      </c>
      <c r="BV21" s="4">
        <v>4.7369619676611254</v>
      </c>
      <c r="BW21" s="2">
        <v>7800</v>
      </c>
      <c r="BX21" s="4">
        <v>1.7763607378729218</v>
      </c>
      <c r="BY21" s="2">
        <v>37365</v>
      </c>
      <c r="BZ21" s="2">
        <v>12770</v>
      </c>
      <c r="CA21" s="2">
        <v>50135</v>
      </c>
      <c r="CB21" s="4">
        <v>11.417672511956274</v>
      </c>
      <c r="CC21" s="4">
        <v>2.5881472303959527</v>
      </c>
      <c r="CD21" s="2">
        <v>366</v>
      </c>
      <c r="CE21" s="2">
        <v>428</v>
      </c>
      <c r="CF21" s="2">
        <v>68</v>
      </c>
      <c r="CG21" s="2">
        <v>163</v>
      </c>
      <c r="CH21" s="2">
        <v>0</v>
      </c>
      <c r="CI21" s="2">
        <v>231</v>
      </c>
      <c r="CJ21" s="2">
        <v>1729</v>
      </c>
      <c r="CK21" s="2">
        <v>3292</v>
      </c>
      <c r="CL21" s="2">
        <v>0</v>
      </c>
      <c r="CM21" s="2">
        <v>5021</v>
      </c>
      <c r="CN21" s="4">
        <v>1.1434752903666592</v>
      </c>
      <c r="CO21" s="2">
        <v>144</v>
      </c>
      <c r="CP21" s="2">
        <v>50</v>
      </c>
      <c r="CQ21" s="2">
        <v>0</v>
      </c>
      <c r="CR21" s="2">
        <v>19</v>
      </c>
      <c r="CS21" s="2">
        <v>11</v>
      </c>
      <c r="CT21" s="2">
        <v>100</v>
      </c>
      <c r="CU21" s="2">
        <v>125</v>
      </c>
      <c r="CV21" s="2">
        <v>31</v>
      </c>
      <c r="CW21" s="2" t="s">
        <v>648</v>
      </c>
      <c r="CX21" s="2" t="s">
        <v>646</v>
      </c>
      <c r="CY21" s="2" t="s">
        <v>644</v>
      </c>
      <c r="CZ21" s="2" t="s">
        <v>1462</v>
      </c>
      <c r="DA21" s="2"/>
      <c r="DB21" s="2" t="s">
        <v>659</v>
      </c>
      <c r="DC21" s="2" t="s">
        <v>647</v>
      </c>
      <c r="DD21" s="2" t="s">
        <v>1298</v>
      </c>
    </row>
    <row r="22" spans="1:108" x14ac:dyDescent="0.2">
      <c r="A22" t="s">
        <v>32</v>
      </c>
      <c r="B22" t="s">
        <v>34</v>
      </c>
      <c r="C22" t="s">
        <v>33</v>
      </c>
      <c r="D22" t="s">
        <v>36</v>
      </c>
      <c r="E22" t="s">
        <v>39</v>
      </c>
      <c r="F22" t="s">
        <v>37</v>
      </c>
      <c r="G22" t="s">
        <v>656</v>
      </c>
      <c r="H22" t="s">
        <v>1871</v>
      </c>
      <c r="I22" t="s">
        <v>38</v>
      </c>
      <c r="J22" t="s">
        <v>35</v>
      </c>
      <c r="K22" t="s">
        <v>1872</v>
      </c>
      <c r="L22" s="8">
        <v>22</v>
      </c>
      <c r="M22" s="28" t="s">
        <v>1668</v>
      </c>
      <c r="N22" s="2">
        <v>3527</v>
      </c>
      <c r="O22" s="1">
        <v>0</v>
      </c>
      <c r="P22">
        <v>0</v>
      </c>
      <c r="Q22" s="1">
        <v>20</v>
      </c>
      <c r="R22">
        <v>0.5</v>
      </c>
      <c r="S22" s="1">
        <v>0</v>
      </c>
      <c r="T22">
        <v>0</v>
      </c>
      <c r="U22" s="1">
        <v>20</v>
      </c>
      <c r="V22">
        <v>0.5</v>
      </c>
      <c r="W22" s="1">
        <v>30</v>
      </c>
      <c r="X22" s="2">
        <v>3076</v>
      </c>
      <c r="Y22" s="3">
        <v>0</v>
      </c>
      <c r="Z22" s="3">
        <v>0</v>
      </c>
      <c r="AA22" s="3">
        <v>0</v>
      </c>
      <c r="AB22" s="3">
        <v>1300</v>
      </c>
      <c r="AC22" s="3">
        <v>1300</v>
      </c>
      <c r="AD22" s="3">
        <v>15000</v>
      </c>
      <c r="AE22" s="23">
        <v>4.2529061525375678</v>
      </c>
      <c r="AF22" s="3">
        <v>9621</v>
      </c>
      <c r="AG22" s="3">
        <v>24621</v>
      </c>
      <c r="AH22" s="3">
        <v>0</v>
      </c>
      <c r="AI22" s="3">
        <v>100</v>
      </c>
      <c r="AJ22" s="3">
        <v>1300</v>
      </c>
      <c r="AK22" s="3">
        <v>1400</v>
      </c>
      <c r="AL22" s="3">
        <v>615</v>
      </c>
      <c r="AM22" s="3">
        <v>3857</v>
      </c>
      <c r="AN22" s="3">
        <v>200</v>
      </c>
      <c r="AO22" s="3">
        <v>0</v>
      </c>
      <c r="AP22" s="3">
        <v>4057</v>
      </c>
      <c r="AQ22" s="23">
        <v>1.150269350722994</v>
      </c>
      <c r="AR22" s="3" t="s">
        <v>644</v>
      </c>
      <c r="AS22" s="3" t="s">
        <v>644</v>
      </c>
      <c r="AT22" s="3">
        <v>0</v>
      </c>
      <c r="AU22" s="3">
        <v>12665</v>
      </c>
      <c r="AV22" s="3">
        <v>16722</v>
      </c>
      <c r="AW22" s="23">
        <v>4.74113977884888</v>
      </c>
      <c r="AX22" s="3">
        <v>0</v>
      </c>
      <c r="AY22" s="3">
        <v>0</v>
      </c>
      <c r="AZ22" s="2">
        <v>7010</v>
      </c>
      <c r="BA22" s="2">
        <v>7010</v>
      </c>
      <c r="BB22" s="2">
        <v>13800</v>
      </c>
      <c r="BC22" s="4">
        <v>3.912673660334562</v>
      </c>
      <c r="BD22" s="2">
        <v>0</v>
      </c>
      <c r="BE22" s="2">
        <v>50</v>
      </c>
      <c r="BF22" s="2">
        <v>20</v>
      </c>
      <c r="BG22" s="2">
        <v>70</v>
      </c>
      <c r="BH22" s="2">
        <v>50</v>
      </c>
      <c r="BI22" s="2">
        <v>20</v>
      </c>
      <c r="BJ22" s="2">
        <v>70</v>
      </c>
      <c r="BK22" s="2">
        <v>13940</v>
      </c>
      <c r="BL22" s="2">
        <v>19</v>
      </c>
      <c r="BM22" s="2">
        <v>2</v>
      </c>
      <c r="BN22" s="2">
        <v>21</v>
      </c>
      <c r="BO22" s="2">
        <v>23</v>
      </c>
      <c r="BP22" s="2">
        <v>0</v>
      </c>
      <c r="BQ22" s="2" t="s">
        <v>644</v>
      </c>
      <c r="BR22" s="2" t="s">
        <v>644</v>
      </c>
      <c r="BS22" s="2">
        <v>0</v>
      </c>
      <c r="BT22" s="24">
        <v>0</v>
      </c>
      <c r="BU22" s="2">
        <v>3276</v>
      </c>
      <c r="BV22" s="4">
        <v>0.92883470371420473</v>
      </c>
      <c r="BW22" s="2">
        <v>1560</v>
      </c>
      <c r="BX22" s="4">
        <v>0.44230223986390699</v>
      </c>
      <c r="BY22" s="2" t="s">
        <v>644</v>
      </c>
      <c r="BZ22" s="2" t="s">
        <v>644</v>
      </c>
      <c r="CA22" s="2">
        <v>3360</v>
      </c>
      <c r="CB22" s="4">
        <v>0.95265097816841504</v>
      </c>
      <c r="CC22" s="4">
        <v>0.24103299856527977</v>
      </c>
      <c r="CD22" s="2">
        <v>6</v>
      </c>
      <c r="CE22" s="2">
        <v>110</v>
      </c>
      <c r="CF22" s="2">
        <v>4</v>
      </c>
      <c r="CG22" s="2">
        <v>1</v>
      </c>
      <c r="CH22" s="2">
        <v>0</v>
      </c>
      <c r="CI22" s="2">
        <v>5</v>
      </c>
      <c r="CJ22" s="2">
        <v>120</v>
      </c>
      <c r="CK22" s="2">
        <v>20</v>
      </c>
      <c r="CL22" s="2" t="s">
        <v>644</v>
      </c>
      <c r="CM22" s="2">
        <v>140</v>
      </c>
      <c r="CN22" s="4">
        <v>3.9693790757017296E-2</v>
      </c>
      <c r="CO22" s="2">
        <v>6</v>
      </c>
      <c r="CP22" s="2">
        <v>0</v>
      </c>
      <c r="CQ22" s="2">
        <v>2</v>
      </c>
      <c r="CR22" s="2">
        <v>6</v>
      </c>
      <c r="CS22" s="2">
        <v>6</v>
      </c>
      <c r="CT22" s="2">
        <v>25</v>
      </c>
      <c r="CU22" s="2">
        <v>35</v>
      </c>
      <c r="CV22" s="2">
        <v>6</v>
      </c>
      <c r="CW22" s="2" t="s">
        <v>648</v>
      </c>
      <c r="CX22" s="2" t="s">
        <v>646</v>
      </c>
      <c r="CY22" s="2" t="s">
        <v>1076</v>
      </c>
      <c r="CZ22" s="2" t="s">
        <v>1462</v>
      </c>
      <c r="DA22" s="2"/>
      <c r="DB22" s="2" t="s">
        <v>659</v>
      </c>
      <c r="DC22" s="2" t="s">
        <v>647</v>
      </c>
      <c r="DD22" s="2" t="s">
        <v>238</v>
      </c>
    </row>
    <row r="23" spans="1:108" x14ac:dyDescent="0.2">
      <c r="A23" t="s">
        <v>69</v>
      </c>
      <c r="B23" t="s">
        <v>70</v>
      </c>
      <c r="C23" t="s">
        <v>791</v>
      </c>
      <c r="D23" t="s">
        <v>72</v>
      </c>
      <c r="E23" t="s">
        <v>644</v>
      </c>
      <c r="F23" t="s">
        <v>73</v>
      </c>
      <c r="G23" t="s">
        <v>656</v>
      </c>
      <c r="H23" t="s">
        <v>1848</v>
      </c>
      <c r="I23" t="s">
        <v>74</v>
      </c>
      <c r="J23" t="s">
        <v>71</v>
      </c>
      <c r="K23" t="s">
        <v>75</v>
      </c>
      <c r="L23" s="8">
        <v>30.8</v>
      </c>
      <c r="M23" s="28" t="s">
        <v>742</v>
      </c>
      <c r="N23" s="2">
        <v>763</v>
      </c>
      <c r="O23" s="1">
        <v>0</v>
      </c>
      <c r="P23">
        <v>0</v>
      </c>
      <c r="Q23" s="1">
        <v>26</v>
      </c>
      <c r="R23">
        <v>0.65</v>
      </c>
      <c r="S23" s="1">
        <v>19</v>
      </c>
      <c r="T23">
        <v>0.47499999999999998</v>
      </c>
      <c r="U23" s="1">
        <v>45</v>
      </c>
      <c r="V23">
        <v>1.125</v>
      </c>
      <c r="W23" s="1">
        <v>2</v>
      </c>
      <c r="X23" s="2">
        <v>924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21907</v>
      </c>
      <c r="AE23" s="23">
        <v>28.711664482306684</v>
      </c>
      <c r="AF23" s="3">
        <v>395</v>
      </c>
      <c r="AG23" s="3">
        <v>22302</v>
      </c>
      <c r="AH23" s="3">
        <v>0</v>
      </c>
      <c r="AI23" s="3">
        <v>50</v>
      </c>
      <c r="AJ23" s="3">
        <v>0</v>
      </c>
      <c r="AK23" s="3">
        <v>50</v>
      </c>
      <c r="AL23" s="3">
        <v>0</v>
      </c>
      <c r="AM23" s="3">
        <v>1235</v>
      </c>
      <c r="AN23" s="3">
        <v>242</v>
      </c>
      <c r="AO23" s="3">
        <v>32</v>
      </c>
      <c r="AP23" s="3">
        <v>1509</v>
      </c>
      <c r="AQ23" s="23">
        <v>1.9777195281782438</v>
      </c>
      <c r="AR23" s="3">
        <v>15962</v>
      </c>
      <c r="AS23" s="3">
        <v>1198</v>
      </c>
      <c r="AT23" s="3">
        <v>17160</v>
      </c>
      <c r="AU23" s="3">
        <v>3271</v>
      </c>
      <c r="AV23" s="3">
        <v>21940</v>
      </c>
      <c r="AW23" s="23">
        <v>28.754914809960681</v>
      </c>
      <c r="AX23" s="3">
        <v>0</v>
      </c>
      <c r="AY23" s="3">
        <v>0</v>
      </c>
      <c r="AZ23" s="2" t="s">
        <v>644</v>
      </c>
      <c r="BA23" s="2" t="s">
        <v>644</v>
      </c>
      <c r="BB23" s="2">
        <v>7588</v>
      </c>
      <c r="BC23" s="4">
        <v>9.9449541284403669</v>
      </c>
      <c r="BD23" s="2">
        <v>0</v>
      </c>
      <c r="BE23" s="2" t="s">
        <v>644</v>
      </c>
      <c r="BF23" s="2" t="s">
        <v>644</v>
      </c>
      <c r="BG23" s="2">
        <v>615</v>
      </c>
      <c r="BH23" s="2" t="s">
        <v>644</v>
      </c>
      <c r="BI23" s="2" t="s">
        <v>644</v>
      </c>
      <c r="BJ23" s="2">
        <v>300</v>
      </c>
      <c r="BK23" s="2">
        <v>8503</v>
      </c>
      <c r="BL23" s="2">
        <v>9</v>
      </c>
      <c r="BM23" s="2">
        <v>6</v>
      </c>
      <c r="BN23" s="2">
        <v>15</v>
      </c>
      <c r="BO23" s="2">
        <v>23</v>
      </c>
      <c r="BP23" s="2">
        <v>0</v>
      </c>
      <c r="BQ23" s="2">
        <v>78</v>
      </c>
      <c r="BR23" s="2">
        <v>80</v>
      </c>
      <c r="BS23" s="2">
        <v>158</v>
      </c>
      <c r="BT23" s="24">
        <v>0.20707732634338138</v>
      </c>
      <c r="BU23" s="2">
        <v>5252</v>
      </c>
      <c r="BV23" s="4">
        <v>6.8833551769331587</v>
      </c>
      <c r="BW23" s="2">
        <v>4056</v>
      </c>
      <c r="BX23" s="4">
        <v>5.3158584534731324</v>
      </c>
      <c r="BY23" s="2">
        <v>2279</v>
      </c>
      <c r="BZ23" s="2">
        <v>2878</v>
      </c>
      <c r="CA23" s="2">
        <v>5157</v>
      </c>
      <c r="CB23" s="4">
        <v>6.7588466579292268</v>
      </c>
      <c r="CC23" s="4">
        <v>0.60649182641420674</v>
      </c>
      <c r="CD23" s="2">
        <v>16</v>
      </c>
      <c r="CE23" s="2">
        <v>18</v>
      </c>
      <c r="CF23" s="2">
        <v>6</v>
      </c>
      <c r="CG23" s="2">
        <v>36</v>
      </c>
      <c r="CH23" s="2">
        <v>0</v>
      </c>
      <c r="CI23" s="2">
        <v>42</v>
      </c>
      <c r="CJ23" s="2">
        <v>178</v>
      </c>
      <c r="CK23" s="2">
        <v>224</v>
      </c>
      <c r="CL23" s="2">
        <v>0</v>
      </c>
      <c r="CM23" s="2">
        <v>402</v>
      </c>
      <c r="CN23" s="4">
        <v>0.52686762778505902</v>
      </c>
      <c r="CO23" s="2">
        <v>49</v>
      </c>
      <c r="CP23" s="2">
        <v>24</v>
      </c>
      <c r="CQ23" s="2">
        <v>0</v>
      </c>
      <c r="CR23" s="2">
        <v>5</v>
      </c>
      <c r="CS23" s="2">
        <v>5</v>
      </c>
      <c r="CT23" s="2">
        <v>10</v>
      </c>
      <c r="CU23" s="2">
        <v>74</v>
      </c>
      <c r="CV23" s="2">
        <v>10</v>
      </c>
      <c r="CW23" s="2" t="s">
        <v>648</v>
      </c>
      <c r="CX23" s="2" t="s">
        <v>210</v>
      </c>
      <c r="CY23" s="2" t="s">
        <v>692</v>
      </c>
      <c r="CZ23" s="2" t="s">
        <v>1462</v>
      </c>
      <c r="DA23" s="2"/>
      <c r="DB23" s="2" t="s">
        <v>1296</v>
      </c>
      <c r="DC23" s="2" t="s">
        <v>647</v>
      </c>
      <c r="DD23" s="2" t="s">
        <v>1066</v>
      </c>
    </row>
    <row r="24" spans="1:108" x14ac:dyDescent="0.2">
      <c r="A24" t="s">
        <v>1507</v>
      </c>
      <c r="B24" t="s">
        <v>1509</v>
      </c>
      <c r="C24" t="s">
        <v>1508</v>
      </c>
      <c r="D24" t="s">
        <v>1511</v>
      </c>
      <c r="E24" t="s">
        <v>1514</v>
      </c>
      <c r="F24" t="s">
        <v>1512</v>
      </c>
      <c r="G24" t="s">
        <v>656</v>
      </c>
      <c r="H24" t="s">
        <v>1845</v>
      </c>
      <c r="I24" t="s">
        <v>1513</v>
      </c>
      <c r="J24" t="s">
        <v>1510</v>
      </c>
      <c r="K24" t="s">
        <v>1846</v>
      </c>
      <c r="L24" s="8">
        <v>15</v>
      </c>
      <c r="M24" s="28" t="s">
        <v>742</v>
      </c>
      <c r="N24" s="2">
        <v>714</v>
      </c>
      <c r="O24" s="1">
        <v>0</v>
      </c>
      <c r="P24">
        <v>0</v>
      </c>
      <c r="Q24" s="1">
        <v>10</v>
      </c>
      <c r="R24">
        <v>0.25</v>
      </c>
      <c r="S24" s="1">
        <v>6</v>
      </c>
      <c r="T24">
        <v>0.15</v>
      </c>
      <c r="U24" s="1">
        <v>16</v>
      </c>
      <c r="V24">
        <v>0.4</v>
      </c>
      <c r="W24" s="1">
        <v>11</v>
      </c>
      <c r="X24" s="2">
        <v>750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600</v>
      </c>
      <c r="AE24" s="23">
        <v>0.84033613445378152</v>
      </c>
      <c r="AF24" s="3">
        <v>29133</v>
      </c>
      <c r="AG24" s="3">
        <v>29733</v>
      </c>
      <c r="AH24" s="3">
        <v>0</v>
      </c>
      <c r="AI24" s="3">
        <v>0</v>
      </c>
      <c r="AJ24" s="3">
        <v>0</v>
      </c>
      <c r="AK24" s="3">
        <v>0</v>
      </c>
      <c r="AL24" s="3">
        <v>2299</v>
      </c>
      <c r="AM24" s="3">
        <v>1836</v>
      </c>
      <c r="AN24" s="3">
        <v>470</v>
      </c>
      <c r="AO24" s="3">
        <v>903</v>
      </c>
      <c r="AP24" s="3">
        <v>3209</v>
      </c>
      <c r="AQ24" s="23">
        <v>4.4943977591036415</v>
      </c>
      <c r="AR24" s="3">
        <v>8399</v>
      </c>
      <c r="AS24" s="3">
        <v>689</v>
      </c>
      <c r="AT24" s="3">
        <v>9088</v>
      </c>
      <c r="AU24" s="3">
        <v>5568</v>
      </c>
      <c r="AV24" s="3">
        <v>17865</v>
      </c>
      <c r="AW24" s="23">
        <v>25.021008403361346</v>
      </c>
      <c r="AX24" s="3">
        <v>0</v>
      </c>
      <c r="AY24" s="3">
        <v>0</v>
      </c>
      <c r="AZ24" s="2" t="s">
        <v>644</v>
      </c>
      <c r="BA24" s="2" t="s">
        <v>644</v>
      </c>
      <c r="BB24" s="2">
        <v>5069</v>
      </c>
      <c r="BC24" s="4">
        <v>7.0994397759103638</v>
      </c>
      <c r="BD24" s="2">
        <v>0</v>
      </c>
      <c r="BE24" s="2">
        <v>458</v>
      </c>
      <c r="BF24" s="2">
        <v>300</v>
      </c>
      <c r="BG24" s="2">
        <v>758</v>
      </c>
      <c r="BH24" s="2">
        <v>382</v>
      </c>
      <c r="BI24" s="2">
        <v>75</v>
      </c>
      <c r="BJ24" s="2">
        <v>457</v>
      </c>
      <c r="BK24" s="2">
        <v>6284</v>
      </c>
      <c r="BL24" s="2">
        <v>2</v>
      </c>
      <c r="BM24" s="2">
        <v>0</v>
      </c>
      <c r="BN24" s="2">
        <v>2</v>
      </c>
      <c r="BO24" s="2">
        <v>0</v>
      </c>
      <c r="BP24" s="2">
        <v>0</v>
      </c>
      <c r="BQ24" s="2">
        <v>367</v>
      </c>
      <c r="BR24" s="2">
        <v>179</v>
      </c>
      <c r="BS24" s="2">
        <v>546</v>
      </c>
      <c r="BT24" s="24">
        <v>0.76470588235294112</v>
      </c>
      <c r="BU24" s="2">
        <v>624</v>
      </c>
      <c r="BV24" s="4">
        <v>0.87394957983193278</v>
      </c>
      <c r="BW24" s="2">
        <v>156</v>
      </c>
      <c r="BX24" s="4">
        <v>0.21848739495798319</v>
      </c>
      <c r="BY24" s="2">
        <v>925</v>
      </c>
      <c r="BZ24" s="2">
        <v>943</v>
      </c>
      <c r="CA24" s="2">
        <v>1868</v>
      </c>
      <c r="CB24" s="4">
        <v>2.6162464985994398</v>
      </c>
      <c r="CC24" s="4">
        <v>0.29726288987905791</v>
      </c>
      <c r="CD24" s="2">
        <v>0</v>
      </c>
      <c r="CE24" s="2">
        <v>12</v>
      </c>
      <c r="CF24" s="2">
        <v>5</v>
      </c>
      <c r="CG24" s="2">
        <v>4</v>
      </c>
      <c r="CH24" s="2">
        <v>0</v>
      </c>
      <c r="CI24" s="2">
        <v>9</v>
      </c>
      <c r="CJ24" s="2">
        <v>45</v>
      </c>
      <c r="CK24" s="2">
        <v>90</v>
      </c>
      <c r="CL24" s="2">
        <v>0</v>
      </c>
      <c r="CM24" s="2">
        <v>135</v>
      </c>
      <c r="CN24" s="4">
        <v>0.18907563025210083</v>
      </c>
      <c r="CO24" s="2">
        <v>0</v>
      </c>
      <c r="CP24" s="2">
        <v>0</v>
      </c>
      <c r="CQ24" s="2">
        <v>0</v>
      </c>
      <c r="CR24" s="2">
        <v>2</v>
      </c>
      <c r="CS24" s="2">
        <v>1</v>
      </c>
      <c r="CT24" s="2">
        <v>3</v>
      </c>
      <c r="CU24" s="2">
        <v>2</v>
      </c>
      <c r="CV24" s="2">
        <v>2</v>
      </c>
      <c r="CW24" s="2" t="s">
        <v>648</v>
      </c>
      <c r="CX24" s="2" t="s">
        <v>647</v>
      </c>
      <c r="CY24" s="2" t="s">
        <v>644</v>
      </c>
      <c r="CZ24" s="2" t="s">
        <v>1940</v>
      </c>
      <c r="DA24" s="2"/>
      <c r="DB24" s="2" t="s">
        <v>645</v>
      </c>
      <c r="DC24" s="2" t="s">
        <v>647</v>
      </c>
      <c r="DD24" s="2" t="s">
        <v>919</v>
      </c>
    </row>
    <row r="25" spans="1:108" x14ac:dyDescent="0.2">
      <c r="A25" t="s">
        <v>685</v>
      </c>
      <c r="B25" t="s">
        <v>687</v>
      </c>
      <c r="C25" t="s">
        <v>686</v>
      </c>
      <c r="D25" t="s">
        <v>689</v>
      </c>
      <c r="E25" t="s">
        <v>644</v>
      </c>
      <c r="F25" t="s">
        <v>690</v>
      </c>
      <c r="G25" t="s">
        <v>656</v>
      </c>
      <c r="H25" t="s">
        <v>1886</v>
      </c>
      <c r="I25">
        <v>9740</v>
      </c>
      <c r="J25" t="s">
        <v>688</v>
      </c>
      <c r="K25" t="s">
        <v>691</v>
      </c>
      <c r="L25" s="8">
        <v>28.884615384615383</v>
      </c>
      <c r="M25" s="28" t="s">
        <v>742</v>
      </c>
      <c r="N25" s="2">
        <v>824</v>
      </c>
      <c r="O25" s="1">
        <v>25.5</v>
      </c>
      <c r="P25">
        <v>0.63749999999999996</v>
      </c>
      <c r="Q25" s="1">
        <v>25.5</v>
      </c>
      <c r="R25">
        <v>0.63749999999999996</v>
      </c>
      <c r="S25" s="1">
        <v>12</v>
      </c>
      <c r="T25">
        <v>0.3</v>
      </c>
      <c r="U25" s="1">
        <v>37.5</v>
      </c>
      <c r="V25">
        <v>0.9375</v>
      </c>
      <c r="W25" s="1">
        <v>0</v>
      </c>
      <c r="X25" s="2">
        <v>1080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77944</v>
      </c>
      <c r="AE25" s="23">
        <v>94.592233009708735</v>
      </c>
      <c r="AF25" s="3">
        <v>3810</v>
      </c>
      <c r="AG25" s="3">
        <v>81754</v>
      </c>
      <c r="AH25" s="3">
        <v>600</v>
      </c>
      <c r="AI25" s="3">
        <v>50</v>
      </c>
      <c r="AJ25" s="3">
        <v>0</v>
      </c>
      <c r="AK25" s="3">
        <v>650</v>
      </c>
      <c r="AL25" s="3">
        <v>0</v>
      </c>
      <c r="AM25" s="3">
        <v>6157</v>
      </c>
      <c r="AN25" s="3">
        <v>0</v>
      </c>
      <c r="AO25" s="3" t="s">
        <v>644</v>
      </c>
      <c r="AP25" s="3">
        <v>6157</v>
      </c>
      <c r="AQ25" s="23">
        <v>7.4720873786407767</v>
      </c>
      <c r="AR25" s="3">
        <v>54308</v>
      </c>
      <c r="AS25" s="3">
        <v>12764</v>
      </c>
      <c r="AT25" s="3">
        <v>67072</v>
      </c>
      <c r="AU25" s="3">
        <v>5448</v>
      </c>
      <c r="AV25" s="3">
        <v>78677</v>
      </c>
      <c r="AW25" s="23">
        <v>95.481796116504853</v>
      </c>
      <c r="AX25" s="3">
        <v>650</v>
      </c>
      <c r="AY25" s="3">
        <v>0</v>
      </c>
      <c r="AZ25" s="2" t="s">
        <v>644</v>
      </c>
      <c r="BA25" s="2" t="s">
        <v>644</v>
      </c>
      <c r="BB25" s="2">
        <v>10033</v>
      </c>
      <c r="BC25" s="4">
        <v>12.175970873786408</v>
      </c>
      <c r="BD25" s="2">
        <v>0</v>
      </c>
      <c r="BE25" s="2" t="s">
        <v>644</v>
      </c>
      <c r="BF25" s="2" t="s">
        <v>644</v>
      </c>
      <c r="BG25" s="2">
        <v>375</v>
      </c>
      <c r="BH25" s="2" t="s">
        <v>644</v>
      </c>
      <c r="BI25" s="2" t="s">
        <v>644</v>
      </c>
      <c r="BJ25" s="2">
        <v>140</v>
      </c>
      <c r="BK25" s="2">
        <v>10548</v>
      </c>
      <c r="BL25" s="2">
        <v>9</v>
      </c>
      <c r="BM25" s="2">
        <v>6</v>
      </c>
      <c r="BN25" s="2">
        <v>15</v>
      </c>
      <c r="BO25" s="2">
        <v>23</v>
      </c>
      <c r="BP25" s="2">
        <v>0</v>
      </c>
      <c r="BQ25" s="2">
        <v>274</v>
      </c>
      <c r="BR25" s="2">
        <v>162</v>
      </c>
      <c r="BS25" s="2">
        <v>436</v>
      </c>
      <c r="BT25" s="24">
        <v>0.529126213592233</v>
      </c>
      <c r="BU25" s="2">
        <v>9620</v>
      </c>
      <c r="BV25" s="4">
        <v>11.674757281553399</v>
      </c>
      <c r="BW25" s="2">
        <v>4680</v>
      </c>
      <c r="BX25" s="4">
        <v>5.6796116504854366</v>
      </c>
      <c r="BY25" s="2" t="s">
        <v>644</v>
      </c>
      <c r="BZ25" s="2" t="s">
        <v>644</v>
      </c>
      <c r="CA25" s="2">
        <v>8942</v>
      </c>
      <c r="CB25" s="4">
        <v>10.851941747572816</v>
      </c>
      <c r="CC25" s="4">
        <v>0.84774364808494507</v>
      </c>
      <c r="CD25" s="2">
        <v>18</v>
      </c>
      <c r="CE25" s="2">
        <v>52</v>
      </c>
      <c r="CF25" s="2">
        <v>4</v>
      </c>
      <c r="CG25" s="2">
        <v>8</v>
      </c>
      <c r="CH25" s="2">
        <v>0</v>
      </c>
      <c r="CI25" s="2">
        <v>12</v>
      </c>
      <c r="CJ25" s="2">
        <v>30</v>
      </c>
      <c r="CK25" s="2">
        <v>186</v>
      </c>
      <c r="CL25" s="2">
        <v>0</v>
      </c>
      <c r="CM25" s="2">
        <v>216</v>
      </c>
      <c r="CN25" s="4">
        <v>0.26213592233009708</v>
      </c>
      <c r="CO25" s="2">
        <v>8</v>
      </c>
      <c r="CP25" s="2">
        <v>0</v>
      </c>
      <c r="CQ25" s="2">
        <v>0</v>
      </c>
      <c r="CR25" s="2">
        <v>6</v>
      </c>
      <c r="CS25" s="2">
        <v>5</v>
      </c>
      <c r="CT25" s="2">
        <v>75</v>
      </c>
      <c r="CU25" s="2">
        <v>120</v>
      </c>
      <c r="CV25" s="2" t="s">
        <v>644</v>
      </c>
      <c r="CW25" s="2" t="s">
        <v>648</v>
      </c>
      <c r="CX25" s="2" t="s">
        <v>210</v>
      </c>
      <c r="CY25" s="2" t="s">
        <v>692</v>
      </c>
      <c r="CZ25" s="29" t="s">
        <v>1461</v>
      </c>
      <c r="DA25" s="2"/>
      <c r="DB25" s="2" t="s">
        <v>1296</v>
      </c>
      <c r="DC25" s="2" t="s">
        <v>647</v>
      </c>
      <c r="DD25" s="2" t="s">
        <v>1066</v>
      </c>
    </row>
    <row r="26" spans="1:108" x14ac:dyDescent="0.2">
      <c r="A26" t="s">
        <v>1482</v>
      </c>
      <c r="B26" t="s">
        <v>1484</v>
      </c>
      <c r="C26" t="s">
        <v>1483</v>
      </c>
      <c r="D26" t="s">
        <v>1486</v>
      </c>
      <c r="E26" t="s">
        <v>1489</v>
      </c>
      <c r="F26" t="s">
        <v>1487</v>
      </c>
      <c r="G26" t="s">
        <v>656</v>
      </c>
      <c r="H26" t="s">
        <v>1932</v>
      </c>
      <c r="I26" t="s">
        <v>1488</v>
      </c>
      <c r="J26" t="s">
        <v>1485</v>
      </c>
      <c r="K26" t="s">
        <v>1933</v>
      </c>
      <c r="L26" s="8">
        <v>6.3076923076923075</v>
      </c>
      <c r="M26" s="28" t="s">
        <v>1655</v>
      </c>
      <c r="N26" s="2">
        <v>985</v>
      </c>
      <c r="O26" s="1">
        <v>0</v>
      </c>
      <c r="P26">
        <v>0</v>
      </c>
      <c r="Q26" s="1">
        <v>6</v>
      </c>
      <c r="R26">
        <v>0.15</v>
      </c>
      <c r="S26" s="1">
        <v>0</v>
      </c>
      <c r="T26">
        <v>0</v>
      </c>
      <c r="U26" s="1">
        <v>6</v>
      </c>
      <c r="V26">
        <v>0.15</v>
      </c>
      <c r="W26" s="1">
        <v>3</v>
      </c>
      <c r="X26" s="2">
        <v>800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13200</v>
      </c>
      <c r="AE26" s="23">
        <v>13.401015228426395</v>
      </c>
      <c r="AF26" s="3" t="s">
        <v>644</v>
      </c>
      <c r="AG26" s="3">
        <v>13200</v>
      </c>
      <c r="AH26" s="3">
        <v>0</v>
      </c>
      <c r="AI26" s="3">
        <v>0</v>
      </c>
      <c r="AJ26" s="3">
        <v>0</v>
      </c>
      <c r="AK26" s="3">
        <v>0</v>
      </c>
      <c r="AL26" s="3" t="s">
        <v>644</v>
      </c>
      <c r="AM26" s="3">
        <v>0</v>
      </c>
      <c r="AN26" s="3">
        <v>0</v>
      </c>
      <c r="AO26" s="3">
        <v>0</v>
      </c>
      <c r="AP26" s="3">
        <v>0</v>
      </c>
      <c r="AQ26" s="23">
        <v>0</v>
      </c>
      <c r="AR26" s="3">
        <v>0</v>
      </c>
      <c r="AS26" s="3">
        <v>0</v>
      </c>
      <c r="AT26" s="3">
        <v>0</v>
      </c>
      <c r="AU26" s="3" t="s">
        <v>644</v>
      </c>
      <c r="AV26" s="3">
        <v>0</v>
      </c>
      <c r="AW26" s="23">
        <v>0</v>
      </c>
      <c r="AX26" s="3">
        <v>0</v>
      </c>
      <c r="AY26" s="3">
        <v>0</v>
      </c>
      <c r="AZ26" s="2" t="s">
        <v>1065</v>
      </c>
      <c r="BA26" s="2" t="s">
        <v>1065</v>
      </c>
      <c r="BB26" s="2">
        <v>0</v>
      </c>
      <c r="BC26" s="4">
        <v>0</v>
      </c>
      <c r="BD26" s="2">
        <v>0</v>
      </c>
      <c r="BE26" s="2">
        <v>0</v>
      </c>
      <c r="BF26" s="2">
        <v>0</v>
      </c>
      <c r="BG26" s="2">
        <v>0</v>
      </c>
      <c r="BH26" s="2">
        <v>50</v>
      </c>
      <c r="BI26" s="2">
        <v>0</v>
      </c>
      <c r="BJ26" s="2">
        <v>50</v>
      </c>
      <c r="BK26" s="2">
        <v>50</v>
      </c>
      <c r="BL26" s="2">
        <v>6</v>
      </c>
      <c r="BM26" s="2">
        <v>0</v>
      </c>
      <c r="BN26" s="2">
        <v>6</v>
      </c>
      <c r="BO26" s="2">
        <v>0</v>
      </c>
      <c r="BP26" s="2">
        <v>0</v>
      </c>
      <c r="BQ26" s="2">
        <v>1407</v>
      </c>
      <c r="BR26" s="2">
        <v>220</v>
      </c>
      <c r="BS26" s="2">
        <v>1627</v>
      </c>
      <c r="BT26" s="24">
        <v>1.651776649746193</v>
      </c>
      <c r="BU26" s="2">
        <v>1768</v>
      </c>
      <c r="BV26" s="4">
        <v>1.7949238578680202</v>
      </c>
      <c r="BW26" s="2">
        <v>2704</v>
      </c>
      <c r="BX26" s="4">
        <v>2.7451776649746193</v>
      </c>
      <c r="BY26" s="2" t="s">
        <v>644</v>
      </c>
      <c r="BZ26" s="2" t="s">
        <v>644</v>
      </c>
      <c r="CA26" s="2">
        <v>0</v>
      </c>
      <c r="CB26" s="4">
        <v>0</v>
      </c>
      <c r="CC26" s="4">
        <v>0</v>
      </c>
      <c r="CD26" s="2">
        <v>0</v>
      </c>
      <c r="CE26" s="2">
        <v>0</v>
      </c>
      <c r="CF26" s="2">
        <v>1</v>
      </c>
      <c r="CG26" s="2">
        <v>5</v>
      </c>
      <c r="CH26" s="2">
        <v>0</v>
      </c>
      <c r="CI26" s="2">
        <v>6</v>
      </c>
      <c r="CJ26" s="2">
        <v>50</v>
      </c>
      <c r="CK26" s="2">
        <v>15</v>
      </c>
      <c r="CL26" s="2">
        <v>0</v>
      </c>
      <c r="CM26" s="2">
        <v>65</v>
      </c>
      <c r="CN26" s="4">
        <v>6.5989847715736044E-2</v>
      </c>
      <c r="CO26" s="2">
        <v>10</v>
      </c>
      <c r="CP26" s="2">
        <v>0</v>
      </c>
      <c r="CQ26" s="2">
        <v>0</v>
      </c>
      <c r="CR26" s="2">
        <v>3</v>
      </c>
      <c r="CS26" s="2">
        <v>3</v>
      </c>
      <c r="CT26" s="2">
        <v>6</v>
      </c>
      <c r="CU26" s="2">
        <v>5</v>
      </c>
      <c r="CV26" s="2" t="s">
        <v>644</v>
      </c>
      <c r="CW26" s="2" t="s">
        <v>648</v>
      </c>
      <c r="CX26" s="2" t="s">
        <v>646</v>
      </c>
      <c r="CY26" s="2" t="s">
        <v>1065</v>
      </c>
      <c r="CZ26" s="2" t="s">
        <v>1940</v>
      </c>
      <c r="DA26" s="2"/>
      <c r="DB26" s="2" t="s">
        <v>645</v>
      </c>
      <c r="DC26" s="2" t="s">
        <v>646</v>
      </c>
      <c r="DD26" s="2" t="s">
        <v>1065</v>
      </c>
    </row>
    <row r="27" spans="1:108" x14ac:dyDescent="0.2">
      <c r="A27" t="s">
        <v>1087</v>
      </c>
      <c r="B27" t="s">
        <v>1089</v>
      </c>
      <c r="C27" t="s">
        <v>1088</v>
      </c>
      <c r="D27" t="s">
        <v>1091</v>
      </c>
      <c r="E27" t="s">
        <v>1095</v>
      </c>
      <c r="F27" t="s">
        <v>1092</v>
      </c>
      <c r="G27" t="s">
        <v>1094</v>
      </c>
      <c r="H27" t="s">
        <v>1664</v>
      </c>
      <c r="I27" t="s">
        <v>1093</v>
      </c>
      <c r="J27" t="s">
        <v>1090</v>
      </c>
      <c r="K27" t="s">
        <v>1065</v>
      </c>
      <c r="L27" s="8">
        <v>16.5</v>
      </c>
      <c r="M27" s="28" t="s">
        <v>742</v>
      </c>
      <c r="N27" s="2">
        <v>1708</v>
      </c>
      <c r="O27" s="1">
        <v>0</v>
      </c>
      <c r="P27">
        <v>0</v>
      </c>
      <c r="Q27" s="1">
        <v>18</v>
      </c>
      <c r="R27">
        <v>0.45</v>
      </c>
      <c r="S27" s="1">
        <v>7</v>
      </c>
      <c r="T27">
        <v>0.17499999999999999</v>
      </c>
      <c r="U27" s="1">
        <v>25</v>
      </c>
      <c r="V27">
        <v>0.625</v>
      </c>
      <c r="W27" s="1">
        <v>4</v>
      </c>
      <c r="X27" s="2">
        <v>2400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19500</v>
      </c>
      <c r="AE27" s="23">
        <v>11.416861826697891</v>
      </c>
      <c r="AF27" s="3">
        <v>1552</v>
      </c>
      <c r="AG27" s="3">
        <v>21052</v>
      </c>
      <c r="AH27" s="3">
        <v>0</v>
      </c>
      <c r="AI27" s="3">
        <v>50</v>
      </c>
      <c r="AJ27" s="3">
        <v>250</v>
      </c>
      <c r="AK27" s="3">
        <v>300</v>
      </c>
      <c r="AL27" s="3">
        <v>0</v>
      </c>
      <c r="AM27" s="3">
        <v>2866</v>
      </c>
      <c r="AN27" s="3">
        <v>225</v>
      </c>
      <c r="AO27" s="3">
        <v>817</v>
      </c>
      <c r="AP27" s="3">
        <v>3908</v>
      </c>
      <c r="AQ27" s="23">
        <v>2.2880562060889931</v>
      </c>
      <c r="AR27" s="3">
        <v>12500</v>
      </c>
      <c r="AS27" s="3">
        <v>1079</v>
      </c>
      <c r="AT27" s="3">
        <v>13579</v>
      </c>
      <c r="AU27" s="3">
        <v>2313</v>
      </c>
      <c r="AV27" s="3">
        <v>19800</v>
      </c>
      <c r="AW27" s="23">
        <v>11.592505854800937</v>
      </c>
      <c r="AX27" s="3">
        <v>250</v>
      </c>
      <c r="AY27" s="3">
        <v>0</v>
      </c>
      <c r="AZ27" s="2">
        <v>4770</v>
      </c>
      <c r="BA27" s="2">
        <v>3324</v>
      </c>
      <c r="BB27" s="2">
        <v>8094</v>
      </c>
      <c r="BC27" s="4">
        <v>4.7388758782201403</v>
      </c>
      <c r="BD27" s="2">
        <v>16</v>
      </c>
      <c r="BE27" s="2">
        <v>173</v>
      </c>
      <c r="BF27" s="2">
        <v>163</v>
      </c>
      <c r="BG27" s="2">
        <v>336</v>
      </c>
      <c r="BH27" s="2">
        <v>203</v>
      </c>
      <c r="BI27" s="2">
        <v>35</v>
      </c>
      <c r="BJ27" s="2">
        <v>238</v>
      </c>
      <c r="BK27" s="2">
        <v>8668</v>
      </c>
      <c r="BL27" s="2">
        <v>11</v>
      </c>
      <c r="BM27" s="2">
        <v>2</v>
      </c>
      <c r="BN27" s="2">
        <v>13</v>
      </c>
      <c r="BO27" s="2">
        <v>0</v>
      </c>
      <c r="BP27" s="2">
        <v>0</v>
      </c>
      <c r="BQ27" s="2">
        <v>507</v>
      </c>
      <c r="BR27" s="2">
        <v>160</v>
      </c>
      <c r="BS27" s="2">
        <v>667</v>
      </c>
      <c r="BT27" s="24">
        <v>0.39051522248243559</v>
      </c>
      <c r="BU27" s="2">
        <v>3484</v>
      </c>
      <c r="BV27" s="4">
        <v>2.0398126463700232</v>
      </c>
      <c r="BW27" s="2">
        <v>312</v>
      </c>
      <c r="BX27" s="4">
        <v>0.18266978922716628</v>
      </c>
      <c r="BY27" s="2">
        <v>1280</v>
      </c>
      <c r="BZ27" s="2">
        <v>2364</v>
      </c>
      <c r="CA27" s="2">
        <v>3644</v>
      </c>
      <c r="CB27" s="4">
        <v>2.1334894613583137</v>
      </c>
      <c r="CC27" s="4">
        <v>0.4203968620212275</v>
      </c>
      <c r="CD27" s="2">
        <v>2</v>
      </c>
      <c r="CE27" s="2">
        <v>45</v>
      </c>
      <c r="CF27" s="2">
        <v>6</v>
      </c>
      <c r="CG27" s="2">
        <v>54</v>
      </c>
      <c r="CH27" s="2">
        <v>5</v>
      </c>
      <c r="CI27" s="2">
        <v>65</v>
      </c>
      <c r="CJ27" s="2">
        <v>205</v>
      </c>
      <c r="CK27" s="2">
        <v>391</v>
      </c>
      <c r="CL27" s="2">
        <v>23</v>
      </c>
      <c r="CM27" s="2">
        <v>619</v>
      </c>
      <c r="CN27" s="4">
        <v>0.36241217798594849</v>
      </c>
      <c r="CO27" s="2">
        <v>0</v>
      </c>
      <c r="CP27" s="2">
        <v>0</v>
      </c>
      <c r="CQ27" s="2">
        <v>108</v>
      </c>
      <c r="CR27" s="2">
        <v>5</v>
      </c>
      <c r="CS27" s="2">
        <v>4</v>
      </c>
      <c r="CT27" s="2">
        <v>0</v>
      </c>
      <c r="CU27" s="2">
        <v>5</v>
      </c>
      <c r="CV27" s="2">
        <v>10</v>
      </c>
      <c r="CW27" s="2" t="s">
        <v>648</v>
      </c>
      <c r="CX27" s="2" t="s">
        <v>646</v>
      </c>
      <c r="CY27" s="2" t="s">
        <v>1065</v>
      </c>
      <c r="CZ27" s="2" t="s">
        <v>1462</v>
      </c>
      <c r="DA27" s="2"/>
      <c r="DB27" s="2" t="s">
        <v>645</v>
      </c>
      <c r="DC27" s="2" t="s">
        <v>646</v>
      </c>
      <c r="DD27" s="2" t="s">
        <v>1065</v>
      </c>
    </row>
    <row r="28" spans="1:108" x14ac:dyDescent="0.2">
      <c r="A28" t="s">
        <v>1097</v>
      </c>
      <c r="B28" t="s">
        <v>1098</v>
      </c>
      <c r="C28" t="s">
        <v>772</v>
      </c>
      <c r="D28" t="s">
        <v>1100</v>
      </c>
      <c r="E28" t="s">
        <v>1103</v>
      </c>
      <c r="F28" t="s">
        <v>1101</v>
      </c>
      <c r="G28" t="s">
        <v>1094</v>
      </c>
      <c r="H28" t="s">
        <v>1800</v>
      </c>
      <c r="I28" t="s">
        <v>1102</v>
      </c>
      <c r="J28" t="s">
        <v>1099</v>
      </c>
      <c r="K28">
        <v>0</v>
      </c>
      <c r="L28" s="8" t="s">
        <v>1076</v>
      </c>
      <c r="M28" s="28">
        <v>0</v>
      </c>
      <c r="N28" s="2">
        <v>1708</v>
      </c>
      <c r="O28" s="1">
        <v>0</v>
      </c>
      <c r="P28">
        <v>0</v>
      </c>
      <c r="Q28" s="1">
        <v>0</v>
      </c>
      <c r="R28">
        <v>0</v>
      </c>
      <c r="S28" s="1">
        <v>0</v>
      </c>
      <c r="T28">
        <v>0</v>
      </c>
      <c r="U28" s="1">
        <v>0</v>
      </c>
      <c r="V28">
        <v>0</v>
      </c>
      <c r="W28" s="1">
        <v>0</v>
      </c>
      <c r="X28" s="2">
        <v>1470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2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2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23">
        <v>0</v>
      </c>
      <c r="AX28" s="3" t="s">
        <v>644</v>
      </c>
      <c r="AY28" s="3">
        <v>0</v>
      </c>
      <c r="AZ28" s="2">
        <v>0</v>
      </c>
      <c r="BA28" s="2">
        <v>0</v>
      </c>
      <c r="BB28" s="2">
        <v>0</v>
      </c>
      <c r="BC28" s="4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4">
        <v>0</v>
      </c>
      <c r="BU28" s="2">
        <v>0</v>
      </c>
      <c r="BV28" s="4">
        <v>0</v>
      </c>
      <c r="BW28" s="2">
        <v>0</v>
      </c>
      <c r="BX28" s="4">
        <v>0</v>
      </c>
      <c r="BY28" s="2">
        <v>0</v>
      </c>
      <c r="BZ28" s="2">
        <v>0</v>
      </c>
      <c r="CA28" s="2">
        <v>0</v>
      </c>
      <c r="CB28" s="4">
        <v>0</v>
      </c>
      <c r="CC28" s="4" t="s">
        <v>644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 t="s">
        <v>1951</v>
      </c>
      <c r="CN28" s="4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 t="s">
        <v>1941</v>
      </c>
      <c r="DA28" s="2"/>
      <c r="DB28" s="2">
        <v>0</v>
      </c>
      <c r="DC28" s="2">
        <v>0</v>
      </c>
      <c r="DD28" s="2">
        <v>0</v>
      </c>
    </row>
    <row r="29" spans="1:108" x14ac:dyDescent="0.2">
      <c r="A29" t="s">
        <v>1236</v>
      </c>
      <c r="B29" t="s">
        <v>1238</v>
      </c>
      <c r="C29" t="s">
        <v>1237</v>
      </c>
      <c r="D29" t="s">
        <v>1240</v>
      </c>
      <c r="E29" t="s">
        <v>1240</v>
      </c>
      <c r="F29" t="s">
        <v>1237</v>
      </c>
      <c r="G29" t="s">
        <v>1094</v>
      </c>
      <c r="H29" t="s">
        <v>1917</v>
      </c>
      <c r="I29" t="s">
        <v>1241</v>
      </c>
      <c r="J29" t="s">
        <v>1239</v>
      </c>
      <c r="K29">
        <v>0</v>
      </c>
      <c r="L29" s="8" t="s">
        <v>1076</v>
      </c>
      <c r="M29" s="28">
        <v>0</v>
      </c>
      <c r="N29" s="2">
        <v>1753</v>
      </c>
      <c r="O29" s="1">
        <v>0</v>
      </c>
      <c r="P29">
        <v>0</v>
      </c>
      <c r="Q29" s="1">
        <v>0</v>
      </c>
      <c r="R29">
        <v>0</v>
      </c>
      <c r="S29" s="1">
        <v>0</v>
      </c>
      <c r="T29">
        <v>0</v>
      </c>
      <c r="U29" s="1">
        <v>0</v>
      </c>
      <c r="V29">
        <v>0</v>
      </c>
      <c r="W29" s="1">
        <v>0</v>
      </c>
      <c r="X29" s="2">
        <v>900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2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2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23">
        <v>0</v>
      </c>
      <c r="AX29" s="3" t="s">
        <v>644</v>
      </c>
      <c r="AY29" s="3">
        <v>0</v>
      </c>
      <c r="AZ29" s="2">
        <v>0</v>
      </c>
      <c r="BA29" s="2">
        <v>0</v>
      </c>
      <c r="BB29" s="2">
        <v>0</v>
      </c>
      <c r="BC29" s="4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4">
        <v>0</v>
      </c>
      <c r="BU29" s="2">
        <v>0</v>
      </c>
      <c r="BV29" s="4">
        <v>0</v>
      </c>
      <c r="BW29" s="2">
        <v>0</v>
      </c>
      <c r="BX29" s="4">
        <v>0</v>
      </c>
      <c r="BY29" s="2">
        <v>0</v>
      </c>
      <c r="BZ29" s="2">
        <v>0</v>
      </c>
      <c r="CA29" s="2">
        <v>0</v>
      </c>
      <c r="CB29" s="4">
        <v>0</v>
      </c>
      <c r="CC29" s="4" t="s">
        <v>644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 t="s">
        <v>644</v>
      </c>
      <c r="CK29" s="2" t="s">
        <v>644</v>
      </c>
      <c r="CL29" s="2" t="s">
        <v>644</v>
      </c>
      <c r="CM29" s="2" t="s">
        <v>644</v>
      </c>
      <c r="CN29" s="4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 t="s">
        <v>1941</v>
      </c>
      <c r="DA29" s="2"/>
      <c r="DB29" s="2">
        <v>0</v>
      </c>
      <c r="DC29" s="2">
        <v>0</v>
      </c>
      <c r="DD29" s="2">
        <v>0</v>
      </c>
    </row>
    <row r="30" spans="1:108" x14ac:dyDescent="0.2">
      <c r="A30" t="s">
        <v>927</v>
      </c>
      <c r="B30" t="s">
        <v>929</v>
      </c>
      <c r="C30" t="s">
        <v>928</v>
      </c>
      <c r="D30" t="s">
        <v>931</v>
      </c>
      <c r="E30" t="s">
        <v>934</v>
      </c>
      <c r="F30" t="s">
        <v>932</v>
      </c>
      <c r="G30" t="s">
        <v>1094</v>
      </c>
      <c r="H30" t="s">
        <v>1679</v>
      </c>
      <c r="I30" t="s">
        <v>933</v>
      </c>
      <c r="J30" t="s">
        <v>930</v>
      </c>
      <c r="K30" t="s">
        <v>1838</v>
      </c>
      <c r="L30" s="8">
        <v>27</v>
      </c>
      <c r="M30" s="28" t="s">
        <v>742</v>
      </c>
      <c r="N30" s="2">
        <v>2196</v>
      </c>
      <c r="O30" s="1">
        <v>15</v>
      </c>
      <c r="P30">
        <v>0.375</v>
      </c>
      <c r="Q30" s="1">
        <v>40</v>
      </c>
      <c r="R30">
        <v>1</v>
      </c>
      <c r="S30" s="1">
        <v>0</v>
      </c>
      <c r="T30">
        <v>0</v>
      </c>
      <c r="U30" s="1">
        <v>40</v>
      </c>
      <c r="V30">
        <v>1</v>
      </c>
      <c r="W30" s="1">
        <v>5</v>
      </c>
      <c r="X30" s="2">
        <v>4167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25000</v>
      </c>
      <c r="AE30" s="23">
        <v>11.384335154826958</v>
      </c>
      <c r="AF30" s="3">
        <v>23145</v>
      </c>
      <c r="AG30" s="3">
        <v>48145</v>
      </c>
      <c r="AH30" s="3">
        <v>100</v>
      </c>
      <c r="AI30" s="3">
        <v>108</v>
      </c>
      <c r="AJ30" s="3">
        <v>1950</v>
      </c>
      <c r="AK30" s="3">
        <v>2158</v>
      </c>
      <c r="AL30" s="3">
        <v>0</v>
      </c>
      <c r="AM30" s="3">
        <v>3662</v>
      </c>
      <c r="AN30" s="3">
        <v>0</v>
      </c>
      <c r="AO30" s="3">
        <v>921</v>
      </c>
      <c r="AP30" s="3">
        <v>4583</v>
      </c>
      <c r="AQ30" s="23">
        <v>2.086976320582878</v>
      </c>
      <c r="AR30" s="3">
        <v>27838</v>
      </c>
      <c r="AS30" s="3">
        <v>4491</v>
      </c>
      <c r="AT30" s="3">
        <v>32329</v>
      </c>
      <c r="AU30" s="3">
        <v>12991</v>
      </c>
      <c r="AV30" s="3">
        <v>49903</v>
      </c>
      <c r="AW30" s="23">
        <v>22.724499089253186</v>
      </c>
      <c r="AX30" s="3">
        <v>1666</v>
      </c>
      <c r="AY30" s="3">
        <v>0</v>
      </c>
      <c r="AZ30" s="2" t="s">
        <v>644</v>
      </c>
      <c r="BA30" s="2" t="s">
        <v>644</v>
      </c>
      <c r="BB30" s="2">
        <v>10121</v>
      </c>
      <c r="BC30" s="4">
        <v>4.6088342440801453</v>
      </c>
      <c r="BD30" s="2">
        <v>0</v>
      </c>
      <c r="BE30" s="2" t="s">
        <v>644</v>
      </c>
      <c r="BF30" s="2" t="s">
        <v>644</v>
      </c>
      <c r="BG30" s="2">
        <v>911</v>
      </c>
      <c r="BH30" s="2" t="s">
        <v>644</v>
      </c>
      <c r="BI30" s="2" t="s">
        <v>644</v>
      </c>
      <c r="BJ30" s="2">
        <v>483</v>
      </c>
      <c r="BK30" s="2">
        <v>11515</v>
      </c>
      <c r="BL30" s="2">
        <v>38</v>
      </c>
      <c r="BM30" s="2">
        <v>0</v>
      </c>
      <c r="BN30" s="2">
        <v>38</v>
      </c>
      <c r="BO30" s="2">
        <v>0</v>
      </c>
      <c r="BP30" s="2">
        <v>0</v>
      </c>
      <c r="BQ30" s="2" t="s">
        <v>644</v>
      </c>
      <c r="BR30" s="2" t="s">
        <v>644</v>
      </c>
      <c r="BS30" s="2">
        <v>818</v>
      </c>
      <c r="BT30" s="24">
        <v>0.37249544626593806</v>
      </c>
      <c r="BU30" s="2">
        <v>6396</v>
      </c>
      <c r="BV30" s="4">
        <v>2.9125683060109289</v>
      </c>
      <c r="BW30" s="2">
        <v>1196</v>
      </c>
      <c r="BX30" s="4">
        <v>0.54462659380692169</v>
      </c>
      <c r="BY30" s="2">
        <v>5116</v>
      </c>
      <c r="BZ30" s="2">
        <v>4057</v>
      </c>
      <c r="CA30" s="2">
        <v>9173</v>
      </c>
      <c r="CB30" s="4">
        <v>4.1771402550091077</v>
      </c>
      <c r="CC30" s="4">
        <v>0.7966131133304386</v>
      </c>
      <c r="CD30" s="2">
        <v>98</v>
      </c>
      <c r="CE30" s="2">
        <v>186</v>
      </c>
      <c r="CF30" s="2">
        <v>17</v>
      </c>
      <c r="CG30" s="2">
        <v>36</v>
      </c>
      <c r="CH30" s="2" t="s">
        <v>644</v>
      </c>
      <c r="CI30" s="2">
        <v>53</v>
      </c>
      <c r="CJ30" s="2">
        <v>148</v>
      </c>
      <c r="CK30" s="2">
        <v>316</v>
      </c>
      <c r="CL30" s="2" t="s">
        <v>644</v>
      </c>
      <c r="CM30" s="2">
        <v>464</v>
      </c>
      <c r="CN30" s="4">
        <v>0.21129326047358835</v>
      </c>
      <c r="CO30" s="2">
        <v>4</v>
      </c>
      <c r="CP30" s="2">
        <v>0</v>
      </c>
      <c r="CQ30" s="2">
        <v>24</v>
      </c>
      <c r="CR30" s="2">
        <v>7</v>
      </c>
      <c r="CS30" s="2">
        <v>5</v>
      </c>
      <c r="CT30" s="2">
        <v>100</v>
      </c>
      <c r="CU30" s="2">
        <v>26</v>
      </c>
      <c r="CV30" s="2">
        <v>6</v>
      </c>
      <c r="CW30" s="2" t="s">
        <v>648</v>
      </c>
      <c r="CX30" s="2" t="s">
        <v>646</v>
      </c>
      <c r="CY30" s="2" t="s">
        <v>1065</v>
      </c>
      <c r="CZ30" s="2" t="s">
        <v>1462</v>
      </c>
      <c r="DA30" s="2"/>
      <c r="DB30" s="2" t="s">
        <v>659</v>
      </c>
      <c r="DC30" s="2" t="s">
        <v>647</v>
      </c>
      <c r="DD30" s="2" t="s">
        <v>935</v>
      </c>
    </row>
    <row r="31" spans="1:108" x14ac:dyDescent="0.2">
      <c r="A31" t="s">
        <v>1640</v>
      </c>
      <c r="B31" t="s">
        <v>1642</v>
      </c>
      <c r="C31" t="s">
        <v>1641</v>
      </c>
      <c r="D31" t="s">
        <v>1643</v>
      </c>
      <c r="E31" t="s">
        <v>644</v>
      </c>
      <c r="F31" t="s">
        <v>1644</v>
      </c>
      <c r="G31" t="s">
        <v>1094</v>
      </c>
      <c r="H31" t="s">
        <v>1679</v>
      </c>
      <c r="I31">
        <v>0</v>
      </c>
      <c r="J31" t="s">
        <v>644</v>
      </c>
      <c r="K31">
        <v>0</v>
      </c>
      <c r="L31" s="8" t="s">
        <v>1076</v>
      </c>
      <c r="M31" s="28">
        <v>0</v>
      </c>
      <c r="N31" s="2">
        <v>2196</v>
      </c>
      <c r="O31" s="1">
        <v>0</v>
      </c>
      <c r="P31">
        <v>0</v>
      </c>
      <c r="Q31" s="1">
        <v>0</v>
      </c>
      <c r="R31">
        <v>0</v>
      </c>
      <c r="S31" s="1">
        <v>0</v>
      </c>
      <c r="T31">
        <v>0</v>
      </c>
      <c r="U31" s="1">
        <v>0</v>
      </c>
      <c r="V31">
        <v>0</v>
      </c>
      <c r="W31" s="1">
        <v>0</v>
      </c>
      <c r="X31" s="2">
        <v>1800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2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2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23">
        <v>0</v>
      </c>
      <c r="AX31" s="3" t="s">
        <v>644</v>
      </c>
      <c r="AY31" s="3">
        <v>0</v>
      </c>
      <c r="AZ31" s="2">
        <v>0</v>
      </c>
      <c r="BA31" s="2">
        <v>0</v>
      </c>
      <c r="BB31" s="2">
        <v>0</v>
      </c>
      <c r="BC31" s="4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4">
        <v>0</v>
      </c>
      <c r="BU31" s="2">
        <v>0</v>
      </c>
      <c r="BV31" s="4">
        <v>0</v>
      </c>
      <c r="BW31" s="2">
        <v>0</v>
      </c>
      <c r="BX31" s="4">
        <v>0</v>
      </c>
      <c r="BY31" s="2">
        <v>0</v>
      </c>
      <c r="BZ31" s="2">
        <v>0</v>
      </c>
      <c r="CA31" s="2">
        <v>0</v>
      </c>
      <c r="CB31" s="4">
        <v>0</v>
      </c>
      <c r="CC31" s="4" t="s">
        <v>644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4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 t="s">
        <v>1941</v>
      </c>
      <c r="DA31" s="2"/>
      <c r="DB31" s="2">
        <v>0</v>
      </c>
      <c r="DC31" s="2">
        <v>0</v>
      </c>
      <c r="DD31" s="2">
        <v>0</v>
      </c>
    </row>
    <row r="32" spans="1:108" x14ac:dyDescent="0.2">
      <c r="A32" t="s">
        <v>1026</v>
      </c>
      <c r="B32" t="s">
        <v>1028</v>
      </c>
      <c r="C32" t="s">
        <v>1027</v>
      </c>
      <c r="D32" t="s">
        <v>1030</v>
      </c>
      <c r="E32" t="s">
        <v>1032</v>
      </c>
      <c r="F32" t="s">
        <v>1031</v>
      </c>
      <c r="G32" t="s">
        <v>1094</v>
      </c>
      <c r="H32" t="s">
        <v>1753</v>
      </c>
      <c r="I32" t="s">
        <v>1256</v>
      </c>
      <c r="J32" t="s">
        <v>1029</v>
      </c>
      <c r="K32" t="s">
        <v>644</v>
      </c>
      <c r="L32" s="8">
        <v>17.5</v>
      </c>
      <c r="M32" s="28" t="s">
        <v>742</v>
      </c>
      <c r="N32" s="2">
        <v>1022</v>
      </c>
      <c r="O32" s="1">
        <v>0</v>
      </c>
      <c r="P32">
        <v>0</v>
      </c>
      <c r="Q32" s="1">
        <v>18</v>
      </c>
      <c r="R32">
        <v>0.45</v>
      </c>
      <c r="S32" s="1">
        <v>0</v>
      </c>
      <c r="T32">
        <v>0</v>
      </c>
      <c r="U32" s="1">
        <v>18</v>
      </c>
      <c r="V32">
        <v>0.45</v>
      </c>
      <c r="W32" s="1">
        <v>5</v>
      </c>
      <c r="X32" s="2" t="s">
        <v>644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22685</v>
      </c>
      <c r="AE32" s="23">
        <v>22.196673189823876</v>
      </c>
      <c r="AF32" s="3">
        <v>6123</v>
      </c>
      <c r="AG32" s="3">
        <v>28808</v>
      </c>
      <c r="AH32" s="3">
        <v>0</v>
      </c>
      <c r="AI32" s="3">
        <v>50</v>
      </c>
      <c r="AJ32" s="3">
        <v>0</v>
      </c>
      <c r="AK32" s="3">
        <v>50</v>
      </c>
      <c r="AL32" s="3">
        <v>1878</v>
      </c>
      <c r="AM32" s="3">
        <v>4541</v>
      </c>
      <c r="AN32" s="3">
        <v>175</v>
      </c>
      <c r="AO32" s="3">
        <v>0</v>
      </c>
      <c r="AP32" s="3">
        <v>4716</v>
      </c>
      <c r="AQ32" s="23">
        <v>4.6144814090019572</v>
      </c>
      <c r="AR32" s="3" t="s">
        <v>644</v>
      </c>
      <c r="AS32" s="3" t="s">
        <v>644</v>
      </c>
      <c r="AT32" s="3">
        <v>10608</v>
      </c>
      <c r="AU32" s="3">
        <v>7362</v>
      </c>
      <c r="AV32" s="3">
        <v>22686</v>
      </c>
      <c r="AW32" s="23">
        <v>22.19765166340509</v>
      </c>
      <c r="AX32" s="3">
        <v>0</v>
      </c>
      <c r="AY32" s="3">
        <v>0</v>
      </c>
      <c r="AZ32" s="2" t="s">
        <v>644</v>
      </c>
      <c r="BA32" s="2" t="s">
        <v>644</v>
      </c>
      <c r="BB32" s="2">
        <v>8775</v>
      </c>
      <c r="BC32" s="4">
        <v>8.5861056751467704</v>
      </c>
      <c r="BD32" s="2">
        <v>0</v>
      </c>
      <c r="BE32" s="2" t="s">
        <v>644</v>
      </c>
      <c r="BF32" s="2" t="s">
        <v>644</v>
      </c>
      <c r="BG32" s="2">
        <v>161</v>
      </c>
      <c r="BH32" s="2" t="s">
        <v>644</v>
      </c>
      <c r="BI32" s="2" t="s">
        <v>644</v>
      </c>
      <c r="BJ32" s="2">
        <v>98</v>
      </c>
      <c r="BK32" s="2">
        <v>9034</v>
      </c>
      <c r="BL32" s="2">
        <v>3</v>
      </c>
      <c r="BM32" s="2">
        <v>0</v>
      </c>
      <c r="BN32" s="2">
        <v>3</v>
      </c>
      <c r="BO32" s="2">
        <v>24</v>
      </c>
      <c r="BP32" s="2">
        <v>0</v>
      </c>
      <c r="BQ32" s="2" t="s">
        <v>644</v>
      </c>
      <c r="BR32" s="2" t="s">
        <v>644</v>
      </c>
      <c r="BS32" s="2">
        <v>275</v>
      </c>
      <c r="BT32" s="24">
        <v>0.2690802348336595</v>
      </c>
      <c r="BU32" s="2">
        <v>3224</v>
      </c>
      <c r="BV32" s="4">
        <v>3.1545988258317026</v>
      </c>
      <c r="BW32" s="2">
        <v>364</v>
      </c>
      <c r="BX32" s="4">
        <v>0.35616438356164382</v>
      </c>
      <c r="BY32" s="2">
        <v>2010</v>
      </c>
      <c r="BZ32" s="2">
        <v>1141</v>
      </c>
      <c r="CA32" s="2">
        <v>3151</v>
      </c>
      <c r="CB32" s="4">
        <v>3.083170254403131</v>
      </c>
      <c r="CC32" s="4">
        <v>0.34879344697808279</v>
      </c>
      <c r="CD32" s="2">
        <v>62</v>
      </c>
      <c r="CE32" s="2">
        <v>247</v>
      </c>
      <c r="CF32" s="2">
        <v>17</v>
      </c>
      <c r="CG32" s="2">
        <v>2</v>
      </c>
      <c r="CH32" s="2">
        <v>0</v>
      </c>
      <c r="CI32" s="2">
        <v>19</v>
      </c>
      <c r="CJ32" s="2">
        <v>175</v>
      </c>
      <c r="CK32" s="2">
        <v>24</v>
      </c>
      <c r="CL32" s="2">
        <v>0</v>
      </c>
      <c r="CM32" s="2">
        <v>199</v>
      </c>
      <c r="CN32" s="4">
        <v>0.19471624266144813</v>
      </c>
      <c r="CO32" s="2">
        <v>0</v>
      </c>
      <c r="CP32" s="2">
        <v>0</v>
      </c>
      <c r="CQ32" s="2">
        <v>12</v>
      </c>
      <c r="CR32" s="2">
        <v>5</v>
      </c>
      <c r="CS32" s="2">
        <v>4</v>
      </c>
      <c r="CT32" s="2">
        <v>2</v>
      </c>
      <c r="CU32" s="2">
        <v>9</v>
      </c>
      <c r="CV32" s="2">
        <v>7</v>
      </c>
      <c r="CW32" s="2" t="s">
        <v>648</v>
      </c>
      <c r="CX32" s="2" t="s">
        <v>646</v>
      </c>
      <c r="CY32" s="2" t="s">
        <v>644</v>
      </c>
      <c r="CZ32" s="2" t="s">
        <v>1462</v>
      </c>
      <c r="DA32" s="2"/>
      <c r="DB32" s="2" t="s">
        <v>645</v>
      </c>
      <c r="DC32" s="2" t="s">
        <v>646</v>
      </c>
      <c r="DD32" s="2" t="s">
        <v>644</v>
      </c>
    </row>
    <row r="33" spans="1:108" x14ac:dyDescent="0.2">
      <c r="A33" t="s">
        <v>1048</v>
      </c>
      <c r="B33" t="s">
        <v>1050</v>
      </c>
      <c r="C33" t="s">
        <v>1049</v>
      </c>
      <c r="D33" t="s">
        <v>1052</v>
      </c>
      <c r="E33" t="s">
        <v>1055</v>
      </c>
      <c r="F33" t="s">
        <v>1053</v>
      </c>
      <c r="G33" t="s">
        <v>1094</v>
      </c>
      <c r="H33" t="s">
        <v>1781</v>
      </c>
      <c r="I33" t="s">
        <v>1054</v>
      </c>
      <c r="J33" t="s">
        <v>1051</v>
      </c>
      <c r="K33" t="s">
        <v>1056</v>
      </c>
      <c r="L33" s="8">
        <v>29.846153846153847</v>
      </c>
      <c r="M33" s="28" t="s">
        <v>1655</v>
      </c>
      <c r="N33" s="2">
        <v>3010</v>
      </c>
      <c r="O33" s="1">
        <v>30</v>
      </c>
      <c r="P33">
        <v>0.75</v>
      </c>
      <c r="Q33" s="1">
        <v>29</v>
      </c>
      <c r="R33">
        <v>0.72499999999999998</v>
      </c>
      <c r="S33" s="1">
        <v>10</v>
      </c>
      <c r="T33">
        <v>0.25</v>
      </c>
      <c r="U33" s="1">
        <v>39</v>
      </c>
      <c r="V33">
        <v>0.97499999999999998</v>
      </c>
      <c r="W33" s="1">
        <v>5</v>
      </c>
      <c r="X33" s="2">
        <v>987</v>
      </c>
      <c r="Y33" s="3">
        <v>27352</v>
      </c>
      <c r="Z33" s="3">
        <v>0</v>
      </c>
      <c r="AA33" s="3">
        <v>0</v>
      </c>
      <c r="AB33" s="3">
        <v>4300</v>
      </c>
      <c r="AC33" s="3">
        <v>31652</v>
      </c>
      <c r="AD33" s="3">
        <v>74367</v>
      </c>
      <c r="AE33" s="23">
        <v>24.706644518272427</v>
      </c>
      <c r="AF33" s="3">
        <v>3259</v>
      </c>
      <c r="AG33" s="3">
        <v>77626</v>
      </c>
      <c r="AH33" s="3">
        <v>1770</v>
      </c>
      <c r="AI33" s="3">
        <v>148</v>
      </c>
      <c r="AJ33" s="3">
        <v>8385</v>
      </c>
      <c r="AK33" s="3">
        <v>10303</v>
      </c>
      <c r="AL33" s="3">
        <v>280</v>
      </c>
      <c r="AM33" s="3">
        <v>5278</v>
      </c>
      <c r="AN33" s="3">
        <v>536</v>
      </c>
      <c r="AO33" s="3">
        <v>897</v>
      </c>
      <c r="AP33" s="3">
        <v>6711</v>
      </c>
      <c r="AQ33" s="23">
        <v>2.2295681063122923</v>
      </c>
      <c r="AR33" s="3">
        <v>39910</v>
      </c>
      <c r="AS33" s="3">
        <v>15343</v>
      </c>
      <c r="AT33" s="3">
        <v>55253</v>
      </c>
      <c r="AU33" s="3">
        <v>13621</v>
      </c>
      <c r="AV33" s="3">
        <v>75585</v>
      </c>
      <c r="AW33" s="23">
        <v>25.111295681063122</v>
      </c>
      <c r="AX33" s="3">
        <v>10303</v>
      </c>
      <c r="AY33" s="3">
        <v>31652</v>
      </c>
      <c r="AZ33" s="2" t="s">
        <v>644</v>
      </c>
      <c r="BA33" s="2" t="s">
        <v>644</v>
      </c>
      <c r="BB33" s="2">
        <v>12764</v>
      </c>
      <c r="BC33" s="4">
        <v>4.2405315614617942</v>
      </c>
      <c r="BD33" s="2">
        <v>1033</v>
      </c>
      <c r="BE33" s="2" t="s">
        <v>644</v>
      </c>
      <c r="BF33" s="2" t="s">
        <v>644</v>
      </c>
      <c r="BG33" s="2">
        <v>638</v>
      </c>
      <c r="BH33" s="2" t="s">
        <v>644</v>
      </c>
      <c r="BI33" s="2" t="s">
        <v>644</v>
      </c>
      <c r="BJ33" s="2">
        <v>409</v>
      </c>
      <c r="BK33" s="2">
        <v>13811</v>
      </c>
      <c r="BL33" s="2">
        <v>37</v>
      </c>
      <c r="BM33" s="2">
        <v>3</v>
      </c>
      <c r="BN33" s="2">
        <v>40</v>
      </c>
      <c r="BO33" s="2">
        <v>24</v>
      </c>
      <c r="BP33" s="2">
        <v>0</v>
      </c>
      <c r="BQ33" s="2">
        <v>1170</v>
      </c>
      <c r="BR33" s="2">
        <v>646</v>
      </c>
      <c r="BS33" s="2">
        <v>1816</v>
      </c>
      <c r="BT33" s="24">
        <v>0.60332225913621262</v>
      </c>
      <c r="BU33" s="2">
        <v>13468</v>
      </c>
      <c r="BV33" s="4">
        <v>4.4744186046511629</v>
      </c>
      <c r="BW33" s="2">
        <v>1924</v>
      </c>
      <c r="BX33" s="4">
        <v>0.639202657807309</v>
      </c>
      <c r="BY33" s="2" t="s">
        <v>644</v>
      </c>
      <c r="BZ33" s="2" t="s">
        <v>644</v>
      </c>
      <c r="CA33" s="2">
        <v>16333</v>
      </c>
      <c r="CB33" s="4">
        <v>5.4262458471760802</v>
      </c>
      <c r="CC33" s="4">
        <v>1.1826080660343206</v>
      </c>
      <c r="CD33" s="2">
        <v>43</v>
      </c>
      <c r="CE33" s="2">
        <v>360</v>
      </c>
      <c r="CF33" s="2">
        <v>24</v>
      </c>
      <c r="CG33" s="2">
        <v>139</v>
      </c>
      <c r="CH33" s="2">
        <v>62</v>
      </c>
      <c r="CI33" s="2">
        <v>225</v>
      </c>
      <c r="CJ33" s="2">
        <v>301</v>
      </c>
      <c r="CK33" s="2">
        <v>3202</v>
      </c>
      <c r="CL33" s="2">
        <v>384</v>
      </c>
      <c r="CM33" s="2">
        <v>3887</v>
      </c>
      <c r="CN33" s="4">
        <v>1.2913621262458472</v>
      </c>
      <c r="CO33" s="2">
        <v>3</v>
      </c>
      <c r="CP33" s="2">
        <v>0</v>
      </c>
      <c r="CQ33" s="2">
        <v>4</v>
      </c>
      <c r="CR33" s="2">
        <v>10</v>
      </c>
      <c r="CS33" s="2">
        <v>6</v>
      </c>
      <c r="CT33" s="2">
        <v>56</v>
      </c>
      <c r="CU33" s="2">
        <v>83</v>
      </c>
      <c r="CV33" s="2">
        <v>29</v>
      </c>
      <c r="CW33" s="2" t="s">
        <v>648</v>
      </c>
      <c r="CX33" s="2" t="s">
        <v>646</v>
      </c>
      <c r="CY33" s="2" t="s">
        <v>644</v>
      </c>
      <c r="CZ33" s="2" t="s">
        <v>1462</v>
      </c>
      <c r="DA33" s="2"/>
      <c r="DB33" s="2" t="s">
        <v>645</v>
      </c>
      <c r="DC33" s="2" t="s">
        <v>646</v>
      </c>
      <c r="DD33" s="2" t="s">
        <v>238</v>
      </c>
    </row>
    <row r="34" spans="1:108" x14ac:dyDescent="0.2">
      <c r="A34" t="s">
        <v>1597</v>
      </c>
      <c r="B34" t="s">
        <v>1599</v>
      </c>
      <c r="C34" t="s">
        <v>1598</v>
      </c>
      <c r="D34" t="s">
        <v>1601</v>
      </c>
      <c r="E34" t="s">
        <v>1604</v>
      </c>
      <c r="F34" t="s">
        <v>1602</v>
      </c>
      <c r="G34" t="s">
        <v>1094</v>
      </c>
      <c r="H34" t="s">
        <v>1705</v>
      </c>
      <c r="I34" t="s">
        <v>1603</v>
      </c>
      <c r="J34" t="s">
        <v>1600</v>
      </c>
      <c r="K34" t="s">
        <v>1605</v>
      </c>
      <c r="L34" s="8">
        <v>3.6999999999999998E-2</v>
      </c>
      <c r="M34" s="28" t="s">
        <v>742</v>
      </c>
      <c r="N34" s="2">
        <v>10858</v>
      </c>
      <c r="O34" s="1">
        <v>0</v>
      </c>
      <c r="P34">
        <v>0</v>
      </c>
      <c r="Q34" s="1">
        <v>133</v>
      </c>
      <c r="R34">
        <v>3.3250000000000002</v>
      </c>
      <c r="S34" s="1">
        <v>48</v>
      </c>
      <c r="T34">
        <v>1.2</v>
      </c>
      <c r="U34" s="1">
        <v>181</v>
      </c>
      <c r="V34">
        <v>4.5250000000000004</v>
      </c>
      <c r="W34" s="1">
        <v>26</v>
      </c>
      <c r="X34" s="2">
        <v>8000</v>
      </c>
      <c r="Y34" s="3">
        <v>0</v>
      </c>
      <c r="Z34" s="3">
        <v>0</v>
      </c>
      <c r="AA34" s="3">
        <v>0</v>
      </c>
      <c r="AB34" s="3">
        <v>42466</v>
      </c>
      <c r="AC34" s="3">
        <v>42466</v>
      </c>
      <c r="AD34" s="3">
        <v>198600</v>
      </c>
      <c r="AE34" s="23">
        <v>18.290661263584454</v>
      </c>
      <c r="AF34" s="3">
        <v>17697</v>
      </c>
      <c r="AG34" s="3">
        <v>216297</v>
      </c>
      <c r="AH34" s="3">
        <v>2700</v>
      </c>
      <c r="AI34" s="3">
        <v>531</v>
      </c>
      <c r="AJ34" s="3">
        <v>16700</v>
      </c>
      <c r="AK34" s="3">
        <v>19931</v>
      </c>
      <c r="AL34" s="3">
        <v>16627</v>
      </c>
      <c r="AM34" s="3">
        <v>14762</v>
      </c>
      <c r="AN34" s="3">
        <v>719</v>
      </c>
      <c r="AO34" s="3">
        <v>1750</v>
      </c>
      <c r="AP34" s="3">
        <v>17231</v>
      </c>
      <c r="AQ34" s="23">
        <v>1.5869405046969975</v>
      </c>
      <c r="AR34" s="3">
        <v>135523</v>
      </c>
      <c r="AS34" s="3">
        <v>38641</v>
      </c>
      <c r="AT34" s="3">
        <v>174164</v>
      </c>
      <c r="AU34" s="3">
        <v>40016</v>
      </c>
      <c r="AV34" s="3">
        <v>231411</v>
      </c>
      <c r="AW34" s="23">
        <v>21.312488487750969</v>
      </c>
      <c r="AX34" s="3">
        <v>29179</v>
      </c>
      <c r="AY34" s="3">
        <v>42466</v>
      </c>
      <c r="AZ34" s="2">
        <v>16910</v>
      </c>
      <c r="BA34" s="2">
        <v>13335</v>
      </c>
      <c r="BB34" s="2">
        <v>30245</v>
      </c>
      <c r="BC34" s="4">
        <v>2.7855037760176828</v>
      </c>
      <c r="BD34" s="2">
        <v>625</v>
      </c>
      <c r="BE34" s="2">
        <v>891</v>
      </c>
      <c r="BF34" s="2">
        <v>560</v>
      </c>
      <c r="BG34" s="2">
        <v>1451</v>
      </c>
      <c r="BH34" s="2">
        <v>910</v>
      </c>
      <c r="BI34" s="2">
        <v>245</v>
      </c>
      <c r="BJ34" s="2">
        <v>1155</v>
      </c>
      <c r="BK34" s="2">
        <v>32851</v>
      </c>
      <c r="BL34" s="2">
        <v>54</v>
      </c>
      <c r="BM34" s="2">
        <v>7</v>
      </c>
      <c r="BN34" s="2">
        <v>61</v>
      </c>
      <c r="BO34" s="2">
        <v>24</v>
      </c>
      <c r="BP34" s="2">
        <v>0</v>
      </c>
      <c r="BQ34" s="2" t="s">
        <v>644</v>
      </c>
      <c r="BR34" s="2" t="s">
        <v>644</v>
      </c>
      <c r="BS34" s="2">
        <v>3717</v>
      </c>
      <c r="BT34" s="24">
        <v>0.34232823724442807</v>
      </c>
      <c r="BU34" s="2">
        <v>82732</v>
      </c>
      <c r="BV34" s="4">
        <v>7.6194510959661077</v>
      </c>
      <c r="BW34" s="2">
        <v>15288</v>
      </c>
      <c r="BX34" s="4">
        <v>1.407994105728495</v>
      </c>
      <c r="BY34" s="2" t="s">
        <v>644</v>
      </c>
      <c r="BZ34" s="2" t="s">
        <v>644</v>
      </c>
      <c r="CA34" s="2">
        <v>63451</v>
      </c>
      <c r="CB34" s="4">
        <v>5.8437097071283848</v>
      </c>
      <c r="CC34" s="4">
        <v>1.9314784938053635</v>
      </c>
      <c r="CD34" s="2">
        <v>982</v>
      </c>
      <c r="CE34" s="2">
        <v>770</v>
      </c>
      <c r="CF34" s="2">
        <v>94</v>
      </c>
      <c r="CG34" s="2">
        <v>1431</v>
      </c>
      <c r="CH34" s="2">
        <v>5</v>
      </c>
      <c r="CI34" s="2">
        <v>1530</v>
      </c>
      <c r="CJ34" s="2">
        <v>699</v>
      </c>
      <c r="CK34" s="2">
        <v>20220</v>
      </c>
      <c r="CL34" s="2">
        <v>35</v>
      </c>
      <c r="CM34" s="2">
        <v>20954</v>
      </c>
      <c r="CN34" s="4">
        <v>1.9298213298950082</v>
      </c>
      <c r="CO34" s="2">
        <v>35</v>
      </c>
      <c r="CP34" s="2">
        <v>950</v>
      </c>
      <c r="CQ34" s="2">
        <v>76</v>
      </c>
      <c r="CR34" s="2">
        <v>18</v>
      </c>
      <c r="CS34" s="2">
        <v>13</v>
      </c>
      <c r="CT34" s="2">
        <v>2966</v>
      </c>
      <c r="CU34" s="2">
        <v>626</v>
      </c>
      <c r="CV34" s="2">
        <v>32</v>
      </c>
      <c r="CW34" s="2" t="s">
        <v>648</v>
      </c>
      <c r="CX34" s="2" t="s">
        <v>646</v>
      </c>
      <c r="CY34" s="2" t="s">
        <v>644</v>
      </c>
      <c r="CZ34" s="29" t="s">
        <v>1461</v>
      </c>
      <c r="DA34" s="2"/>
      <c r="DB34" s="2" t="s">
        <v>645</v>
      </c>
      <c r="DC34" s="2" t="s">
        <v>647</v>
      </c>
      <c r="DD34" s="2" t="s">
        <v>1606</v>
      </c>
    </row>
    <row r="35" spans="1:108" x14ac:dyDescent="0.2">
      <c r="A35" t="s">
        <v>1379</v>
      </c>
      <c r="B35" t="s">
        <v>1381</v>
      </c>
      <c r="C35" t="s">
        <v>1380</v>
      </c>
      <c r="D35" t="s">
        <v>1383</v>
      </c>
      <c r="E35" t="s">
        <v>1385</v>
      </c>
      <c r="F35" t="s">
        <v>1380</v>
      </c>
      <c r="G35" t="s">
        <v>1094</v>
      </c>
      <c r="H35" t="s">
        <v>1825</v>
      </c>
      <c r="I35" t="s">
        <v>1384</v>
      </c>
      <c r="J35" t="s">
        <v>1382</v>
      </c>
      <c r="K35" t="s">
        <v>1826</v>
      </c>
      <c r="L35" s="8">
        <v>19.46153846153846</v>
      </c>
      <c r="M35" s="28" t="s">
        <v>1655</v>
      </c>
      <c r="N35" s="2">
        <v>732</v>
      </c>
      <c r="O35" s="1">
        <v>0</v>
      </c>
      <c r="P35">
        <v>0</v>
      </c>
      <c r="Q35" s="1">
        <v>27</v>
      </c>
      <c r="R35">
        <v>0.67500000000000004</v>
      </c>
      <c r="S35" s="1">
        <v>2</v>
      </c>
      <c r="T35">
        <v>0.05</v>
      </c>
      <c r="U35" s="1">
        <v>29</v>
      </c>
      <c r="V35">
        <v>0.72499999999999998</v>
      </c>
      <c r="W35" s="1">
        <v>10.6</v>
      </c>
      <c r="X35" s="2">
        <v>4224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5500</v>
      </c>
      <c r="AE35" s="23">
        <v>7.5136612021857925</v>
      </c>
      <c r="AF35" s="3">
        <v>21068</v>
      </c>
      <c r="AG35" s="3">
        <v>26568</v>
      </c>
      <c r="AH35" s="3">
        <v>100</v>
      </c>
      <c r="AI35" s="3">
        <v>50</v>
      </c>
      <c r="AJ35" s="3">
        <v>0</v>
      </c>
      <c r="AK35" s="3">
        <v>150</v>
      </c>
      <c r="AL35" s="3">
        <v>18725</v>
      </c>
      <c r="AM35" s="3">
        <v>3689</v>
      </c>
      <c r="AN35" s="3">
        <v>169</v>
      </c>
      <c r="AO35" s="3">
        <v>270</v>
      </c>
      <c r="AP35" s="3">
        <v>4128</v>
      </c>
      <c r="AQ35" s="23">
        <v>5.639344262295082</v>
      </c>
      <c r="AR35" s="3">
        <v>18727</v>
      </c>
      <c r="AS35" s="3">
        <v>1412</v>
      </c>
      <c r="AT35" s="3">
        <v>20139</v>
      </c>
      <c r="AU35" s="3">
        <v>21026</v>
      </c>
      <c r="AV35" s="3">
        <v>45293</v>
      </c>
      <c r="AW35" s="23">
        <v>61.875683060109289</v>
      </c>
      <c r="AX35" s="3">
        <v>150</v>
      </c>
      <c r="AY35" s="3">
        <v>0</v>
      </c>
      <c r="AZ35" s="2">
        <v>5493</v>
      </c>
      <c r="BA35" s="2">
        <v>3318</v>
      </c>
      <c r="BB35" s="2">
        <v>8811</v>
      </c>
      <c r="BC35" s="4">
        <v>12.03688524590164</v>
      </c>
      <c r="BD35" s="2">
        <v>0</v>
      </c>
      <c r="BE35" s="2">
        <v>311</v>
      </c>
      <c r="BF35" s="2">
        <v>190</v>
      </c>
      <c r="BG35" s="2">
        <v>501</v>
      </c>
      <c r="BH35" s="2">
        <v>222</v>
      </c>
      <c r="BI35" s="2">
        <v>33</v>
      </c>
      <c r="BJ35" s="2">
        <v>255</v>
      </c>
      <c r="BK35" s="2">
        <v>9567</v>
      </c>
      <c r="BL35" s="2">
        <v>28</v>
      </c>
      <c r="BM35" s="2">
        <v>2</v>
      </c>
      <c r="BN35" s="2">
        <v>30</v>
      </c>
      <c r="BO35" s="2">
        <v>24</v>
      </c>
      <c r="BP35" s="2">
        <v>0</v>
      </c>
      <c r="BQ35" s="2" t="s">
        <v>644</v>
      </c>
      <c r="BR35" s="2" t="s">
        <v>644</v>
      </c>
      <c r="BS35" s="2">
        <v>510</v>
      </c>
      <c r="BT35" s="24">
        <v>0.69672131147540983</v>
      </c>
      <c r="BU35" s="2">
        <v>8632</v>
      </c>
      <c r="BV35" s="4">
        <v>11.792349726775956</v>
      </c>
      <c r="BW35" s="2">
        <v>416</v>
      </c>
      <c r="BX35" s="4">
        <v>0.56830601092896171</v>
      </c>
      <c r="BY35" s="2">
        <v>2980</v>
      </c>
      <c r="BZ35" s="2">
        <v>2660</v>
      </c>
      <c r="CA35" s="2">
        <v>5640</v>
      </c>
      <c r="CB35" s="4">
        <v>7.7049180327868854</v>
      </c>
      <c r="CC35" s="4">
        <v>0.58952649733458762</v>
      </c>
      <c r="CD35" s="2">
        <v>36</v>
      </c>
      <c r="CE35" s="2">
        <v>276</v>
      </c>
      <c r="CF35" s="2">
        <v>90</v>
      </c>
      <c r="CG35" s="2">
        <v>36</v>
      </c>
      <c r="CH35" s="2">
        <v>0</v>
      </c>
      <c r="CI35" s="2">
        <v>126</v>
      </c>
      <c r="CJ35" s="2">
        <v>1524</v>
      </c>
      <c r="CK35" s="2">
        <v>429</v>
      </c>
      <c r="CL35" s="2">
        <v>0</v>
      </c>
      <c r="CM35" s="2">
        <v>1953</v>
      </c>
      <c r="CN35" s="4">
        <v>2.668032786885246</v>
      </c>
      <c r="CO35" s="2">
        <v>17</v>
      </c>
      <c r="CP35" s="2">
        <v>0</v>
      </c>
      <c r="CQ35" s="2">
        <v>0</v>
      </c>
      <c r="CR35" s="2">
        <v>7</v>
      </c>
      <c r="CS35" s="2">
        <v>5</v>
      </c>
      <c r="CT35" s="2" t="s">
        <v>644</v>
      </c>
      <c r="CU35" s="2">
        <v>29</v>
      </c>
      <c r="CV35" s="2">
        <v>6</v>
      </c>
      <c r="CW35" s="2" t="s">
        <v>648</v>
      </c>
      <c r="CX35" s="2" t="s">
        <v>646</v>
      </c>
      <c r="CY35" s="2" t="s">
        <v>644</v>
      </c>
      <c r="CZ35" s="29" t="s">
        <v>1461</v>
      </c>
      <c r="DA35" s="2"/>
      <c r="DB35" s="2" t="s">
        <v>659</v>
      </c>
      <c r="DC35" s="2" t="s">
        <v>647</v>
      </c>
      <c r="DD35" s="2" t="s">
        <v>1323</v>
      </c>
    </row>
    <row r="36" spans="1:108" x14ac:dyDescent="0.2">
      <c r="A36" t="s">
        <v>1521</v>
      </c>
      <c r="B36" t="s">
        <v>1523</v>
      </c>
      <c r="C36" t="s">
        <v>1522</v>
      </c>
      <c r="D36" t="s">
        <v>1524</v>
      </c>
      <c r="E36" t="s">
        <v>644</v>
      </c>
      <c r="F36" t="s">
        <v>1525</v>
      </c>
      <c r="G36" t="s">
        <v>1094</v>
      </c>
      <c r="H36" t="s">
        <v>1878</v>
      </c>
      <c r="I36" t="s">
        <v>644</v>
      </c>
      <c r="J36" t="s">
        <v>644</v>
      </c>
      <c r="K36">
        <v>0</v>
      </c>
      <c r="L36" s="8" t="s">
        <v>1076</v>
      </c>
      <c r="M36" s="28">
        <v>0</v>
      </c>
      <c r="N36" s="2">
        <v>1174</v>
      </c>
      <c r="O36" s="1">
        <v>0</v>
      </c>
      <c r="P36">
        <v>0</v>
      </c>
      <c r="Q36" s="1">
        <v>0</v>
      </c>
      <c r="R36">
        <v>0</v>
      </c>
      <c r="S36" s="1">
        <v>0</v>
      </c>
      <c r="T36">
        <v>0</v>
      </c>
      <c r="U36" s="1">
        <v>0</v>
      </c>
      <c r="V36">
        <v>0</v>
      </c>
      <c r="W36" s="1">
        <v>0</v>
      </c>
      <c r="X36" s="2">
        <v>2300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2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2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23">
        <v>0</v>
      </c>
      <c r="AX36" s="3" t="s">
        <v>644</v>
      </c>
      <c r="AY36" s="3">
        <v>0</v>
      </c>
      <c r="AZ36" s="2">
        <v>0</v>
      </c>
      <c r="BA36" s="2">
        <v>0</v>
      </c>
      <c r="BB36" s="2">
        <v>0</v>
      </c>
      <c r="BC36" s="4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4">
        <v>0</v>
      </c>
      <c r="BU36" s="2">
        <v>0</v>
      </c>
      <c r="BV36" s="4">
        <v>0</v>
      </c>
      <c r="BW36" s="2">
        <v>0</v>
      </c>
      <c r="BX36" s="4">
        <v>0</v>
      </c>
      <c r="BY36" s="2">
        <v>0</v>
      </c>
      <c r="BZ36" s="2">
        <v>0</v>
      </c>
      <c r="CA36" s="2">
        <v>0</v>
      </c>
      <c r="CB36" s="4">
        <v>0</v>
      </c>
      <c r="CC36" s="4" t="s">
        <v>644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4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 t="s">
        <v>1941</v>
      </c>
      <c r="DA36" s="2"/>
      <c r="DB36" s="2">
        <v>0</v>
      </c>
      <c r="DC36" s="2">
        <v>0</v>
      </c>
      <c r="DD36" s="2">
        <v>0</v>
      </c>
    </row>
    <row r="37" spans="1:108" x14ac:dyDescent="0.2">
      <c r="A37" t="s">
        <v>1532</v>
      </c>
      <c r="B37" t="s">
        <v>1534</v>
      </c>
      <c r="C37" t="s">
        <v>1533</v>
      </c>
      <c r="D37" t="s">
        <v>1535</v>
      </c>
      <c r="E37" t="s">
        <v>644</v>
      </c>
      <c r="F37" t="s">
        <v>1536</v>
      </c>
      <c r="G37" t="s">
        <v>1094</v>
      </c>
      <c r="H37" t="s">
        <v>1884</v>
      </c>
      <c r="I37">
        <v>2687</v>
      </c>
      <c r="J37" t="s">
        <v>1883</v>
      </c>
      <c r="K37" t="s">
        <v>1885</v>
      </c>
      <c r="L37" s="8">
        <v>44.215686274509807</v>
      </c>
      <c r="M37" s="28" t="s">
        <v>742</v>
      </c>
      <c r="N37" s="2">
        <v>7603</v>
      </c>
      <c r="O37" s="1">
        <v>40</v>
      </c>
      <c r="P37">
        <v>1</v>
      </c>
      <c r="Q37" s="1">
        <v>229</v>
      </c>
      <c r="R37">
        <v>5.7249999999999996</v>
      </c>
      <c r="S37" s="1">
        <v>127</v>
      </c>
      <c r="T37">
        <v>3.1749999999999998</v>
      </c>
      <c r="U37" s="1">
        <v>356</v>
      </c>
      <c r="V37">
        <v>8.9</v>
      </c>
      <c r="W37" s="1">
        <v>40</v>
      </c>
      <c r="X37" s="2">
        <v>22146</v>
      </c>
      <c r="Y37" s="3">
        <v>0</v>
      </c>
      <c r="Z37" s="3">
        <v>0</v>
      </c>
      <c r="AA37" s="3">
        <v>0</v>
      </c>
      <c r="AB37" s="3">
        <v>26000</v>
      </c>
      <c r="AC37" s="3">
        <v>26000</v>
      </c>
      <c r="AD37" s="3">
        <v>103500</v>
      </c>
      <c r="AE37" s="23">
        <v>13.613047481257398</v>
      </c>
      <c r="AF37" s="3">
        <v>173145</v>
      </c>
      <c r="AG37" s="3">
        <v>279059</v>
      </c>
      <c r="AH37" s="3">
        <v>100</v>
      </c>
      <c r="AI37" s="3">
        <v>4611</v>
      </c>
      <c r="AJ37" s="3">
        <v>13770</v>
      </c>
      <c r="AK37" s="3">
        <v>18481</v>
      </c>
      <c r="AL37" s="3">
        <v>275000</v>
      </c>
      <c r="AM37" s="3">
        <v>27954</v>
      </c>
      <c r="AN37" s="3">
        <v>529</v>
      </c>
      <c r="AO37" s="3">
        <v>6760</v>
      </c>
      <c r="AP37" s="3">
        <v>35243</v>
      </c>
      <c r="AQ37" s="23">
        <v>4.6354070761541495</v>
      </c>
      <c r="AR37" s="3">
        <v>301527</v>
      </c>
      <c r="AS37" s="3">
        <v>50562</v>
      </c>
      <c r="AT37" s="3">
        <v>352089</v>
      </c>
      <c r="AU37" s="3">
        <v>194789</v>
      </c>
      <c r="AV37" s="3">
        <v>582121</v>
      </c>
      <c r="AW37" s="23">
        <v>76.564645534657373</v>
      </c>
      <c r="AX37" s="3">
        <v>11771</v>
      </c>
      <c r="AY37" s="3">
        <v>108229</v>
      </c>
      <c r="AZ37" s="2">
        <v>28314</v>
      </c>
      <c r="BA37" s="2">
        <v>7258</v>
      </c>
      <c r="BB37" s="2">
        <v>35572</v>
      </c>
      <c r="BC37" s="4">
        <v>4.6786794686308033</v>
      </c>
      <c r="BD37" s="2">
        <v>0</v>
      </c>
      <c r="BE37" s="2">
        <v>1704</v>
      </c>
      <c r="BF37" s="2">
        <v>602</v>
      </c>
      <c r="BG37" s="2">
        <v>2306</v>
      </c>
      <c r="BH37" s="2">
        <v>1532</v>
      </c>
      <c r="BI37" s="2">
        <v>222</v>
      </c>
      <c r="BJ37" s="2">
        <v>1754</v>
      </c>
      <c r="BK37" s="2">
        <v>39632</v>
      </c>
      <c r="BL37" s="2">
        <v>74</v>
      </c>
      <c r="BM37" s="2">
        <v>6</v>
      </c>
      <c r="BN37" s="2">
        <v>80</v>
      </c>
      <c r="BO37" s="2">
        <v>24</v>
      </c>
      <c r="BP37" s="2">
        <v>0</v>
      </c>
      <c r="BQ37" s="2">
        <v>4054</v>
      </c>
      <c r="BR37" s="2">
        <v>528</v>
      </c>
      <c r="BS37" s="2">
        <v>4582</v>
      </c>
      <c r="BT37" s="24">
        <v>0.60265684598184932</v>
      </c>
      <c r="BU37" s="2">
        <v>52000</v>
      </c>
      <c r="BV37" s="4">
        <v>6.8394054978298042</v>
      </c>
      <c r="BW37" s="2">
        <v>0</v>
      </c>
      <c r="BX37" s="4">
        <v>0</v>
      </c>
      <c r="BY37" s="2">
        <v>46270</v>
      </c>
      <c r="BZ37" s="2">
        <v>28000</v>
      </c>
      <c r="CA37" s="2">
        <v>74270</v>
      </c>
      <c r="CB37" s="4">
        <v>9.7685124293042218</v>
      </c>
      <c r="CC37" s="4">
        <v>1.8739907145740815</v>
      </c>
      <c r="CD37" s="2">
        <v>297</v>
      </c>
      <c r="CE37" s="2">
        <v>373</v>
      </c>
      <c r="CF37" s="2">
        <v>27</v>
      </c>
      <c r="CG37" s="2">
        <v>108</v>
      </c>
      <c r="CH37" s="2" t="s">
        <v>644</v>
      </c>
      <c r="CI37" s="2">
        <v>135</v>
      </c>
      <c r="CJ37" s="2">
        <v>1565</v>
      </c>
      <c r="CK37" s="2">
        <v>1905</v>
      </c>
      <c r="CL37" s="2" t="s">
        <v>644</v>
      </c>
      <c r="CM37" s="2">
        <v>3470</v>
      </c>
      <c r="CN37" s="4">
        <v>0.45639878995133498</v>
      </c>
      <c r="CO37" s="2">
        <v>12</v>
      </c>
      <c r="CP37" s="2">
        <v>312</v>
      </c>
      <c r="CQ37" s="2">
        <v>0</v>
      </c>
      <c r="CR37" s="2">
        <v>24</v>
      </c>
      <c r="CS37" s="2">
        <v>14</v>
      </c>
      <c r="CT37" s="2">
        <v>75</v>
      </c>
      <c r="CU37" s="2">
        <v>266</v>
      </c>
      <c r="CV37" s="2" t="s">
        <v>644</v>
      </c>
      <c r="CW37" s="2" t="s">
        <v>648</v>
      </c>
      <c r="CX37" s="2" t="s">
        <v>646</v>
      </c>
      <c r="CY37" s="2" t="s">
        <v>644</v>
      </c>
      <c r="CZ37" s="2" t="s">
        <v>1462</v>
      </c>
      <c r="DA37" s="2"/>
      <c r="DB37" s="2" t="s">
        <v>659</v>
      </c>
      <c r="DC37" s="2" t="s">
        <v>647</v>
      </c>
      <c r="DD37" s="2" t="s">
        <v>52</v>
      </c>
    </row>
    <row r="38" spans="1:108" x14ac:dyDescent="0.2">
      <c r="A38" t="s">
        <v>1221</v>
      </c>
      <c r="B38" t="s">
        <v>1223</v>
      </c>
      <c r="C38" t="s">
        <v>1222</v>
      </c>
      <c r="D38" t="s">
        <v>1225</v>
      </c>
      <c r="E38" t="s">
        <v>644</v>
      </c>
      <c r="F38" t="s">
        <v>1226</v>
      </c>
      <c r="G38" t="s">
        <v>1094</v>
      </c>
      <c r="H38" t="s">
        <v>1902</v>
      </c>
      <c r="I38">
        <v>9853</v>
      </c>
      <c r="J38" t="s">
        <v>1224</v>
      </c>
      <c r="K38" t="s">
        <v>1065</v>
      </c>
      <c r="L38" s="8">
        <v>16.53846153846154</v>
      </c>
      <c r="M38" s="28" t="s">
        <v>742</v>
      </c>
      <c r="N38" s="2">
        <v>935</v>
      </c>
      <c r="O38" s="1">
        <v>0</v>
      </c>
      <c r="P38">
        <v>0</v>
      </c>
      <c r="Q38" s="1">
        <v>0</v>
      </c>
      <c r="R38">
        <v>0</v>
      </c>
      <c r="S38" s="1">
        <v>0</v>
      </c>
      <c r="T38">
        <v>0</v>
      </c>
      <c r="U38" s="1">
        <v>0</v>
      </c>
      <c r="V38">
        <v>0</v>
      </c>
      <c r="W38" s="1">
        <v>16</v>
      </c>
      <c r="X38" s="2" t="s">
        <v>644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1500</v>
      </c>
      <c r="AE38" s="23">
        <v>1.6042780748663101</v>
      </c>
      <c r="AF38" s="3" t="s">
        <v>644</v>
      </c>
      <c r="AG38" s="3">
        <v>1500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1400</v>
      </c>
      <c r="AN38" s="3">
        <v>0</v>
      </c>
      <c r="AO38" s="3">
        <v>0</v>
      </c>
      <c r="AP38" s="3">
        <v>1400</v>
      </c>
      <c r="AQ38" s="23">
        <v>1.4973262032085561</v>
      </c>
      <c r="AR38" s="3">
        <v>0</v>
      </c>
      <c r="AS38" s="3">
        <v>0</v>
      </c>
      <c r="AT38" s="3">
        <v>0</v>
      </c>
      <c r="AU38" s="3">
        <v>0</v>
      </c>
      <c r="AV38" s="3">
        <v>1400</v>
      </c>
      <c r="AW38" s="23">
        <v>1.4973262032085561</v>
      </c>
      <c r="AX38" s="3">
        <v>0</v>
      </c>
      <c r="AY38" s="3">
        <v>0</v>
      </c>
      <c r="AZ38" s="2">
        <v>3700</v>
      </c>
      <c r="BA38" s="2">
        <v>3400</v>
      </c>
      <c r="BB38" s="2">
        <v>7100</v>
      </c>
      <c r="BC38" s="4">
        <v>7.5935828877005349</v>
      </c>
      <c r="BD38" s="2">
        <v>0</v>
      </c>
      <c r="BE38" s="2">
        <v>327</v>
      </c>
      <c r="BF38" s="2">
        <v>251</v>
      </c>
      <c r="BG38" s="2">
        <v>578</v>
      </c>
      <c r="BH38" s="2">
        <v>26</v>
      </c>
      <c r="BI38" s="2">
        <v>0</v>
      </c>
      <c r="BJ38" s="2">
        <v>26</v>
      </c>
      <c r="BK38" s="2">
        <v>7704</v>
      </c>
      <c r="BL38" s="2" t="s">
        <v>644</v>
      </c>
      <c r="BM38" s="2" t="s">
        <v>644</v>
      </c>
      <c r="BN38" s="2">
        <v>42</v>
      </c>
      <c r="BO38" s="2">
        <v>0</v>
      </c>
      <c r="BP38" s="2">
        <v>0</v>
      </c>
      <c r="BQ38" s="2" t="s">
        <v>644</v>
      </c>
      <c r="BR38" s="2" t="s">
        <v>644</v>
      </c>
      <c r="BS38" s="2">
        <v>0</v>
      </c>
      <c r="BT38" s="24">
        <v>0</v>
      </c>
      <c r="BU38" s="2">
        <v>0</v>
      </c>
      <c r="BV38" s="4">
        <v>0</v>
      </c>
      <c r="BW38" s="2">
        <v>0</v>
      </c>
      <c r="BX38" s="4">
        <v>0</v>
      </c>
      <c r="BY38" s="2" t="s">
        <v>644</v>
      </c>
      <c r="BZ38" s="2" t="s">
        <v>644</v>
      </c>
      <c r="CA38" s="2">
        <v>0</v>
      </c>
      <c r="CB38" s="4">
        <v>0</v>
      </c>
      <c r="CC38" s="4">
        <v>0</v>
      </c>
      <c r="CD38" s="2">
        <v>10</v>
      </c>
      <c r="CE38" s="2">
        <v>10</v>
      </c>
      <c r="CF38" s="2">
        <v>0</v>
      </c>
      <c r="CG38" s="2">
        <v>9</v>
      </c>
      <c r="CH38" s="2">
        <v>0</v>
      </c>
      <c r="CI38" s="2">
        <v>9</v>
      </c>
      <c r="CJ38" s="2">
        <v>0</v>
      </c>
      <c r="CK38" s="2">
        <v>45</v>
      </c>
      <c r="CL38" s="2">
        <v>0</v>
      </c>
      <c r="CM38" s="2">
        <v>45</v>
      </c>
      <c r="CN38" s="4">
        <v>4.8128342245989303E-2</v>
      </c>
      <c r="CO38" s="2">
        <v>0</v>
      </c>
      <c r="CP38" s="2">
        <v>3</v>
      </c>
      <c r="CQ38" s="2">
        <v>0</v>
      </c>
      <c r="CR38" s="2">
        <v>2</v>
      </c>
      <c r="CS38" s="2">
        <v>2</v>
      </c>
      <c r="CT38" s="2">
        <v>0</v>
      </c>
      <c r="CU38" s="2" t="s">
        <v>644</v>
      </c>
      <c r="CV38" s="2" t="s">
        <v>644</v>
      </c>
      <c r="CW38" s="2" t="s">
        <v>648</v>
      </c>
      <c r="CX38" s="2" t="s">
        <v>647</v>
      </c>
      <c r="CY38" s="2" t="s">
        <v>1903</v>
      </c>
      <c r="CZ38" s="2" t="s">
        <v>1940</v>
      </c>
      <c r="DA38" s="2"/>
      <c r="DB38" s="2" t="s">
        <v>1296</v>
      </c>
      <c r="DC38" s="2" t="s">
        <v>646</v>
      </c>
      <c r="DD38" s="2" t="s">
        <v>1544</v>
      </c>
    </row>
    <row r="39" spans="1:108" x14ac:dyDescent="0.2">
      <c r="A39" t="s">
        <v>856</v>
      </c>
      <c r="B39" t="s">
        <v>858</v>
      </c>
      <c r="C39" t="s">
        <v>857</v>
      </c>
      <c r="D39" t="s">
        <v>860</v>
      </c>
      <c r="E39" t="s">
        <v>863</v>
      </c>
      <c r="F39" t="s">
        <v>861</v>
      </c>
      <c r="G39" t="s">
        <v>1094</v>
      </c>
      <c r="H39" t="s">
        <v>1714</v>
      </c>
      <c r="I39" t="s">
        <v>862</v>
      </c>
      <c r="J39" t="s">
        <v>859</v>
      </c>
      <c r="K39" t="s">
        <v>1715</v>
      </c>
      <c r="L39" s="8">
        <v>48</v>
      </c>
      <c r="M39" s="28" t="s">
        <v>742</v>
      </c>
      <c r="N39" s="2">
        <v>1280</v>
      </c>
      <c r="O39" s="1">
        <v>0</v>
      </c>
      <c r="P39">
        <v>0</v>
      </c>
      <c r="Q39" s="1">
        <v>10</v>
      </c>
      <c r="R39">
        <v>0.25</v>
      </c>
      <c r="S39" s="1">
        <v>0</v>
      </c>
      <c r="T39">
        <v>0</v>
      </c>
      <c r="U39" s="1">
        <v>10</v>
      </c>
      <c r="V39">
        <v>0.25</v>
      </c>
      <c r="W39" s="1">
        <v>10</v>
      </c>
      <c r="X39" s="2">
        <v>2050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5900</v>
      </c>
      <c r="AE39" s="23">
        <v>4.609375</v>
      </c>
      <c r="AF39" s="3">
        <v>9345</v>
      </c>
      <c r="AG39" s="3">
        <v>15245</v>
      </c>
      <c r="AH39" s="3">
        <v>3747</v>
      </c>
      <c r="AI39" s="3">
        <v>40</v>
      </c>
      <c r="AJ39" s="3">
        <v>2100</v>
      </c>
      <c r="AK39" s="3">
        <v>5887</v>
      </c>
      <c r="AL39" s="3" t="s">
        <v>644</v>
      </c>
      <c r="AM39" s="3">
        <v>2250</v>
      </c>
      <c r="AN39" s="3" t="s">
        <v>644</v>
      </c>
      <c r="AO39" s="3" t="s">
        <v>644</v>
      </c>
      <c r="AP39" s="3">
        <v>2250</v>
      </c>
      <c r="AQ39" s="23">
        <v>1.7578125</v>
      </c>
      <c r="AR39" s="3" t="s">
        <v>644</v>
      </c>
      <c r="AS39" s="3" t="s">
        <v>644</v>
      </c>
      <c r="AT39" s="3">
        <v>7542</v>
      </c>
      <c r="AU39" s="3">
        <v>6482</v>
      </c>
      <c r="AV39" s="3">
        <v>16274</v>
      </c>
      <c r="AW39" s="23">
        <v>12.714062500000001</v>
      </c>
      <c r="AX39" s="3">
        <v>0</v>
      </c>
      <c r="AY39" s="3">
        <v>0</v>
      </c>
      <c r="AZ39" s="2">
        <v>2502</v>
      </c>
      <c r="BA39" s="2">
        <v>1703</v>
      </c>
      <c r="BB39" s="2">
        <v>4205</v>
      </c>
      <c r="BC39" s="4">
        <v>3.28515625</v>
      </c>
      <c r="BD39" s="2">
        <v>0</v>
      </c>
      <c r="BE39" s="2">
        <v>182</v>
      </c>
      <c r="BF39" s="2">
        <v>115</v>
      </c>
      <c r="BG39" s="2">
        <v>427</v>
      </c>
      <c r="BH39" s="2">
        <v>73</v>
      </c>
      <c r="BI39" s="2">
        <v>5</v>
      </c>
      <c r="BJ39" s="2">
        <v>78</v>
      </c>
      <c r="BK39" s="2">
        <v>4710</v>
      </c>
      <c r="BL39" s="2">
        <v>17</v>
      </c>
      <c r="BM39" s="2">
        <v>2</v>
      </c>
      <c r="BN39" s="2">
        <v>34</v>
      </c>
      <c r="BO39" s="2">
        <v>0</v>
      </c>
      <c r="BP39" s="2">
        <v>0</v>
      </c>
      <c r="BQ39" s="2" t="s">
        <v>644</v>
      </c>
      <c r="BR39" s="2" t="s">
        <v>644</v>
      </c>
      <c r="BS39" s="2">
        <v>0</v>
      </c>
      <c r="BT39" s="24">
        <v>0</v>
      </c>
      <c r="BU39" s="2">
        <v>3120</v>
      </c>
      <c r="BV39" s="4">
        <v>2.4375</v>
      </c>
      <c r="BW39" s="2">
        <v>416</v>
      </c>
      <c r="BX39" s="4">
        <v>0.32500000000000001</v>
      </c>
      <c r="BY39" s="2">
        <v>1200</v>
      </c>
      <c r="BZ39" s="2">
        <v>1203</v>
      </c>
      <c r="CA39" s="2">
        <v>2403</v>
      </c>
      <c r="CB39" s="4">
        <v>1.8773437500000001</v>
      </c>
      <c r="CC39" s="4">
        <v>0.51019108280254777</v>
      </c>
      <c r="CD39" s="2">
        <v>4</v>
      </c>
      <c r="CE39" s="2">
        <v>15</v>
      </c>
      <c r="CF39" s="2">
        <v>27</v>
      </c>
      <c r="CG39" s="2">
        <v>15</v>
      </c>
      <c r="CH39" s="2">
        <v>0</v>
      </c>
      <c r="CI39" s="2">
        <v>42</v>
      </c>
      <c r="CJ39" s="2">
        <v>375</v>
      </c>
      <c r="CK39" s="2">
        <v>315</v>
      </c>
      <c r="CL39" s="2">
        <v>0</v>
      </c>
      <c r="CM39" s="2">
        <v>690</v>
      </c>
      <c r="CN39" s="4">
        <v>0.5390625</v>
      </c>
      <c r="CO39" s="2">
        <v>0</v>
      </c>
      <c r="CP39" s="2">
        <v>0</v>
      </c>
      <c r="CQ39" s="2">
        <v>0</v>
      </c>
      <c r="CR39" s="2">
        <v>3</v>
      </c>
      <c r="CS39" s="2">
        <v>2</v>
      </c>
      <c r="CT39" s="2">
        <v>1</v>
      </c>
      <c r="CU39" s="2">
        <v>5</v>
      </c>
      <c r="CV39" s="2">
        <v>2</v>
      </c>
      <c r="CW39" s="2" t="s">
        <v>648</v>
      </c>
      <c r="CX39" s="2" t="s">
        <v>646</v>
      </c>
      <c r="CY39" s="2" t="s">
        <v>1716</v>
      </c>
      <c r="CZ39" s="2" t="s">
        <v>1462</v>
      </c>
      <c r="DA39" s="2"/>
      <c r="DB39" s="2" t="s">
        <v>645</v>
      </c>
      <c r="DC39" s="2" t="s">
        <v>646</v>
      </c>
      <c r="DD39" s="2" t="s">
        <v>644</v>
      </c>
    </row>
    <row r="40" spans="1:108" x14ac:dyDescent="0.2">
      <c r="A40" t="s">
        <v>1242</v>
      </c>
      <c r="B40" t="s">
        <v>1244</v>
      </c>
      <c r="C40" t="s">
        <v>1243</v>
      </c>
      <c r="D40" t="s">
        <v>1246</v>
      </c>
      <c r="E40" t="s">
        <v>644</v>
      </c>
      <c r="F40" t="s">
        <v>1247</v>
      </c>
      <c r="G40" t="s">
        <v>1248</v>
      </c>
      <c r="H40" t="s">
        <v>1733</v>
      </c>
      <c r="I40">
        <v>8317</v>
      </c>
      <c r="J40" t="s">
        <v>1245</v>
      </c>
      <c r="K40" t="s">
        <v>1734</v>
      </c>
      <c r="L40" s="8">
        <v>62.596153846153847</v>
      </c>
      <c r="M40" s="28" t="s">
        <v>1655</v>
      </c>
      <c r="N40" s="2">
        <v>42417</v>
      </c>
      <c r="O40" s="1">
        <v>206</v>
      </c>
      <c r="P40">
        <v>5.15</v>
      </c>
      <c r="Q40" s="1">
        <v>246</v>
      </c>
      <c r="R40">
        <v>6.15</v>
      </c>
      <c r="S40" s="1">
        <v>502</v>
      </c>
      <c r="T40">
        <v>12.55</v>
      </c>
      <c r="U40" s="1">
        <v>748</v>
      </c>
      <c r="V40">
        <v>18.7</v>
      </c>
      <c r="W40" s="1">
        <v>220</v>
      </c>
      <c r="X40" s="2">
        <v>44000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1801828</v>
      </c>
      <c r="AE40" s="23">
        <v>42.478911757078528</v>
      </c>
      <c r="AF40" s="3">
        <v>40884</v>
      </c>
      <c r="AG40" s="3">
        <v>1858429</v>
      </c>
      <c r="AH40" s="3">
        <v>2090</v>
      </c>
      <c r="AI40" s="3">
        <v>2281</v>
      </c>
      <c r="AJ40" s="3">
        <v>15946</v>
      </c>
      <c r="AK40" s="3">
        <v>20317</v>
      </c>
      <c r="AL40" s="3">
        <v>13623</v>
      </c>
      <c r="AM40" s="3">
        <v>127886</v>
      </c>
      <c r="AN40" s="3">
        <v>29944</v>
      </c>
      <c r="AO40" s="3">
        <v>23163</v>
      </c>
      <c r="AP40" s="3">
        <v>180993</v>
      </c>
      <c r="AQ40" s="23">
        <v>4.2669920079213526</v>
      </c>
      <c r="AR40" s="3">
        <v>859225</v>
      </c>
      <c r="AS40" s="3">
        <v>521462</v>
      </c>
      <c r="AT40" s="3">
        <v>1380687</v>
      </c>
      <c r="AU40" s="3">
        <v>216063</v>
      </c>
      <c r="AV40" s="3">
        <v>1777743</v>
      </c>
      <c r="AW40" s="23">
        <v>41.911096965839171</v>
      </c>
      <c r="AX40" s="3">
        <v>0</v>
      </c>
      <c r="AY40" s="3">
        <v>0</v>
      </c>
      <c r="AZ40" s="2">
        <v>102484</v>
      </c>
      <c r="BA40" s="2">
        <v>44844</v>
      </c>
      <c r="BB40" s="2">
        <v>147328</v>
      </c>
      <c r="BC40" s="4">
        <v>3.4733243746611029</v>
      </c>
      <c r="BD40" s="2">
        <v>0</v>
      </c>
      <c r="BE40" s="2">
        <v>4905</v>
      </c>
      <c r="BF40" s="2">
        <v>1314</v>
      </c>
      <c r="BG40" s="2">
        <v>6219</v>
      </c>
      <c r="BH40" s="2">
        <v>1561</v>
      </c>
      <c r="BI40" s="2">
        <v>1879</v>
      </c>
      <c r="BJ40" s="2">
        <v>3440</v>
      </c>
      <c r="BK40" s="2">
        <v>156987</v>
      </c>
      <c r="BL40" s="2">
        <v>261</v>
      </c>
      <c r="BM40" s="2">
        <v>16</v>
      </c>
      <c r="BN40" s="2">
        <v>277</v>
      </c>
      <c r="BO40" s="2">
        <v>35</v>
      </c>
      <c r="BP40" s="2">
        <v>0</v>
      </c>
      <c r="BQ40" s="2">
        <v>12186</v>
      </c>
      <c r="BR40" s="2">
        <v>2036</v>
      </c>
      <c r="BS40" s="2">
        <v>14222</v>
      </c>
      <c r="BT40" s="24">
        <v>0.33529009595209469</v>
      </c>
      <c r="BU40" s="2">
        <v>263796</v>
      </c>
      <c r="BV40" s="4">
        <v>6.2191102623947945</v>
      </c>
      <c r="BW40" s="2">
        <v>13052</v>
      </c>
      <c r="BX40" s="4">
        <v>0.30770681566353114</v>
      </c>
      <c r="BY40" s="2">
        <v>236991</v>
      </c>
      <c r="BZ40" s="2">
        <v>170625</v>
      </c>
      <c r="CA40" s="2">
        <v>407616</v>
      </c>
      <c r="CB40" s="4">
        <v>9.6097319470966838</v>
      </c>
      <c r="CC40" s="4">
        <v>2.5964952511991437</v>
      </c>
      <c r="CD40" s="2">
        <v>1807</v>
      </c>
      <c r="CE40" s="2">
        <v>1227</v>
      </c>
      <c r="CF40" s="2">
        <v>380</v>
      </c>
      <c r="CG40" s="2">
        <v>305</v>
      </c>
      <c r="CH40" s="2">
        <v>210</v>
      </c>
      <c r="CI40" s="2">
        <v>895</v>
      </c>
      <c r="CJ40" s="2">
        <v>4084</v>
      </c>
      <c r="CK40" s="2">
        <v>8725</v>
      </c>
      <c r="CL40" s="2">
        <v>1167</v>
      </c>
      <c r="CM40" s="2">
        <v>13976</v>
      </c>
      <c r="CN40" s="4">
        <v>0.3294905344555249</v>
      </c>
      <c r="CO40" s="2">
        <v>30</v>
      </c>
      <c r="CP40" s="2">
        <v>33</v>
      </c>
      <c r="CQ40" s="2">
        <v>148</v>
      </c>
      <c r="CR40" s="2">
        <v>54</v>
      </c>
      <c r="CS40" s="2">
        <v>30</v>
      </c>
      <c r="CT40" s="2">
        <v>241</v>
      </c>
      <c r="CU40" s="2">
        <v>1321</v>
      </c>
      <c r="CV40" s="2">
        <v>500</v>
      </c>
      <c r="CW40" s="2" t="s">
        <v>648</v>
      </c>
      <c r="CX40" s="2" t="s">
        <v>210</v>
      </c>
      <c r="CY40" s="2" t="s">
        <v>1249</v>
      </c>
      <c r="CZ40" s="2" t="s">
        <v>1461</v>
      </c>
      <c r="DA40" s="2"/>
      <c r="DB40" s="2" t="s">
        <v>645</v>
      </c>
      <c r="DC40" s="2" t="s">
        <v>647</v>
      </c>
      <c r="DD40" s="2" t="s">
        <v>1250</v>
      </c>
    </row>
    <row r="41" spans="1:108" x14ac:dyDescent="0.2">
      <c r="A41" t="s">
        <v>1299</v>
      </c>
      <c r="B41" t="s">
        <v>1301</v>
      </c>
      <c r="C41" t="s">
        <v>1300</v>
      </c>
      <c r="D41" t="s">
        <v>1303</v>
      </c>
      <c r="E41" t="s">
        <v>1305</v>
      </c>
      <c r="F41" t="s">
        <v>1300</v>
      </c>
      <c r="G41" t="s">
        <v>1248</v>
      </c>
      <c r="H41" t="s">
        <v>1700</v>
      </c>
      <c r="I41" t="s">
        <v>1304</v>
      </c>
      <c r="J41" t="s">
        <v>1302</v>
      </c>
      <c r="K41" t="s">
        <v>1306</v>
      </c>
      <c r="L41" s="8">
        <v>38.230769230769234</v>
      </c>
      <c r="M41" s="28" t="s">
        <v>1655</v>
      </c>
      <c r="N41" s="2">
        <v>3754</v>
      </c>
      <c r="O41" s="1">
        <v>0</v>
      </c>
      <c r="P41">
        <v>0</v>
      </c>
      <c r="Q41" s="1">
        <v>35</v>
      </c>
      <c r="R41">
        <v>0.875</v>
      </c>
      <c r="S41" s="1">
        <v>74</v>
      </c>
      <c r="T41">
        <v>1.85</v>
      </c>
      <c r="U41" s="1">
        <v>109</v>
      </c>
      <c r="V41">
        <v>2.7250000000000001</v>
      </c>
      <c r="W41" s="1">
        <v>18</v>
      </c>
      <c r="X41" s="2">
        <v>2400</v>
      </c>
      <c r="Y41" s="3">
        <v>0</v>
      </c>
      <c r="Z41" s="3">
        <v>0</v>
      </c>
      <c r="AA41" s="3">
        <v>0</v>
      </c>
      <c r="AB41" s="3">
        <v>29018</v>
      </c>
      <c r="AC41" s="3">
        <v>29018</v>
      </c>
      <c r="AD41" s="3">
        <v>128801</v>
      </c>
      <c r="AE41" s="23">
        <v>34.310335641981887</v>
      </c>
      <c r="AF41" s="3">
        <v>10434</v>
      </c>
      <c r="AG41" s="3">
        <v>139235</v>
      </c>
      <c r="AH41" s="3">
        <v>100</v>
      </c>
      <c r="AI41" s="3">
        <v>50</v>
      </c>
      <c r="AJ41" s="3">
        <v>0</v>
      </c>
      <c r="AK41" s="3">
        <v>150</v>
      </c>
      <c r="AL41" s="3">
        <v>0</v>
      </c>
      <c r="AM41" s="3">
        <v>17117</v>
      </c>
      <c r="AN41" s="3">
        <v>771</v>
      </c>
      <c r="AO41" s="3">
        <v>5326</v>
      </c>
      <c r="AP41" s="3">
        <v>23214</v>
      </c>
      <c r="AQ41" s="23">
        <v>6.1838039424613749</v>
      </c>
      <c r="AR41" s="3">
        <v>83935</v>
      </c>
      <c r="AS41" s="3">
        <v>9156</v>
      </c>
      <c r="AT41" s="3">
        <v>93091</v>
      </c>
      <c r="AU41" s="3">
        <v>27012</v>
      </c>
      <c r="AV41" s="3">
        <v>143317</v>
      </c>
      <c r="AW41" s="23">
        <v>38.177144379328716</v>
      </c>
      <c r="AX41" s="3">
        <v>0</v>
      </c>
      <c r="AY41" s="3">
        <v>29018</v>
      </c>
      <c r="AZ41" s="2">
        <v>6063</v>
      </c>
      <c r="BA41" s="2">
        <v>7138</v>
      </c>
      <c r="BB41" s="2">
        <v>13201</v>
      </c>
      <c r="BC41" s="4">
        <v>3.5165157165689931</v>
      </c>
      <c r="BD41" s="2">
        <v>0</v>
      </c>
      <c r="BE41" s="2">
        <v>353</v>
      </c>
      <c r="BF41" s="2">
        <v>209</v>
      </c>
      <c r="BG41" s="2">
        <v>562</v>
      </c>
      <c r="BH41" s="2">
        <v>760</v>
      </c>
      <c r="BI41" s="2">
        <v>375</v>
      </c>
      <c r="BJ41" s="2">
        <v>1135</v>
      </c>
      <c r="BK41" s="2">
        <v>14898</v>
      </c>
      <c r="BL41" s="2">
        <v>47</v>
      </c>
      <c r="BM41" s="2">
        <v>3</v>
      </c>
      <c r="BN41" s="2">
        <v>50</v>
      </c>
      <c r="BO41" s="2">
        <v>1</v>
      </c>
      <c r="BP41" s="2">
        <v>0</v>
      </c>
      <c r="BQ41" s="2">
        <v>1725</v>
      </c>
      <c r="BR41" s="2">
        <v>424</v>
      </c>
      <c r="BS41" s="2">
        <v>2149</v>
      </c>
      <c r="BT41" s="24">
        <v>0.57245604688332441</v>
      </c>
      <c r="BU41" s="2">
        <v>23972</v>
      </c>
      <c r="BV41" s="4">
        <v>6.38572189664358</v>
      </c>
      <c r="BW41" s="2">
        <v>1664</v>
      </c>
      <c r="BX41" s="4">
        <v>0.44326052210974959</v>
      </c>
      <c r="BY41" s="2">
        <v>16922</v>
      </c>
      <c r="BZ41" s="2">
        <v>34077</v>
      </c>
      <c r="CA41" s="2">
        <v>50999</v>
      </c>
      <c r="CB41" s="4">
        <v>13.585242408098029</v>
      </c>
      <c r="CC41" s="4">
        <v>3.4232111692844676</v>
      </c>
      <c r="CD41" s="2">
        <v>108</v>
      </c>
      <c r="CE41" s="2">
        <v>84</v>
      </c>
      <c r="CF41" s="2">
        <v>14</v>
      </c>
      <c r="CG41" s="2">
        <v>100</v>
      </c>
      <c r="CH41" s="2">
        <v>2</v>
      </c>
      <c r="CI41" s="2">
        <v>116</v>
      </c>
      <c r="CJ41" s="2">
        <v>125</v>
      </c>
      <c r="CK41" s="2">
        <v>1536</v>
      </c>
      <c r="CL41" s="2">
        <v>18</v>
      </c>
      <c r="CM41" s="2">
        <v>1679</v>
      </c>
      <c r="CN41" s="4">
        <v>0.44725625998934471</v>
      </c>
      <c r="CO41" s="2">
        <v>5</v>
      </c>
      <c r="CP41" s="2">
        <v>2</v>
      </c>
      <c r="CQ41" s="2">
        <v>0</v>
      </c>
      <c r="CR41" s="2">
        <v>6</v>
      </c>
      <c r="CS41" s="2">
        <v>2</v>
      </c>
      <c r="CT41" s="2">
        <v>15</v>
      </c>
      <c r="CU41" s="2">
        <v>96</v>
      </c>
      <c r="CV41" s="2">
        <v>28</v>
      </c>
      <c r="CW41" s="2" t="s">
        <v>648</v>
      </c>
      <c r="CX41" s="2" t="s">
        <v>646</v>
      </c>
      <c r="CY41" s="2" t="s">
        <v>644</v>
      </c>
      <c r="CZ41" s="2" t="s">
        <v>1462</v>
      </c>
      <c r="DA41" s="2"/>
      <c r="DB41" s="2" t="s">
        <v>645</v>
      </c>
      <c r="DC41" s="2" t="s">
        <v>647</v>
      </c>
      <c r="DD41" s="2" t="s">
        <v>1066</v>
      </c>
    </row>
    <row r="42" spans="1:108" x14ac:dyDescent="0.2">
      <c r="A42" t="s">
        <v>1331</v>
      </c>
      <c r="B42" t="s">
        <v>1333</v>
      </c>
      <c r="C42" t="s">
        <v>1332</v>
      </c>
      <c r="D42" t="s">
        <v>1335</v>
      </c>
      <c r="E42" t="s">
        <v>644</v>
      </c>
      <c r="F42" t="s">
        <v>1336</v>
      </c>
      <c r="G42" t="s">
        <v>1248</v>
      </c>
      <c r="H42" t="s">
        <v>1689</v>
      </c>
      <c r="I42">
        <v>7179</v>
      </c>
      <c r="J42" t="s">
        <v>1334</v>
      </c>
      <c r="K42" t="s">
        <v>1337</v>
      </c>
      <c r="L42" s="8">
        <v>52</v>
      </c>
      <c r="M42" s="28" t="s">
        <v>1655</v>
      </c>
      <c r="N42" s="2">
        <v>17067</v>
      </c>
      <c r="O42" s="1">
        <v>80</v>
      </c>
      <c r="P42">
        <v>2</v>
      </c>
      <c r="Q42" s="1">
        <v>80</v>
      </c>
      <c r="R42">
        <v>2</v>
      </c>
      <c r="S42" s="1">
        <v>218.5</v>
      </c>
      <c r="T42">
        <v>5.4625000000000004</v>
      </c>
      <c r="U42" s="1">
        <v>298.5</v>
      </c>
      <c r="V42">
        <v>7.4625000000000004</v>
      </c>
      <c r="W42" s="1">
        <v>32.299999999999997</v>
      </c>
      <c r="X42" s="2">
        <v>7790</v>
      </c>
      <c r="Y42" s="3">
        <v>5000</v>
      </c>
      <c r="Z42" s="3">
        <v>0</v>
      </c>
      <c r="AA42" s="3">
        <v>0</v>
      </c>
      <c r="AB42" s="3">
        <v>0</v>
      </c>
      <c r="AC42" s="3">
        <v>5000</v>
      </c>
      <c r="AD42" s="3">
        <v>585274</v>
      </c>
      <c r="AE42" s="23">
        <v>34.292728657643408</v>
      </c>
      <c r="AF42" s="3">
        <v>17871</v>
      </c>
      <c r="AG42" s="3">
        <v>603145</v>
      </c>
      <c r="AH42" s="3">
        <v>2100</v>
      </c>
      <c r="AI42" s="3">
        <v>941</v>
      </c>
      <c r="AJ42" s="3">
        <v>0</v>
      </c>
      <c r="AK42" s="3">
        <v>3041</v>
      </c>
      <c r="AL42" s="3">
        <v>0</v>
      </c>
      <c r="AM42" s="3">
        <v>35926</v>
      </c>
      <c r="AN42" s="3">
        <v>3049</v>
      </c>
      <c r="AO42" s="3">
        <v>5429</v>
      </c>
      <c r="AP42" s="3">
        <v>44404</v>
      </c>
      <c r="AQ42" s="23">
        <v>2.6017460596472723</v>
      </c>
      <c r="AR42" s="3">
        <v>304275</v>
      </c>
      <c r="AS42" s="3">
        <v>126462</v>
      </c>
      <c r="AT42" s="3">
        <v>430737</v>
      </c>
      <c r="AU42" s="3">
        <v>53669</v>
      </c>
      <c r="AV42" s="3">
        <v>528810</v>
      </c>
      <c r="AW42" s="23">
        <v>30.984355774301282</v>
      </c>
      <c r="AX42" s="3">
        <v>31557</v>
      </c>
      <c r="AY42" s="3">
        <v>5000</v>
      </c>
      <c r="AZ42" s="2">
        <v>22968</v>
      </c>
      <c r="BA42" s="2">
        <v>23121</v>
      </c>
      <c r="BB42" s="2">
        <v>46089</v>
      </c>
      <c r="BC42" s="4">
        <v>2.7004746001054665</v>
      </c>
      <c r="BD42" s="2">
        <v>0</v>
      </c>
      <c r="BE42" s="2">
        <v>1432</v>
      </c>
      <c r="BF42" s="2">
        <v>939</v>
      </c>
      <c r="BG42" s="2">
        <v>2371</v>
      </c>
      <c r="BH42" s="2">
        <v>2305</v>
      </c>
      <c r="BI42" s="2">
        <v>912</v>
      </c>
      <c r="BJ42" s="2">
        <v>3217</v>
      </c>
      <c r="BK42" s="2">
        <v>51677</v>
      </c>
      <c r="BL42" s="2">
        <v>80</v>
      </c>
      <c r="BM42" s="2">
        <v>22</v>
      </c>
      <c r="BN42" s="2">
        <v>102</v>
      </c>
      <c r="BO42" s="2">
        <v>24</v>
      </c>
      <c r="BP42" s="2">
        <v>0</v>
      </c>
      <c r="BQ42" s="2" t="s">
        <v>644</v>
      </c>
      <c r="BR42" s="2" t="s">
        <v>644</v>
      </c>
      <c r="BS42" s="2">
        <v>8328</v>
      </c>
      <c r="BT42" s="24">
        <v>0.48795921954649324</v>
      </c>
      <c r="BU42" s="2">
        <v>59904</v>
      </c>
      <c r="BV42" s="4">
        <v>3.5099314466514326</v>
      </c>
      <c r="BW42" s="2">
        <v>3328</v>
      </c>
      <c r="BX42" s="4">
        <v>0.19499619148063516</v>
      </c>
      <c r="BY42" s="2" t="s">
        <v>644</v>
      </c>
      <c r="BZ42" s="2" t="s">
        <v>644</v>
      </c>
      <c r="CA42" s="2">
        <v>120500</v>
      </c>
      <c r="CB42" s="4">
        <v>7.0604089763871798</v>
      </c>
      <c r="CC42" s="4">
        <v>2.3317917061748941</v>
      </c>
      <c r="CD42" s="2">
        <v>721</v>
      </c>
      <c r="CE42" s="2">
        <v>631</v>
      </c>
      <c r="CF42" s="2">
        <v>137</v>
      </c>
      <c r="CG42" s="2">
        <v>266</v>
      </c>
      <c r="CH42" s="2">
        <v>71</v>
      </c>
      <c r="CI42" s="2">
        <v>474</v>
      </c>
      <c r="CJ42" s="2">
        <v>1431</v>
      </c>
      <c r="CK42" s="2">
        <v>5284</v>
      </c>
      <c r="CL42" s="2">
        <v>763</v>
      </c>
      <c r="CM42" s="2">
        <v>7478</v>
      </c>
      <c r="CN42" s="4">
        <v>0.43815550477529736</v>
      </c>
      <c r="CO42" s="2">
        <v>21</v>
      </c>
      <c r="CP42" s="2">
        <v>3</v>
      </c>
      <c r="CQ42" s="2">
        <v>21</v>
      </c>
      <c r="CR42" s="2">
        <v>26</v>
      </c>
      <c r="CS42" s="2">
        <v>13</v>
      </c>
      <c r="CT42" s="2">
        <v>23</v>
      </c>
      <c r="CU42" s="2">
        <v>199</v>
      </c>
      <c r="CV42" s="2" t="s">
        <v>644</v>
      </c>
      <c r="CW42" s="2" t="s">
        <v>648</v>
      </c>
      <c r="CX42" s="2" t="s">
        <v>646</v>
      </c>
      <c r="CY42" s="2" t="s">
        <v>1065</v>
      </c>
      <c r="CZ42" s="29" t="s">
        <v>1461</v>
      </c>
      <c r="DA42" s="2"/>
      <c r="DB42" s="2" t="s">
        <v>645</v>
      </c>
      <c r="DC42" s="2" t="s">
        <v>647</v>
      </c>
      <c r="DD42" s="2" t="s">
        <v>1690</v>
      </c>
    </row>
    <row r="43" spans="1:108" x14ac:dyDescent="0.2">
      <c r="A43" t="s">
        <v>8</v>
      </c>
      <c r="B43" t="s">
        <v>10</v>
      </c>
      <c r="C43" t="s">
        <v>9</v>
      </c>
      <c r="D43" t="s">
        <v>12</v>
      </c>
      <c r="E43" t="s">
        <v>13</v>
      </c>
      <c r="F43" t="s">
        <v>261</v>
      </c>
      <c r="G43" t="s">
        <v>1248</v>
      </c>
      <c r="H43" t="s">
        <v>1725</v>
      </c>
      <c r="I43">
        <v>8093</v>
      </c>
      <c r="J43" t="s">
        <v>11</v>
      </c>
      <c r="K43" t="s">
        <v>1726</v>
      </c>
      <c r="L43" s="8">
        <v>46.153846153846153</v>
      </c>
      <c r="M43" s="28" t="s">
        <v>1699</v>
      </c>
      <c r="N43" s="2">
        <v>19587</v>
      </c>
      <c r="O43" s="1">
        <v>92.5</v>
      </c>
      <c r="P43">
        <v>2.3125</v>
      </c>
      <c r="Q43" s="1">
        <v>176.5</v>
      </c>
      <c r="R43">
        <v>4.4124999999999996</v>
      </c>
      <c r="S43" s="1">
        <v>2</v>
      </c>
      <c r="T43">
        <v>0.05</v>
      </c>
      <c r="U43" s="1">
        <v>178.5</v>
      </c>
      <c r="V43">
        <v>4.4625000000000004</v>
      </c>
      <c r="W43" s="1">
        <v>10</v>
      </c>
      <c r="X43" s="2">
        <v>6000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330309</v>
      </c>
      <c r="AE43" s="23">
        <v>16.863685097258386</v>
      </c>
      <c r="AF43" s="3">
        <v>5607</v>
      </c>
      <c r="AG43" s="3">
        <v>335916</v>
      </c>
      <c r="AH43" s="3">
        <v>0</v>
      </c>
      <c r="AI43" s="3">
        <v>1517</v>
      </c>
      <c r="AJ43" s="3">
        <v>0</v>
      </c>
      <c r="AK43" s="3">
        <v>1517</v>
      </c>
      <c r="AL43" s="3">
        <v>0</v>
      </c>
      <c r="AM43" s="3">
        <v>20648</v>
      </c>
      <c r="AN43" s="3">
        <v>3337</v>
      </c>
      <c r="AO43" s="3">
        <v>3625</v>
      </c>
      <c r="AP43" s="3">
        <v>27610</v>
      </c>
      <c r="AQ43" s="23">
        <v>1.4096084137438096</v>
      </c>
      <c r="AR43" s="3">
        <v>194582</v>
      </c>
      <c r="AS43" s="3">
        <v>77334</v>
      </c>
      <c r="AT43" s="3">
        <v>271916</v>
      </c>
      <c r="AU43" s="3">
        <v>30783</v>
      </c>
      <c r="AV43" s="3">
        <v>330309</v>
      </c>
      <c r="AW43" s="23">
        <v>16.863685097258386</v>
      </c>
      <c r="AX43" s="3">
        <v>0</v>
      </c>
      <c r="AY43" s="3">
        <v>0</v>
      </c>
      <c r="AZ43" s="2">
        <v>22303</v>
      </c>
      <c r="BA43" s="2">
        <v>8261</v>
      </c>
      <c r="BB43" s="2">
        <v>30564</v>
      </c>
      <c r="BC43" s="4">
        <v>1.5604227293613111</v>
      </c>
      <c r="BD43" s="2">
        <v>0</v>
      </c>
      <c r="BE43" s="2">
        <v>1467</v>
      </c>
      <c r="BF43" s="2">
        <v>443</v>
      </c>
      <c r="BG43" s="2">
        <v>3821</v>
      </c>
      <c r="BH43" s="2">
        <v>1781</v>
      </c>
      <c r="BI43" s="2">
        <v>297</v>
      </c>
      <c r="BJ43" s="2">
        <v>4156</v>
      </c>
      <c r="BK43" s="2">
        <v>38541</v>
      </c>
      <c r="BL43" s="2">
        <v>39</v>
      </c>
      <c r="BM43" s="2">
        <v>4</v>
      </c>
      <c r="BN43" s="2">
        <v>43</v>
      </c>
      <c r="BO43" s="2">
        <v>25</v>
      </c>
      <c r="BP43" s="2">
        <v>0</v>
      </c>
      <c r="BQ43" s="2" t="s">
        <v>644</v>
      </c>
      <c r="BR43" s="2" t="s">
        <v>644</v>
      </c>
      <c r="BS43" s="2">
        <v>8212</v>
      </c>
      <c r="BT43" s="24">
        <v>0.41925767090417115</v>
      </c>
      <c r="BU43" s="2">
        <v>91260</v>
      </c>
      <c r="BV43" s="4">
        <v>4.6592127431459645</v>
      </c>
      <c r="BW43" s="2">
        <v>16848</v>
      </c>
      <c r="BX43" s="4">
        <v>0.86016235258079343</v>
      </c>
      <c r="BY43" s="2">
        <v>70842</v>
      </c>
      <c r="BZ43" s="2">
        <v>32272</v>
      </c>
      <c r="CA43" s="2">
        <v>103114</v>
      </c>
      <c r="CB43" s="4">
        <v>5.2644100679021797</v>
      </c>
      <c r="CC43" s="4">
        <v>2.6754365480916427</v>
      </c>
      <c r="CD43" s="2">
        <v>2124</v>
      </c>
      <c r="CE43" s="2">
        <v>213</v>
      </c>
      <c r="CF43" s="2">
        <v>47</v>
      </c>
      <c r="CG43" s="2">
        <v>207</v>
      </c>
      <c r="CH43" s="2">
        <v>10</v>
      </c>
      <c r="CI43" s="2">
        <v>264</v>
      </c>
      <c r="CJ43" s="2">
        <v>403</v>
      </c>
      <c r="CK43" s="2">
        <v>3643</v>
      </c>
      <c r="CL43" s="2">
        <v>110</v>
      </c>
      <c r="CM43" s="2">
        <v>4156</v>
      </c>
      <c r="CN43" s="4">
        <v>0.21218154898657274</v>
      </c>
      <c r="CO43" s="2">
        <v>0</v>
      </c>
      <c r="CP43" s="2">
        <v>0</v>
      </c>
      <c r="CQ43" s="2">
        <v>23</v>
      </c>
      <c r="CR43" s="2">
        <v>11</v>
      </c>
      <c r="CS43" s="2">
        <v>5</v>
      </c>
      <c r="CT43" s="2">
        <v>107</v>
      </c>
      <c r="CU43" s="2">
        <v>290</v>
      </c>
      <c r="CV43" s="2" t="s">
        <v>644</v>
      </c>
      <c r="CW43" s="2" t="s">
        <v>648</v>
      </c>
      <c r="CX43" s="2" t="s">
        <v>646</v>
      </c>
      <c r="CY43" s="2" t="s">
        <v>1065</v>
      </c>
      <c r="CZ43" s="2" t="s">
        <v>1462</v>
      </c>
      <c r="DA43" s="2"/>
      <c r="DB43" s="2" t="s">
        <v>645</v>
      </c>
      <c r="DC43" s="2" t="s">
        <v>647</v>
      </c>
      <c r="DD43" s="2" t="s">
        <v>1066</v>
      </c>
    </row>
    <row r="44" spans="1:108" x14ac:dyDescent="0.2">
      <c r="A44" t="s">
        <v>14</v>
      </c>
      <c r="B44" t="s">
        <v>572</v>
      </c>
      <c r="C44" t="s">
        <v>15</v>
      </c>
      <c r="D44" t="s">
        <v>574</v>
      </c>
      <c r="E44" t="s">
        <v>644</v>
      </c>
      <c r="F44" t="s">
        <v>575</v>
      </c>
      <c r="G44" t="s">
        <v>1248</v>
      </c>
      <c r="H44" t="s">
        <v>1687</v>
      </c>
      <c r="I44">
        <v>3154</v>
      </c>
      <c r="J44" t="s">
        <v>573</v>
      </c>
      <c r="K44" t="s">
        <v>1688</v>
      </c>
      <c r="L44" s="8">
        <v>60.769230769230766</v>
      </c>
      <c r="M44" s="28" t="s">
        <v>1655</v>
      </c>
      <c r="N44" s="2">
        <v>9271</v>
      </c>
      <c r="O44" s="1">
        <v>80</v>
      </c>
      <c r="P44">
        <v>2</v>
      </c>
      <c r="Q44" s="1">
        <v>240</v>
      </c>
      <c r="R44">
        <v>6</v>
      </c>
      <c r="S44" s="1">
        <v>112</v>
      </c>
      <c r="T44">
        <v>2.8</v>
      </c>
      <c r="U44" s="1">
        <v>352</v>
      </c>
      <c r="V44">
        <v>8.8000000000000007</v>
      </c>
      <c r="W44" s="1">
        <v>64</v>
      </c>
      <c r="X44" s="2">
        <v>14748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607703</v>
      </c>
      <c r="AE44" s="23">
        <v>65.548808111314855</v>
      </c>
      <c r="AF44" s="3">
        <v>13010</v>
      </c>
      <c r="AG44" s="3">
        <v>620713</v>
      </c>
      <c r="AH44" s="3">
        <v>2600</v>
      </c>
      <c r="AI44" s="3">
        <v>961</v>
      </c>
      <c r="AJ44" s="3">
        <v>3500</v>
      </c>
      <c r="AK44" s="3">
        <v>7061</v>
      </c>
      <c r="AL44" s="3">
        <v>0</v>
      </c>
      <c r="AM44" s="3">
        <v>51572</v>
      </c>
      <c r="AN44" s="3">
        <v>6151</v>
      </c>
      <c r="AO44" s="3">
        <v>12809</v>
      </c>
      <c r="AP44" s="3">
        <v>70532</v>
      </c>
      <c r="AQ44" s="23">
        <v>7.6078092978103768</v>
      </c>
      <c r="AR44" s="3">
        <v>338003</v>
      </c>
      <c r="AS44" s="3">
        <v>110340</v>
      </c>
      <c r="AT44" s="3">
        <v>448343</v>
      </c>
      <c r="AU44" s="3">
        <v>99753</v>
      </c>
      <c r="AV44" s="3">
        <v>618628</v>
      </c>
      <c r="AW44" s="23">
        <v>66.727213892783951</v>
      </c>
      <c r="AX44" s="3">
        <v>2500</v>
      </c>
      <c r="AY44" s="3">
        <v>0</v>
      </c>
      <c r="AZ44" s="2">
        <v>42160</v>
      </c>
      <c r="BA44" s="2">
        <v>28220</v>
      </c>
      <c r="BB44" s="2">
        <v>70380</v>
      </c>
      <c r="BC44" s="4">
        <v>7.5914140869377631</v>
      </c>
      <c r="BD44" s="2">
        <v>335</v>
      </c>
      <c r="BE44" s="2">
        <v>4259</v>
      </c>
      <c r="BF44" s="2">
        <v>1129</v>
      </c>
      <c r="BG44" s="2">
        <v>5388</v>
      </c>
      <c r="BH44" s="2">
        <v>2906</v>
      </c>
      <c r="BI44" s="2">
        <v>599</v>
      </c>
      <c r="BJ44" s="2">
        <v>3505</v>
      </c>
      <c r="BK44" s="2">
        <v>79273</v>
      </c>
      <c r="BL44" s="2">
        <v>119</v>
      </c>
      <c r="BM44" s="2">
        <v>34</v>
      </c>
      <c r="BN44" s="2">
        <v>153</v>
      </c>
      <c r="BO44" s="2">
        <v>26</v>
      </c>
      <c r="BP44" s="2">
        <v>0</v>
      </c>
      <c r="BQ44" s="2">
        <v>4011</v>
      </c>
      <c r="BR44" s="2">
        <v>1358</v>
      </c>
      <c r="BS44" s="2">
        <v>5369</v>
      </c>
      <c r="BT44" s="24">
        <v>0.57911767878330278</v>
      </c>
      <c r="BU44" s="2">
        <v>133380</v>
      </c>
      <c r="BV44" s="4">
        <v>14.386797540718369</v>
      </c>
      <c r="BW44" s="2">
        <v>10504</v>
      </c>
      <c r="BX44" s="4">
        <v>1.1329953618811348</v>
      </c>
      <c r="BY44" s="2">
        <v>91768</v>
      </c>
      <c r="BZ44" s="2">
        <v>72595</v>
      </c>
      <c r="CA44" s="2">
        <v>164363</v>
      </c>
      <c r="CB44" s="4">
        <v>17.728723977995902</v>
      </c>
      <c r="CC44" s="4">
        <v>2.0733793347041236</v>
      </c>
      <c r="CD44" s="2">
        <v>817</v>
      </c>
      <c r="CE44" s="2">
        <v>442</v>
      </c>
      <c r="CF44" s="2">
        <v>114</v>
      </c>
      <c r="CG44" s="2">
        <v>283</v>
      </c>
      <c r="CH44" s="2">
        <v>90</v>
      </c>
      <c r="CI44" s="2">
        <v>487</v>
      </c>
      <c r="CJ44" s="2">
        <v>1994</v>
      </c>
      <c r="CK44" s="2">
        <v>7327</v>
      </c>
      <c r="CL44" s="2">
        <v>845</v>
      </c>
      <c r="CM44" s="2">
        <v>10166</v>
      </c>
      <c r="CN44" s="4">
        <v>1.0965375903354546</v>
      </c>
      <c r="CO44" s="2">
        <v>156</v>
      </c>
      <c r="CP44" s="2">
        <v>0</v>
      </c>
      <c r="CQ44" s="2">
        <v>13</v>
      </c>
      <c r="CR44" s="2">
        <v>33</v>
      </c>
      <c r="CS44" s="2">
        <v>16</v>
      </c>
      <c r="CT44" s="2">
        <v>3022</v>
      </c>
      <c r="CU44" s="2">
        <v>341</v>
      </c>
      <c r="CV44" s="2" t="s">
        <v>644</v>
      </c>
      <c r="CW44" s="2" t="s">
        <v>648</v>
      </c>
      <c r="CX44" s="2" t="s">
        <v>646</v>
      </c>
      <c r="CY44" s="2" t="s">
        <v>1065</v>
      </c>
      <c r="CZ44" s="2" t="s">
        <v>1462</v>
      </c>
      <c r="DA44" s="2"/>
      <c r="DB44" s="2" t="s">
        <v>645</v>
      </c>
      <c r="DC44" s="2" t="s">
        <v>647</v>
      </c>
      <c r="DD44" s="2" t="s">
        <v>1371</v>
      </c>
    </row>
    <row r="45" spans="1:108" x14ac:dyDescent="0.2">
      <c r="A45" t="s">
        <v>124</v>
      </c>
      <c r="B45" t="s">
        <v>126</v>
      </c>
      <c r="C45" t="s">
        <v>125</v>
      </c>
      <c r="D45" t="s">
        <v>128</v>
      </c>
      <c r="E45" t="s">
        <v>131</v>
      </c>
      <c r="F45" t="s">
        <v>129</v>
      </c>
      <c r="G45" t="s">
        <v>1248</v>
      </c>
      <c r="H45" t="s">
        <v>1695</v>
      </c>
      <c r="I45" t="s">
        <v>130</v>
      </c>
      <c r="J45" t="s">
        <v>127</v>
      </c>
      <c r="K45" t="s">
        <v>132</v>
      </c>
      <c r="L45" s="8">
        <v>40.384615384615387</v>
      </c>
      <c r="M45" s="28" t="s">
        <v>1655</v>
      </c>
      <c r="N45" s="2">
        <v>4733</v>
      </c>
      <c r="O45" s="1">
        <v>36</v>
      </c>
      <c r="P45">
        <v>0.9</v>
      </c>
      <c r="Q45" s="1">
        <v>103</v>
      </c>
      <c r="R45">
        <v>2.5750000000000002</v>
      </c>
      <c r="S45" s="1">
        <v>55</v>
      </c>
      <c r="T45">
        <v>1.375</v>
      </c>
      <c r="U45" s="1">
        <v>158</v>
      </c>
      <c r="V45">
        <v>3.95</v>
      </c>
      <c r="W45" s="1">
        <v>7</v>
      </c>
      <c r="X45" s="2">
        <v>6000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174500</v>
      </c>
      <c r="AE45" s="23">
        <v>36.868793577012468</v>
      </c>
      <c r="AF45" s="3">
        <v>13613</v>
      </c>
      <c r="AG45" s="3">
        <v>188748</v>
      </c>
      <c r="AH45" s="3">
        <v>100</v>
      </c>
      <c r="AI45" s="3">
        <v>467</v>
      </c>
      <c r="AJ45" s="3">
        <v>1200</v>
      </c>
      <c r="AK45" s="3">
        <v>1767</v>
      </c>
      <c r="AL45" s="3">
        <v>4628</v>
      </c>
      <c r="AM45" s="3">
        <v>10764</v>
      </c>
      <c r="AN45" s="3">
        <v>1148</v>
      </c>
      <c r="AO45" s="3">
        <v>1423</v>
      </c>
      <c r="AP45" s="3">
        <v>13335</v>
      </c>
      <c r="AQ45" s="23">
        <v>2.817451933234735</v>
      </c>
      <c r="AR45" s="3">
        <v>120798</v>
      </c>
      <c r="AS45" s="3">
        <v>18469</v>
      </c>
      <c r="AT45" s="3">
        <v>139267</v>
      </c>
      <c r="AU45" s="3">
        <v>46225</v>
      </c>
      <c r="AV45" s="3">
        <v>198827</v>
      </c>
      <c r="AW45" s="23">
        <v>42.00866258187196</v>
      </c>
      <c r="AX45" s="3">
        <v>567</v>
      </c>
      <c r="AY45" s="3">
        <v>0</v>
      </c>
      <c r="AZ45" s="2">
        <v>16130</v>
      </c>
      <c r="BA45" s="2">
        <v>8197</v>
      </c>
      <c r="BB45" s="2">
        <v>24327</v>
      </c>
      <c r="BC45" s="4">
        <v>5.1398690048594968</v>
      </c>
      <c r="BD45" s="2">
        <v>1123</v>
      </c>
      <c r="BE45" s="2">
        <v>1270</v>
      </c>
      <c r="BF45" s="2">
        <v>680</v>
      </c>
      <c r="BG45" s="2">
        <v>1950</v>
      </c>
      <c r="BH45" s="2">
        <v>1092</v>
      </c>
      <c r="BI45" s="2">
        <v>266</v>
      </c>
      <c r="BJ45" s="2">
        <v>1358</v>
      </c>
      <c r="BK45" s="2">
        <v>27635</v>
      </c>
      <c r="BL45" s="2">
        <v>55</v>
      </c>
      <c r="BM45" s="2">
        <v>7</v>
      </c>
      <c r="BN45" s="2">
        <v>62</v>
      </c>
      <c r="BO45" s="2">
        <v>23</v>
      </c>
      <c r="BP45" s="2">
        <v>0</v>
      </c>
      <c r="BQ45" s="2">
        <v>2435</v>
      </c>
      <c r="BR45" s="2">
        <v>551</v>
      </c>
      <c r="BS45" s="2">
        <v>2986</v>
      </c>
      <c r="BT45" s="24">
        <v>0.6308894992605113</v>
      </c>
      <c r="BU45" s="2">
        <v>22516</v>
      </c>
      <c r="BV45" s="4">
        <v>4.7572364251003592</v>
      </c>
      <c r="BW45" s="2">
        <v>5460</v>
      </c>
      <c r="BX45" s="4">
        <v>1.1536023663638284</v>
      </c>
      <c r="BY45" s="2">
        <v>22280</v>
      </c>
      <c r="BZ45" s="2">
        <v>18127</v>
      </c>
      <c r="CA45" s="2">
        <v>40407</v>
      </c>
      <c r="CB45" s="4">
        <v>8.5372913585463763</v>
      </c>
      <c r="CC45" s="4">
        <v>1.4621675411615704</v>
      </c>
      <c r="CD45" s="2">
        <v>831</v>
      </c>
      <c r="CE45" s="2">
        <v>303</v>
      </c>
      <c r="CF45" s="2">
        <v>26</v>
      </c>
      <c r="CG45" s="2">
        <v>98</v>
      </c>
      <c r="CH45" s="2">
        <v>5</v>
      </c>
      <c r="CI45" s="2">
        <v>129</v>
      </c>
      <c r="CJ45" s="2">
        <v>502</v>
      </c>
      <c r="CK45" s="2">
        <v>1362</v>
      </c>
      <c r="CL45" s="2">
        <v>9</v>
      </c>
      <c r="CM45" s="2">
        <v>1873</v>
      </c>
      <c r="CN45" s="4">
        <v>0.3957320938094232</v>
      </c>
      <c r="CO45" s="2">
        <v>7</v>
      </c>
      <c r="CP45" s="2">
        <v>5</v>
      </c>
      <c r="CQ45" s="2">
        <v>15</v>
      </c>
      <c r="CR45" s="2">
        <v>15</v>
      </c>
      <c r="CS45" s="2">
        <v>9</v>
      </c>
      <c r="CT45" s="2">
        <v>50</v>
      </c>
      <c r="CU45" s="2">
        <v>200</v>
      </c>
      <c r="CV45" s="2">
        <v>30</v>
      </c>
      <c r="CW45" s="2" t="s">
        <v>648</v>
      </c>
      <c r="CX45" s="2" t="s">
        <v>646</v>
      </c>
      <c r="CY45" s="2" t="s">
        <v>644</v>
      </c>
      <c r="CZ45" s="2" t="s">
        <v>1462</v>
      </c>
      <c r="DA45" s="2"/>
      <c r="DB45" s="2" t="s">
        <v>659</v>
      </c>
      <c r="DC45" s="2" t="s">
        <v>647</v>
      </c>
      <c r="DD45" s="2" t="s">
        <v>133</v>
      </c>
    </row>
    <row r="46" spans="1:108" x14ac:dyDescent="0.2">
      <c r="A46" t="s">
        <v>134</v>
      </c>
      <c r="B46" t="s">
        <v>136</v>
      </c>
      <c r="C46" t="s">
        <v>135</v>
      </c>
      <c r="D46" t="s">
        <v>138</v>
      </c>
      <c r="E46" t="s">
        <v>141</v>
      </c>
      <c r="F46" t="s">
        <v>139</v>
      </c>
      <c r="G46" t="s">
        <v>1248</v>
      </c>
      <c r="H46" t="s">
        <v>1770</v>
      </c>
      <c r="I46" t="s">
        <v>140</v>
      </c>
      <c r="J46" t="s">
        <v>137</v>
      </c>
      <c r="K46" t="s">
        <v>1771</v>
      </c>
      <c r="L46" s="8">
        <v>32.307692307692307</v>
      </c>
      <c r="M46" s="28" t="s">
        <v>1655</v>
      </c>
      <c r="N46" s="2">
        <v>1938</v>
      </c>
      <c r="O46" s="1">
        <v>0</v>
      </c>
      <c r="P46">
        <v>0</v>
      </c>
      <c r="Q46" s="1">
        <v>34</v>
      </c>
      <c r="R46">
        <v>0.85</v>
      </c>
      <c r="S46" s="1">
        <v>1.5</v>
      </c>
      <c r="T46">
        <v>3.7499999999999999E-2</v>
      </c>
      <c r="U46" s="1">
        <v>35.5</v>
      </c>
      <c r="V46">
        <v>0.88749999999999996</v>
      </c>
      <c r="W46" s="1">
        <v>12</v>
      </c>
      <c r="X46" s="2">
        <v>7015</v>
      </c>
      <c r="Y46" s="3">
        <v>12000</v>
      </c>
      <c r="Z46" s="3">
        <v>0</v>
      </c>
      <c r="AA46" s="3">
        <v>0</v>
      </c>
      <c r="AB46" s="3">
        <v>0</v>
      </c>
      <c r="AC46" s="3">
        <v>12000</v>
      </c>
      <c r="AD46" s="3">
        <v>40310</v>
      </c>
      <c r="AE46" s="23">
        <v>20.799793601651185</v>
      </c>
      <c r="AF46" s="3">
        <v>5753</v>
      </c>
      <c r="AG46" s="3">
        <v>46063</v>
      </c>
      <c r="AH46" s="3">
        <v>100</v>
      </c>
      <c r="AI46" s="3">
        <v>159</v>
      </c>
      <c r="AJ46" s="3">
        <v>0</v>
      </c>
      <c r="AK46" s="3">
        <v>259</v>
      </c>
      <c r="AL46" s="3">
        <v>0</v>
      </c>
      <c r="AM46" s="3" t="s">
        <v>644</v>
      </c>
      <c r="AN46" s="3" t="s">
        <v>644</v>
      </c>
      <c r="AO46" s="3" t="s">
        <v>644</v>
      </c>
      <c r="AP46" s="3">
        <v>5645</v>
      </c>
      <c r="AQ46" s="23">
        <v>2.912796697626419</v>
      </c>
      <c r="AR46" s="3">
        <v>25705</v>
      </c>
      <c r="AS46" s="3">
        <v>1966</v>
      </c>
      <c r="AT46" s="3">
        <v>27671</v>
      </c>
      <c r="AU46" s="3">
        <v>10555</v>
      </c>
      <c r="AV46" s="3">
        <v>43871</v>
      </c>
      <c r="AW46" s="23">
        <v>22.637254901960784</v>
      </c>
      <c r="AX46" s="3">
        <v>259</v>
      </c>
      <c r="AY46" s="3">
        <v>12000</v>
      </c>
      <c r="AZ46" s="2">
        <v>4583</v>
      </c>
      <c r="BA46" s="2">
        <v>7280</v>
      </c>
      <c r="BB46" s="2">
        <v>11863</v>
      </c>
      <c r="BC46" s="4">
        <v>6.1212590299277609</v>
      </c>
      <c r="BD46" s="2">
        <v>0</v>
      </c>
      <c r="BE46" s="2" t="s">
        <v>644</v>
      </c>
      <c r="BF46" s="2" t="s">
        <v>644</v>
      </c>
      <c r="BG46" s="2">
        <v>162</v>
      </c>
      <c r="BH46" s="2">
        <v>434</v>
      </c>
      <c r="BI46" s="2">
        <v>160</v>
      </c>
      <c r="BJ46" s="2">
        <v>594</v>
      </c>
      <c r="BK46" s="2">
        <v>12619</v>
      </c>
      <c r="BL46" s="2">
        <v>1</v>
      </c>
      <c r="BM46" s="2">
        <v>1</v>
      </c>
      <c r="BN46" s="2">
        <v>2</v>
      </c>
      <c r="BO46" s="2">
        <v>1</v>
      </c>
      <c r="BP46" s="2">
        <v>0</v>
      </c>
      <c r="BQ46" s="2" t="s">
        <v>644</v>
      </c>
      <c r="BR46" s="2" t="s">
        <v>644</v>
      </c>
      <c r="BS46" s="2">
        <v>769</v>
      </c>
      <c r="BT46" s="24">
        <v>0.39680082559339525</v>
      </c>
      <c r="BU46" s="2">
        <v>7592</v>
      </c>
      <c r="BV46" s="4">
        <v>3.9174406604747163</v>
      </c>
      <c r="BW46" s="2">
        <v>2600</v>
      </c>
      <c r="BX46" s="4">
        <v>1.3415892672858618</v>
      </c>
      <c r="BY46" s="2" t="s">
        <v>644</v>
      </c>
      <c r="BZ46" s="2" t="s">
        <v>644</v>
      </c>
      <c r="CA46" s="2">
        <v>14304</v>
      </c>
      <c r="CB46" s="4">
        <v>7.3808049535603715</v>
      </c>
      <c r="CC46" s="4">
        <v>1.1335288057690784</v>
      </c>
      <c r="CD46" s="2">
        <v>168</v>
      </c>
      <c r="CE46" s="2">
        <v>72</v>
      </c>
      <c r="CF46" s="2" t="s">
        <v>644</v>
      </c>
      <c r="CG46" s="2" t="s">
        <v>644</v>
      </c>
      <c r="CH46" s="2" t="s">
        <v>644</v>
      </c>
      <c r="CI46" s="2">
        <v>101</v>
      </c>
      <c r="CJ46" s="2" t="s">
        <v>644</v>
      </c>
      <c r="CK46" s="2" t="s">
        <v>644</v>
      </c>
      <c r="CL46" s="2" t="s">
        <v>644</v>
      </c>
      <c r="CM46" s="2">
        <v>2488</v>
      </c>
      <c r="CN46" s="4">
        <v>1.2837977296181631</v>
      </c>
      <c r="CO46" s="2">
        <v>2</v>
      </c>
      <c r="CP46" s="2">
        <v>36</v>
      </c>
      <c r="CQ46" s="2">
        <v>2</v>
      </c>
      <c r="CR46" s="2">
        <v>4</v>
      </c>
      <c r="CS46" s="2">
        <v>2</v>
      </c>
      <c r="CT46" s="2">
        <v>4</v>
      </c>
      <c r="CU46" s="2">
        <v>20</v>
      </c>
      <c r="CV46" s="2">
        <v>3</v>
      </c>
      <c r="CW46" s="2" t="s">
        <v>648</v>
      </c>
      <c r="CX46" s="2" t="s">
        <v>646</v>
      </c>
      <c r="CY46" s="2" t="s">
        <v>237</v>
      </c>
      <c r="CZ46" s="2" t="s">
        <v>1462</v>
      </c>
      <c r="DA46" s="2"/>
      <c r="DB46" s="2" t="s">
        <v>645</v>
      </c>
      <c r="DC46" s="2" t="s">
        <v>647</v>
      </c>
      <c r="DD46" s="2" t="s">
        <v>1772</v>
      </c>
    </row>
    <row r="47" spans="1:108" x14ac:dyDescent="0.2">
      <c r="A47" t="s">
        <v>171</v>
      </c>
      <c r="B47" t="s">
        <v>173</v>
      </c>
      <c r="C47" t="s">
        <v>172</v>
      </c>
      <c r="D47" t="s">
        <v>175</v>
      </c>
      <c r="E47" t="s">
        <v>177</v>
      </c>
      <c r="F47" t="s">
        <v>176</v>
      </c>
      <c r="G47" t="s">
        <v>1248</v>
      </c>
      <c r="H47" t="s">
        <v>1717</v>
      </c>
      <c r="I47">
        <v>1055</v>
      </c>
      <c r="J47" t="s">
        <v>174</v>
      </c>
      <c r="K47" t="s">
        <v>178</v>
      </c>
      <c r="L47" s="8">
        <v>17</v>
      </c>
      <c r="M47" s="28" t="s">
        <v>1699</v>
      </c>
      <c r="N47" s="2">
        <v>5009</v>
      </c>
      <c r="O47" s="1">
        <v>0</v>
      </c>
      <c r="P47">
        <v>0</v>
      </c>
      <c r="Q47" s="1">
        <v>16</v>
      </c>
      <c r="R47">
        <v>0.4</v>
      </c>
      <c r="S47" s="1">
        <v>0</v>
      </c>
      <c r="T47">
        <v>0</v>
      </c>
      <c r="U47" s="1">
        <v>16</v>
      </c>
      <c r="V47">
        <v>0.4</v>
      </c>
      <c r="W47" s="1">
        <v>55</v>
      </c>
      <c r="X47" s="2">
        <v>2080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19981</v>
      </c>
      <c r="AE47" s="23">
        <v>3.9890197644240368</v>
      </c>
      <c r="AF47" s="3">
        <v>4411</v>
      </c>
      <c r="AG47" s="3">
        <v>24392</v>
      </c>
      <c r="AH47" s="3">
        <v>100</v>
      </c>
      <c r="AI47" s="3">
        <v>50</v>
      </c>
      <c r="AJ47" s="3">
        <v>0</v>
      </c>
      <c r="AK47" s="3">
        <v>150</v>
      </c>
      <c r="AL47" s="3">
        <v>0</v>
      </c>
      <c r="AM47" s="3">
        <v>3733</v>
      </c>
      <c r="AN47" s="3">
        <v>100</v>
      </c>
      <c r="AO47" s="3">
        <v>0</v>
      </c>
      <c r="AP47" s="3">
        <v>3833</v>
      </c>
      <c r="AQ47" s="23">
        <v>0.76522259932122183</v>
      </c>
      <c r="AR47" s="3">
        <v>12294</v>
      </c>
      <c r="AS47" s="3">
        <v>996</v>
      </c>
      <c r="AT47" s="3">
        <v>13290</v>
      </c>
      <c r="AU47" s="3">
        <v>6765</v>
      </c>
      <c r="AV47" s="3">
        <v>23888</v>
      </c>
      <c r="AW47" s="23">
        <v>4.7690157716110999</v>
      </c>
      <c r="AX47" s="3">
        <v>8</v>
      </c>
      <c r="AY47" s="3">
        <v>0</v>
      </c>
      <c r="AZ47" s="2">
        <v>2690</v>
      </c>
      <c r="BA47" s="2">
        <v>4759</v>
      </c>
      <c r="BB47" s="2">
        <v>7449</v>
      </c>
      <c r="BC47" s="4">
        <v>1.4871231782790977</v>
      </c>
      <c r="BD47" s="2">
        <v>0</v>
      </c>
      <c r="BE47" s="2">
        <v>384</v>
      </c>
      <c r="BF47" s="2">
        <v>371</v>
      </c>
      <c r="BG47" s="2">
        <v>755</v>
      </c>
      <c r="BH47" s="2">
        <v>15</v>
      </c>
      <c r="BI47" s="2">
        <v>33</v>
      </c>
      <c r="BJ47" s="2">
        <v>48</v>
      </c>
      <c r="BK47" s="2">
        <v>8252</v>
      </c>
      <c r="BL47" s="2">
        <v>2</v>
      </c>
      <c r="BM47" s="2">
        <v>0</v>
      </c>
      <c r="BN47" s="2">
        <v>2</v>
      </c>
      <c r="BO47" s="2">
        <v>1</v>
      </c>
      <c r="BP47" s="2">
        <v>0</v>
      </c>
      <c r="BQ47" s="2">
        <v>224</v>
      </c>
      <c r="BR47" s="2">
        <v>29</v>
      </c>
      <c r="BS47" s="2">
        <v>253</v>
      </c>
      <c r="BT47" s="24">
        <v>5.0509083649431026E-2</v>
      </c>
      <c r="BU47" s="2">
        <v>6188</v>
      </c>
      <c r="BV47" s="4">
        <v>1.2353763226192853</v>
      </c>
      <c r="BW47" s="2">
        <v>884</v>
      </c>
      <c r="BX47" s="4">
        <v>0.17648233180275505</v>
      </c>
      <c r="BY47" s="2">
        <v>1348</v>
      </c>
      <c r="BZ47" s="2">
        <v>4629</v>
      </c>
      <c r="CA47" s="2">
        <v>5977</v>
      </c>
      <c r="CB47" s="4">
        <v>1.1932521461369534</v>
      </c>
      <c r="CC47" s="4">
        <v>0.72430925836160931</v>
      </c>
      <c r="CD47" s="2">
        <v>121</v>
      </c>
      <c r="CE47" s="2">
        <v>49</v>
      </c>
      <c r="CF47" s="2">
        <v>29</v>
      </c>
      <c r="CG47" s="2">
        <v>113</v>
      </c>
      <c r="CH47" s="2" t="s">
        <v>644</v>
      </c>
      <c r="CI47" s="2">
        <v>142</v>
      </c>
      <c r="CJ47" s="2">
        <v>397</v>
      </c>
      <c r="CK47" s="2">
        <v>2323</v>
      </c>
      <c r="CL47" s="2" t="s">
        <v>644</v>
      </c>
      <c r="CM47" s="2">
        <v>2720</v>
      </c>
      <c r="CN47" s="4">
        <v>0.54302255939309241</v>
      </c>
      <c r="CO47" s="2">
        <v>5</v>
      </c>
      <c r="CP47" s="2">
        <v>0</v>
      </c>
      <c r="CQ47" s="2">
        <v>0</v>
      </c>
      <c r="CR47" s="2">
        <v>3</v>
      </c>
      <c r="CS47" s="2">
        <v>2</v>
      </c>
      <c r="CT47" s="2">
        <v>0</v>
      </c>
      <c r="CU47" s="2">
        <v>7</v>
      </c>
      <c r="CV47" s="2" t="s">
        <v>644</v>
      </c>
      <c r="CW47" s="2" t="s">
        <v>648</v>
      </c>
      <c r="CX47" s="2" t="s">
        <v>646</v>
      </c>
      <c r="CY47" s="2" t="s">
        <v>644</v>
      </c>
      <c r="CZ47" s="2" t="s">
        <v>1462</v>
      </c>
      <c r="DA47" s="2"/>
      <c r="DB47" s="2" t="s">
        <v>645</v>
      </c>
      <c r="DC47" s="2" t="s">
        <v>647</v>
      </c>
      <c r="DD47" s="2" t="s">
        <v>1780</v>
      </c>
    </row>
    <row r="48" spans="1:108" x14ac:dyDescent="0.2">
      <c r="A48" t="s">
        <v>282</v>
      </c>
      <c r="B48" t="s">
        <v>284</v>
      </c>
      <c r="C48" t="s">
        <v>283</v>
      </c>
      <c r="D48" t="s">
        <v>286</v>
      </c>
      <c r="E48" t="s">
        <v>644</v>
      </c>
      <c r="F48" t="s">
        <v>287</v>
      </c>
      <c r="G48" t="s">
        <v>1248</v>
      </c>
      <c r="H48" t="s">
        <v>1717</v>
      </c>
      <c r="I48">
        <v>2001</v>
      </c>
      <c r="J48" t="s">
        <v>285</v>
      </c>
      <c r="K48" t="s">
        <v>288</v>
      </c>
      <c r="L48" s="8">
        <v>35.28</v>
      </c>
      <c r="M48" s="28" t="s">
        <v>1655</v>
      </c>
      <c r="N48" s="2">
        <v>8025</v>
      </c>
      <c r="O48" s="1">
        <v>0</v>
      </c>
      <c r="P48">
        <v>0</v>
      </c>
      <c r="Q48" s="1">
        <v>70</v>
      </c>
      <c r="R48">
        <v>1.75</v>
      </c>
      <c r="S48" s="1">
        <v>67</v>
      </c>
      <c r="T48">
        <v>1.675</v>
      </c>
      <c r="U48" s="1">
        <v>137</v>
      </c>
      <c r="V48">
        <v>3.4249999999999998</v>
      </c>
      <c r="W48" s="1">
        <v>13</v>
      </c>
      <c r="X48" s="2">
        <v>5000</v>
      </c>
      <c r="Y48" s="3">
        <v>21000</v>
      </c>
      <c r="Z48" s="3">
        <v>0</v>
      </c>
      <c r="AA48" s="3">
        <v>0</v>
      </c>
      <c r="AB48" s="3">
        <v>0</v>
      </c>
      <c r="AC48" s="3">
        <v>21000</v>
      </c>
      <c r="AD48" s="3">
        <v>224192</v>
      </c>
      <c r="AE48" s="23">
        <v>27.936697819314642</v>
      </c>
      <c r="AF48" s="3">
        <v>25284</v>
      </c>
      <c r="AG48" s="3">
        <v>249476</v>
      </c>
      <c r="AH48" s="3">
        <v>100</v>
      </c>
      <c r="AI48" s="3">
        <v>187</v>
      </c>
      <c r="AJ48" s="3">
        <v>0</v>
      </c>
      <c r="AK48" s="3">
        <v>287</v>
      </c>
      <c r="AL48" s="3">
        <v>0</v>
      </c>
      <c r="AM48" s="3">
        <v>23757</v>
      </c>
      <c r="AN48" s="3">
        <v>2260</v>
      </c>
      <c r="AO48" s="3">
        <v>9809</v>
      </c>
      <c r="AP48" s="3">
        <v>35826</v>
      </c>
      <c r="AQ48" s="23">
        <v>4.464299065420561</v>
      </c>
      <c r="AR48" s="3">
        <v>125278</v>
      </c>
      <c r="AS48" s="3">
        <v>10009</v>
      </c>
      <c r="AT48" s="3">
        <v>135287</v>
      </c>
      <c r="AU48" s="3">
        <v>64573</v>
      </c>
      <c r="AV48" s="3">
        <v>235686</v>
      </c>
      <c r="AW48" s="23">
        <v>29.368971962616822</v>
      </c>
      <c r="AX48" s="3">
        <v>287</v>
      </c>
      <c r="AY48" s="3">
        <v>4732</v>
      </c>
      <c r="AZ48" s="2">
        <v>10897</v>
      </c>
      <c r="BA48" s="2">
        <v>10116</v>
      </c>
      <c r="BB48" s="2">
        <v>21013</v>
      </c>
      <c r="BC48" s="4">
        <v>2.6184423676012463</v>
      </c>
      <c r="BD48" s="2">
        <v>0</v>
      </c>
      <c r="BE48" s="2">
        <v>916</v>
      </c>
      <c r="BF48" s="2">
        <v>401</v>
      </c>
      <c r="BG48" s="2">
        <v>1317</v>
      </c>
      <c r="BH48" s="2">
        <v>1076</v>
      </c>
      <c r="BI48" s="2">
        <v>516</v>
      </c>
      <c r="BJ48" s="2">
        <v>1592</v>
      </c>
      <c r="BK48" s="2">
        <v>23922</v>
      </c>
      <c r="BL48" s="2">
        <v>74</v>
      </c>
      <c r="BM48" s="2">
        <v>14</v>
      </c>
      <c r="BN48" s="2">
        <v>88</v>
      </c>
      <c r="BO48" s="2">
        <v>24</v>
      </c>
      <c r="BP48" s="2">
        <v>0</v>
      </c>
      <c r="BQ48" s="2" t="s">
        <v>644</v>
      </c>
      <c r="BR48" s="2" t="s">
        <v>644</v>
      </c>
      <c r="BS48" s="2">
        <v>3549</v>
      </c>
      <c r="BT48" s="24">
        <v>0.44224299065420558</v>
      </c>
      <c r="BU48" s="2">
        <v>31044</v>
      </c>
      <c r="BV48" s="4">
        <v>3.8684112149532712</v>
      </c>
      <c r="BW48" s="2">
        <v>2080</v>
      </c>
      <c r="BX48" s="4">
        <v>0.25919003115264799</v>
      </c>
      <c r="BY48" s="2">
        <v>28366</v>
      </c>
      <c r="BZ48" s="2">
        <v>29360</v>
      </c>
      <c r="CA48" s="2">
        <v>57726</v>
      </c>
      <c r="CB48" s="4">
        <v>7.1932710280373833</v>
      </c>
      <c r="CC48" s="4">
        <v>2.4130925507900676</v>
      </c>
      <c r="CD48" s="2">
        <v>292</v>
      </c>
      <c r="CE48" s="2">
        <v>483</v>
      </c>
      <c r="CF48" s="2">
        <v>73</v>
      </c>
      <c r="CG48" s="2">
        <v>105</v>
      </c>
      <c r="CH48" s="2" t="s">
        <v>644</v>
      </c>
      <c r="CI48" s="2">
        <v>178</v>
      </c>
      <c r="CJ48" s="2">
        <v>912</v>
      </c>
      <c r="CK48" s="2">
        <v>2594</v>
      </c>
      <c r="CL48" s="2" t="s">
        <v>644</v>
      </c>
      <c r="CM48" s="2">
        <v>3506</v>
      </c>
      <c r="CN48" s="4">
        <v>0.43688473520249221</v>
      </c>
      <c r="CO48" s="2">
        <v>7</v>
      </c>
      <c r="CP48" s="2">
        <v>47</v>
      </c>
      <c r="CQ48" s="2">
        <v>35</v>
      </c>
      <c r="CR48" s="2">
        <v>18</v>
      </c>
      <c r="CS48" s="2">
        <v>11</v>
      </c>
      <c r="CT48" s="2">
        <v>10</v>
      </c>
      <c r="CU48" s="2">
        <v>111</v>
      </c>
      <c r="CV48" s="2" t="s">
        <v>644</v>
      </c>
      <c r="CW48" s="2" t="s">
        <v>648</v>
      </c>
      <c r="CX48" s="2" t="s">
        <v>646</v>
      </c>
      <c r="CY48" s="2" t="s">
        <v>1065</v>
      </c>
      <c r="CZ48" s="2" t="s">
        <v>1462</v>
      </c>
      <c r="DA48" s="2"/>
      <c r="DB48" s="2" t="s">
        <v>659</v>
      </c>
      <c r="DC48" s="2" t="s">
        <v>647</v>
      </c>
      <c r="DD48" s="2" t="s">
        <v>1066</v>
      </c>
    </row>
    <row r="49" spans="1:108" x14ac:dyDescent="0.2">
      <c r="A49" t="s">
        <v>726</v>
      </c>
      <c r="B49" t="s">
        <v>727</v>
      </c>
      <c r="C49" t="s">
        <v>787</v>
      </c>
      <c r="D49" t="s">
        <v>729</v>
      </c>
      <c r="E49" t="s">
        <v>731</v>
      </c>
      <c r="F49" t="s">
        <v>730</v>
      </c>
      <c r="G49" t="s">
        <v>1248</v>
      </c>
      <c r="H49" t="s">
        <v>1802</v>
      </c>
      <c r="I49">
        <v>3205</v>
      </c>
      <c r="J49" t="s">
        <v>728</v>
      </c>
      <c r="K49" t="s">
        <v>732</v>
      </c>
      <c r="L49" s="8">
        <v>51.2</v>
      </c>
      <c r="M49" s="28" t="s">
        <v>1655</v>
      </c>
      <c r="N49" s="2">
        <v>10352</v>
      </c>
      <c r="O49" s="1">
        <v>0</v>
      </c>
      <c r="P49">
        <v>0</v>
      </c>
      <c r="Q49" s="1">
        <v>80</v>
      </c>
      <c r="R49">
        <v>2</v>
      </c>
      <c r="S49" s="1">
        <v>48</v>
      </c>
      <c r="T49">
        <v>1.2</v>
      </c>
      <c r="U49" s="1">
        <v>128</v>
      </c>
      <c r="V49">
        <v>3.2</v>
      </c>
      <c r="W49" s="1">
        <v>53</v>
      </c>
      <c r="X49" s="2">
        <v>5000</v>
      </c>
      <c r="Y49" s="3">
        <v>940629</v>
      </c>
      <c r="Z49" s="3">
        <v>0</v>
      </c>
      <c r="AA49" s="3">
        <v>0</v>
      </c>
      <c r="AB49" s="3">
        <v>40000</v>
      </c>
      <c r="AC49" s="3">
        <v>980629</v>
      </c>
      <c r="AD49" s="3">
        <v>214048</v>
      </c>
      <c r="AE49" s="23">
        <v>20.676970633693973</v>
      </c>
      <c r="AF49" s="3">
        <v>1000</v>
      </c>
      <c r="AG49" s="3">
        <v>215048</v>
      </c>
      <c r="AH49" s="3">
        <v>0</v>
      </c>
      <c r="AI49" s="3">
        <v>201</v>
      </c>
      <c r="AJ49" s="3">
        <v>900</v>
      </c>
      <c r="AK49" s="3">
        <v>1101</v>
      </c>
      <c r="AL49" s="3">
        <v>0</v>
      </c>
      <c r="AM49" s="3">
        <v>23948</v>
      </c>
      <c r="AN49" s="3">
        <v>1140</v>
      </c>
      <c r="AO49" s="3">
        <v>9717</v>
      </c>
      <c r="AP49" s="3">
        <v>34805</v>
      </c>
      <c r="AQ49" s="23">
        <v>3.3621522411128284</v>
      </c>
      <c r="AR49" s="3">
        <v>115679</v>
      </c>
      <c r="AS49" s="3">
        <v>45685</v>
      </c>
      <c r="AT49" s="3">
        <v>161364</v>
      </c>
      <c r="AU49" s="3">
        <v>18363</v>
      </c>
      <c r="AV49" s="3">
        <v>214532</v>
      </c>
      <c r="AW49" s="23">
        <v>20.723724884080372</v>
      </c>
      <c r="AX49" s="3">
        <v>1000</v>
      </c>
      <c r="AY49" s="3">
        <v>980629</v>
      </c>
      <c r="AZ49" s="2">
        <v>17029</v>
      </c>
      <c r="BA49" s="2">
        <v>14998</v>
      </c>
      <c r="BB49" s="2">
        <v>32027</v>
      </c>
      <c r="BC49" s="4">
        <v>3.0937982998454405</v>
      </c>
      <c r="BD49" s="2">
        <v>0</v>
      </c>
      <c r="BE49" s="2">
        <v>940</v>
      </c>
      <c r="BF49" s="2">
        <v>855</v>
      </c>
      <c r="BG49" s="2">
        <v>1795</v>
      </c>
      <c r="BH49" s="2">
        <v>1525</v>
      </c>
      <c r="BI49" s="2">
        <v>385</v>
      </c>
      <c r="BJ49" s="2">
        <v>1910</v>
      </c>
      <c r="BK49" s="2">
        <v>35732</v>
      </c>
      <c r="BL49" s="2">
        <v>35</v>
      </c>
      <c r="BM49" s="2">
        <v>0</v>
      </c>
      <c r="BN49" s="2">
        <v>35</v>
      </c>
      <c r="BO49" s="2">
        <v>24</v>
      </c>
      <c r="BP49" s="2">
        <v>0</v>
      </c>
      <c r="BQ49" s="2" t="s">
        <v>644</v>
      </c>
      <c r="BR49" s="2" t="s">
        <v>644</v>
      </c>
      <c r="BS49" s="2">
        <v>3887</v>
      </c>
      <c r="BT49" s="24">
        <v>0.37548299845440497</v>
      </c>
      <c r="BU49" s="2">
        <v>35360</v>
      </c>
      <c r="BV49" s="4">
        <v>3.4157650695517776</v>
      </c>
      <c r="BW49" s="2">
        <v>0</v>
      </c>
      <c r="BX49" s="4">
        <v>0</v>
      </c>
      <c r="BY49" s="2" t="s">
        <v>644</v>
      </c>
      <c r="BZ49" s="2" t="s">
        <v>644</v>
      </c>
      <c r="CA49" s="2">
        <v>53672</v>
      </c>
      <c r="CB49" s="4">
        <v>5.1846986089644513</v>
      </c>
      <c r="CC49" s="4">
        <v>1.5020709727974924</v>
      </c>
      <c r="CD49" s="2">
        <v>101</v>
      </c>
      <c r="CE49" s="2">
        <v>211</v>
      </c>
      <c r="CF49" s="2">
        <v>29</v>
      </c>
      <c r="CG49" s="2">
        <v>240</v>
      </c>
      <c r="CH49" s="2">
        <v>54</v>
      </c>
      <c r="CI49" s="2">
        <v>323</v>
      </c>
      <c r="CJ49" s="2">
        <v>270</v>
      </c>
      <c r="CK49" s="2">
        <v>4927</v>
      </c>
      <c r="CL49" s="2">
        <v>320</v>
      </c>
      <c r="CM49" s="2">
        <v>5517</v>
      </c>
      <c r="CN49" s="4">
        <v>0.53294049459041726</v>
      </c>
      <c r="CO49" s="2">
        <v>0</v>
      </c>
      <c r="CP49" s="2">
        <v>0</v>
      </c>
      <c r="CQ49" s="2">
        <v>12</v>
      </c>
      <c r="CR49" s="2">
        <v>10</v>
      </c>
      <c r="CS49" s="2">
        <v>4</v>
      </c>
      <c r="CT49" s="2" t="s">
        <v>644</v>
      </c>
      <c r="CU49" s="2">
        <v>132</v>
      </c>
      <c r="CV49" s="2" t="s">
        <v>644</v>
      </c>
      <c r="CW49" s="2" t="s">
        <v>648</v>
      </c>
      <c r="CX49" s="2" t="s">
        <v>210</v>
      </c>
      <c r="CY49" s="2" t="s">
        <v>733</v>
      </c>
      <c r="CZ49" s="2" t="s">
        <v>1462</v>
      </c>
      <c r="DA49" s="2"/>
      <c r="DB49" s="2" t="s">
        <v>645</v>
      </c>
      <c r="DC49" s="2" t="s">
        <v>647</v>
      </c>
      <c r="DD49" s="2" t="s">
        <v>1371</v>
      </c>
    </row>
    <row r="50" spans="1:108" x14ac:dyDescent="0.2">
      <c r="A50" t="s">
        <v>81</v>
      </c>
      <c r="B50" t="s">
        <v>82</v>
      </c>
      <c r="C50" t="s">
        <v>793</v>
      </c>
      <c r="D50" t="s">
        <v>84</v>
      </c>
      <c r="E50" t="s">
        <v>86</v>
      </c>
      <c r="F50" t="s">
        <v>85</v>
      </c>
      <c r="G50" t="s">
        <v>1248</v>
      </c>
      <c r="H50" t="s">
        <v>1849</v>
      </c>
      <c r="I50">
        <v>9908</v>
      </c>
      <c r="J50" t="s">
        <v>83</v>
      </c>
      <c r="K50" t="s">
        <v>87</v>
      </c>
      <c r="L50" s="8">
        <v>39.307692307692307</v>
      </c>
      <c r="M50" s="28" t="s">
        <v>1655</v>
      </c>
      <c r="N50" s="2">
        <v>4081</v>
      </c>
      <c r="O50" s="1">
        <v>32</v>
      </c>
      <c r="P50">
        <v>0.8</v>
      </c>
      <c r="Q50" s="1">
        <v>48</v>
      </c>
      <c r="R50">
        <v>1.2</v>
      </c>
      <c r="S50" s="1">
        <v>66</v>
      </c>
      <c r="T50">
        <v>1.65</v>
      </c>
      <c r="U50" s="1">
        <v>114</v>
      </c>
      <c r="V50">
        <v>2.85</v>
      </c>
      <c r="W50" s="1">
        <v>18</v>
      </c>
      <c r="X50" s="2">
        <v>5000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165414</v>
      </c>
      <c r="AE50" s="23">
        <v>40.532712570448417</v>
      </c>
      <c r="AF50" s="3">
        <v>2732</v>
      </c>
      <c r="AG50" s="3">
        <v>169061</v>
      </c>
      <c r="AH50" s="3">
        <v>100</v>
      </c>
      <c r="AI50" s="3">
        <v>8721</v>
      </c>
      <c r="AJ50" s="3">
        <v>0</v>
      </c>
      <c r="AK50" s="3">
        <v>8821</v>
      </c>
      <c r="AL50" s="3">
        <v>0</v>
      </c>
      <c r="AM50" s="3">
        <v>7942</v>
      </c>
      <c r="AN50" s="3">
        <v>1262</v>
      </c>
      <c r="AO50" s="3">
        <v>1345</v>
      </c>
      <c r="AP50" s="3">
        <v>10549</v>
      </c>
      <c r="AQ50" s="23">
        <v>2.5849056603773586</v>
      </c>
      <c r="AR50" s="3">
        <v>107433</v>
      </c>
      <c r="AS50" s="3">
        <v>21471</v>
      </c>
      <c r="AT50" s="3">
        <v>128904</v>
      </c>
      <c r="AU50" s="3">
        <v>27628</v>
      </c>
      <c r="AV50" s="3">
        <v>167081</v>
      </c>
      <c r="AW50" s="23">
        <v>40.941190884587108</v>
      </c>
      <c r="AX50" s="3">
        <v>0</v>
      </c>
      <c r="AY50" s="3">
        <v>0</v>
      </c>
      <c r="AZ50" s="2">
        <v>12345</v>
      </c>
      <c r="BA50" s="2">
        <v>7558</v>
      </c>
      <c r="BB50" s="2">
        <v>19903</v>
      </c>
      <c r="BC50" s="4">
        <v>4.8769909335947075</v>
      </c>
      <c r="BD50" s="2">
        <v>0</v>
      </c>
      <c r="BE50" s="2">
        <v>1010</v>
      </c>
      <c r="BF50" s="2">
        <v>210</v>
      </c>
      <c r="BG50" s="2">
        <v>1220</v>
      </c>
      <c r="BH50" s="2">
        <v>1292</v>
      </c>
      <c r="BI50" s="2">
        <v>334</v>
      </c>
      <c r="BJ50" s="2">
        <v>1626</v>
      </c>
      <c r="BK50" s="2">
        <v>22749</v>
      </c>
      <c r="BL50" s="2">
        <v>68</v>
      </c>
      <c r="BM50" s="2">
        <v>5</v>
      </c>
      <c r="BN50" s="2">
        <v>73</v>
      </c>
      <c r="BO50" s="2">
        <v>23</v>
      </c>
      <c r="BP50" s="2">
        <v>0</v>
      </c>
      <c r="BQ50" s="2" t="s">
        <v>644</v>
      </c>
      <c r="BR50" s="2" t="s">
        <v>644</v>
      </c>
      <c r="BS50" s="2">
        <v>2791</v>
      </c>
      <c r="BT50" s="24">
        <v>0.68390100465572168</v>
      </c>
      <c r="BU50" s="2">
        <v>0</v>
      </c>
      <c r="BV50" s="4">
        <v>0</v>
      </c>
      <c r="BW50" s="2">
        <v>2080</v>
      </c>
      <c r="BX50" s="4">
        <v>0.50967900024503798</v>
      </c>
      <c r="BY50" s="2" t="s">
        <v>644</v>
      </c>
      <c r="BZ50" s="2" t="s">
        <v>644</v>
      </c>
      <c r="CA50" s="2">
        <v>41804</v>
      </c>
      <c r="CB50" s="4">
        <v>10.243567753001715</v>
      </c>
      <c r="CC50" s="4">
        <v>1.837619236010374</v>
      </c>
      <c r="CD50" s="2">
        <v>168</v>
      </c>
      <c r="CE50" s="2">
        <v>480</v>
      </c>
      <c r="CF50" s="2">
        <v>94</v>
      </c>
      <c r="CG50" s="2">
        <v>156</v>
      </c>
      <c r="CH50" s="2">
        <v>0</v>
      </c>
      <c r="CI50" s="2">
        <v>250</v>
      </c>
      <c r="CJ50" s="2">
        <v>1456</v>
      </c>
      <c r="CK50" s="2">
        <v>1752</v>
      </c>
      <c r="CL50" s="2">
        <v>0</v>
      </c>
      <c r="CM50" s="2">
        <v>3208</v>
      </c>
      <c r="CN50" s="4">
        <v>0.78608184268561632</v>
      </c>
      <c r="CO50" s="2">
        <v>5</v>
      </c>
      <c r="CP50" s="2">
        <v>41</v>
      </c>
      <c r="CQ50" s="2">
        <v>0</v>
      </c>
      <c r="CR50" s="2">
        <v>9</v>
      </c>
      <c r="CS50" s="2">
        <v>5</v>
      </c>
      <c r="CT50" s="2">
        <v>43</v>
      </c>
      <c r="CU50" s="2">
        <v>65</v>
      </c>
      <c r="CV50" s="2" t="s">
        <v>644</v>
      </c>
      <c r="CW50" s="2" t="s">
        <v>648</v>
      </c>
      <c r="CX50" s="2" t="s">
        <v>646</v>
      </c>
      <c r="CY50" s="2" t="s">
        <v>1065</v>
      </c>
      <c r="CZ50" s="29" t="s">
        <v>1461</v>
      </c>
      <c r="DA50" s="2"/>
      <c r="DB50" s="2" t="s">
        <v>645</v>
      </c>
      <c r="DC50" s="2" t="s">
        <v>647</v>
      </c>
      <c r="DD50" s="2" t="s">
        <v>1371</v>
      </c>
    </row>
    <row r="51" spans="1:108" x14ac:dyDescent="0.2">
      <c r="A51" t="s">
        <v>1545</v>
      </c>
      <c r="B51" t="s">
        <v>1547</v>
      </c>
      <c r="C51" t="s">
        <v>1546</v>
      </c>
      <c r="D51" t="s">
        <v>1831</v>
      </c>
      <c r="E51" t="s">
        <v>644</v>
      </c>
      <c r="F51" t="s">
        <v>1832</v>
      </c>
      <c r="G51" t="s">
        <v>1248</v>
      </c>
      <c r="H51" t="s">
        <v>1833</v>
      </c>
      <c r="I51">
        <v>6904</v>
      </c>
      <c r="J51" t="s">
        <v>1830</v>
      </c>
      <c r="K51" t="s">
        <v>1834</v>
      </c>
      <c r="L51" s="8">
        <v>47.5</v>
      </c>
      <c r="M51" s="28" t="s">
        <v>1655</v>
      </c>
      <c r="N51" s="2">
        <v>7144</v>
      </c>
      <c r="O51" s="1">
        <v>40</v>
      </c>
      <c r="P51">
        <v>1</v>
      </c>
      <c r="Q51" s="1">
        <v>40</v>
      </c>
      <c r="R51">
        <v>1</v>
      </c>
      <c r="S51" s="1">
        <v>149</v>
      </c>
      <c r="T51">
        <v>3.7250000000000001</v>
      </c>
      <c r="U51" s="1">
        <v>189</v>
      </c>
      <c r="V51">
        <v>4.7249999999999996</v>
      </c>
      <c r="W51" s="1">
        <v>52</v>
      </c>
      <c r="X51" s="2">
        <v>6400</v>
      </c>
      <c r="Y51" s="3">
        <v>1000</v>
      </c>
      <c r="Z51" s="3">
        <v>0</v>
      </c>
      <c r="AA51" s="3">
        <v>0</v>
      </c>
      <c r="AB51" s="3">
        <v>16900</v>
      </c>
      <c r="AC51" s="3">
        <v>17900</v>
      </c>
      <c r="AD51" s="3">
        <v>294693</v>
      </c>
      <c r="AE51" s="23">
        <v>41.25041993281075</v>
      </c>
      <c r="AF51" s="3">
        <v>8100</v>
      </c>
      <c r="AG51" s="3">
        <v>302793</v>
      </c>
      <c r="AH51" s="3">
        <v>100</v>
      </c>
      <c r="AI51" s="3">
        <v>207</v>
      </c>
      <c r="AJ51" s="3">
        <v>1300</v>
      </c>
      <c r="AK51" s="3">
        <v>1607</v>
      </c>
      <c r="AL51" s="3">
        <v>5400</v>
      </c>
      <c r="AM51" s="3">
        <v>38000</v>
      </c>
      <c r="AN51" s="3">
        <v>2400</v>
      </c>
      <c r="AO51" s="3">
        <v>4000</v>
      </c>
      <c r="AP51" s="3">
        <v>44400</v>
      </c>
      <c r="AQ51" s="23">
        <v>6.2150055991041437</v>
      </c>
      <c r="AR51" s="3">
        <v>164494</v>
      </c>
      <c r="AS51" s="3">
        <v>48049</v>
      </c>
      <c r="AT51" s="3">
        <v>212543</v>
      </c>
      <c r="AU51" s="3">
        <v>43150</v>
      </c>
      <c r="AV51" s="3">
        <v>300093</v>
      </c>
      <c r="AW51" s="23">
        <v>42.006298992161256</v>
      </c>
      <c r="AX51" s="3">
        <v>2600</v>
      </c>
      <c r="AY51" s="3">
        <v>17900</v>
      </c>
      <c r="AZ51" s="2" t="s">
        <v>644</v>
      </c>
      <c r="BA51" s="2" t="s">
        <v>644</v>
      </c>
      <c r="BB51" s="2">
        <v>32894</v>
      </c>
      <c r="BC51" s="4">
        <v>4.6044232922732364</v>
      </c>
      <c r="BD51" s="2">
        <v>0</v>
      </c>
      <c r="BE51" s="2" t="s">
        <v>644</v>
      </c>
      <c r="BF51" s="2" t="s">
        <v>644</v>
      </c>
      <c r="BG51" s="2">
        <v>2044</v>
      </c>
      <c r="BH51" s="2" t="s">
        <v>644</v>
      </c>
      <c r="BI51" s="2" t="s">
        <v>644</v>
      </c>
      <c r="BJ51" s="2">
        <v>1105</v>
      </c>
      <c r="BK51" s="2">
        <v>36043</v>
      </c>
      <c r="BL51" s="2">
        <v>80</v>
      </c>
      <c r="BM51" s="2">
        <v>15</v>
      </c>
      <c r="BN51" s="2">
        <v>95</v>
      </c>
      <c r="BO51" s="2">
        <v>27</v>
      </c>
      <c r="BP51" s="2">
        <v>0</v>
      </c>
      <c r="BQ51" s="2">
        <v>3283</v>
      </c>
      <c r="BR51" s="2">
        <v>1081</v>
      </c>
      <c r="BS51" s="2">
        <v>4364</v>
      </c>
      <c r="BT51" s="24">
        <v>0.61086226203807392</v>
      </c>
      <c r="BU51" s="2">
        <v>54028</v>
      </c>
      <c r="BV51" s="4">
        <v>7.5627099664053752</v>
      </c>
      <c r="BW51" s="2">
        <v>1300</v>
      </c>
      <c r="BX51" s="4">
        <v>0.18197088465845465</v>
      </c>
      <c r="BY51" s="2">
        <v>36222</v>
      </c>
      <c r="BZ51" s="2">
        <v>33926</v>
      </c>
      <c r="CA51" s="2">
        <v>70148</v>
      </c>
      <c r="CB51" s="4">
        <v>9.8191489361702136</v>
      </c>
      <c r="CC51" s="4">
        <v>1.9462308908803374</v>
      </c>
      <c r="CD51" s="2">
        <v>608</v>
      </c>
      <c r="CE51" s="2">
        <v>273</v>
      </c>
      <c r="CF51" s="2">
        <v>19</v>
      </c>
      <c r="CG51" s="2">
        <v>135</v>
      </c>
      <c r="CH51" s="2" t="s">
        <v>644</v>
      </c>
      <c r="CI51" s="2">
        <v>154</v>
      </c>
      <c r="CJ51" s="2">
        <v>580</v>
      </c>
      <c r="CK51" s="2">
        <v>2614</v>
      </c>
      <c r="CL51" s="2" t="s">
        <v>644</v>
      </c>
      <c r="CM51" s="2">
        <v>3194</v>
      </c>
      <c r="CN51" s="4">
        <v>0.44708846584546474</v>
      </c>
      <c r="CO51" s="2">
        <v>24</v>
      </c>
      <c r="CP51" s="2">
        <v>0</v>
      </c>
      <c r="CQ51" s="2">
        <v>6</v>
      </c>
      <c r="CR51" s="2">
        <v>19</v>
      </c>
      <c r="CS51" s="2">
        <v>13</v>
      </c>
      <c r="CT51" s="2">
        <v>100</v>
      </c>
      <c r="CU51" s="2">
        <v>141</v>
      </c>
      <c r="CV51" s="2">
        <v>48</v>
      </c>
      <c r="CW51" s="2" t="s">
        <v>648</v>
      </c>
      <c r="CX51" s="2" t="s">
        <v>646</v>
      </c>
      <c r="CY51" s="2" t="s">
        <v>644</v>
      </c>
      <c r="CZ51" s="2" t="s">
        <v>1461</v>
      </c>
      <c r="DA51" s="2"/>
      <c r="DB51" s="2" t="s">
        <v>645</v>
      </c>
      <c r="DC51" s="2" t="s">
        <v>647</v>
      </c>
      <c r="DD51" s="2" t="s">
        <v>1371</v>
      </c>
    </row>
    <row r="52" spans="1:108" x14ac:dyDescent="0.2">
      <c r="A52" t="s">
        <v>664</v>
      </c>
      <c r="B52" t="s">
        <v>666</v>
      </c>
      <c r="C52" t="s">
        <v>665</v>
      </c>
      <c r="D52" t="s">
        <v>668</v>
      </c>
      <c r="E52" t="s">
        <v>644</v>
      </c>
      <c r="F52" t="s">
        <v>669</v>
      </c>
      <c r="G52" t="s">
        <v>1248</v>
      </c>
      <c r="H52" t="s">
        <v>1873</v>
      </c>
      <c r="I52">
        <v>6233</v>
      </c>
      <c r="J52" t="s">
        <v>667</v>
      </c>
      <c r="K52" t="s">
        <v>1874</v>
      </c>
      <c r="L52" s="8">
        <v>51.244897959183675</v>
      </c>
      <c r="M52" s="28" t="s">
        <v>1699</v>
      </c>
      <c r="N52" s="2">
        <v>17904</v>
      </c>
      <c r="O52" s="1">
        <v>40</v>
      </c>
      <c r="P52">
        <v>1</v>
      </c>
      <c r="Q52" s="1">
        <v>194</v>
      </c>
      <c r="R52">
        <v>4.8499999999999996</v>
      </c>
      <c r="S52" s="1">
        <v>5</v>
      </c>
      <c r="T52">
        <v>0.125</v>
      </c>
      <c r="U52" s="1">
        <v>199</v>
      </c>
      <c r="V52">
        <v>4.9749999999999996</v>
      </c>
      <c r="W52" s="1">
        <v>24.21</v>
      </c>
      <c r="X52" s="2">
        <v>11900</v>
      </c>
      <c r="Y52" s="3" t="s">
        <v>644</v>
      </c>
      <c r="Z52" s="3">
        <v>0</v>
      </c>
      <c r="AA52" s="3">
        <v>0</v>
      </c>
      <c r="AB52" s="3" t="s">
        <v>644</v>
      </c>
      <c r="AC52" s="3">
        <v>0</v>
      </c>
      <c r="AD52" s="3">
        <v>318647</v>
      </c>
      <c r="AE52" s="23">
        <v>17.797531277926719</v>
      </c>
      <c r="AF52" s="3">
        <v>16221</v>
      </c>
      <c r="AG52" s="3">
        <v>335246</v>
      </c>
      <c r="AH52" s="3">
        <v>1750</v>
      </c>
      <c r="AI52" s="3">
        <v>323</v>
      </c>
      <c r="AJ52" s="3">
        <v>0</v>
      </c>
      <c r="AK52" s="3">
        <v>2073</v>
      </c>
      <c r="AL52" s="3">
        <v>6900</v>
      </c>
      <c r="AM52" s="3">
        <v>18585</v>
      </c>
      <c r="AN52" s="3">
        <v>2408</v>
      </c>
      <c r="AO52" s="3">
        <v>792</v>
      </c>
      <c r="AP52" s="3">
        <v>21785</v>
      </c>
      <c r="AQ52" s="23">
        <v>1.2167672028596961</v>
      </c>
      <c r="AR52" s="3">
        <v>200408</v>
      </c>
      <c r="AS52" s="3">
        <v>20025</v>
      </c>
      <c r="AT52" s="3">
        <v>220433</v>
      </c>
      <c r="AU52" s="3">
        <v>84206</v>
      </c>
      <c r="AV52" s="3">
        <v>326424</v>
      </c>
      <c r="AW52" s="23">
        <v>18.231903485254691</v>
      </c>
      <c r="AX52" s="3">
        <v>0</v>
      </c>
      <c r="AY52" s="3">
        <v>0</v>
      </c>
      <c r="AZ52" s="2">
        <v>44849</v>
      </c>
      <c r="BA52" s="2">
        <v>17217</v>
      </c>
      <c r="BB52" s="2">
        <v>62066</v>
      </c>
      <c r="BC52" s="4">
        <v>3.4665996425379801</v>
      </c>
      <c r="BD52" s="2">
        <v>0</v>
      </c>
      <c r="BE52" s="2">
        <v>1921</v>
      </c>
      <c r="BF52" s="2">
        <v>372</v>
      </c>
      <c r="BG52" s="2">
        <v>2293</v>
      </c>
      <c r="BH52" s="2">
        <v>1312</v>
      </c>
      <c r="BI52" s="2">
        <v>479</v>
      </c>
      <c r="BJ52" s="2">
        <v>1791</v>
      </c>
      <c r="BK52" s="2">
        <v>66150</v>
      </c>
      <c r="BL52" s="2">
        <v>72</v>
      </c>
      <c r="BM52" s="2">
        <v>8</v>
      </c>
      <c r="BN52" s="2">
        <v>80</v>
      </c>
      <c r="BO52" s="2">
        <v>24</v>
      </c>
      <c r="BP52" s="2">
        <v>0</v>
      </c>
      <c r="BQ52" s="2" t="s">
        <v>644</v>
      </c>
      <c r="BR52" s="2" t="s">
        <v>644</v>
      </c>
      <c r="BS52" s="2">
        <v>9306</v>
      </c>
      <c r="BT52" s="24">
        <v>0.51977211796246647</v>
      </c>
      <c r="BU52" s="2">
        <v>75972</v>
      </c>
      <c r="BV52" s="4">
        <v>4.2432975871313676</v>
      </c>
      <c r="BW52" s="2">
        <v>13832</v>
      </c>
      <c r="BX52" s="4">
        <v>0.77256478999106348</v>
      </c>
      <c r="BY52" s="2">
        <v>131324</v>
      </c>
      <c r="BZ52" s="2">
        <v>50291</v>
      </c>
      <c r="CA52" s="2">
        <v>312939</v>
      </c>
      <c r="CB52" s="4">
        <v>17.478719839142091</v>
      </c>
      <c r="CC52" s="4">
        <v>4.7307482993197283</v>
      </c>
      <c r="CD52" s="2">
        <v>424</v>
      </c>
      <c r="CE52" s="2">
        <v>479</v>
      </c>
      <c r="CF52" s="2">
        <v>141</v>
      </c>
      <c r="CG52" s="2">
        <v>170</v>
      </c>
      <c r="CH52" s="2">
        <v>0</v>
      </c>
      <c r="CI52" s="2">
        <v>311</v>
      </c>
      <c r="CJ52" s="2">
        <v>2616</v>
      </c>
      <c r="CK52" s="2">
        <v>4677</v>
      </c>
      <c r="CL52" s="2">
        <v>0</v>
      </c>
      <c r="CM52" s="2">
        <v>7293</v>
      </c>
      <c r="CN52" s="4">
        <v>0.40733914209115279</v>
      </c>
      <c r="CO52" s="2">
        <v>148</v>
      </c>
      <c r="CP52" s="2">
        <v>86</v>
      </c>
      <c r="CQ52" s="2">
        <v>0</v>
      </c>
      <c r="CR52" s="2">
        <v>16</v>
      </c>
      <c r="CS52" s="2">
        <v>12</v>
      </c>
      <c r="CT52" s="2" t="s">
        <v>644</v>
      </c>
      <c r="CU52" s="2">
        <v>311</v>
      </c>
      <c r="CV52" s="2" t="s">
        <v>644</v>
      </c>
      <c r="CW52" s="2" t="s">
        <v>648</v>
      </c>
      <c r="CX52" s="2" t="s">
        <v>647</v>
      </c>
      <c r="CY52" s="2" t="s">
        <v>692</v>
      </c>
      <c r="CZ52" s="2" t="s">
        <v>1462</v>
      </c>
      <c r="DA52" s="2"/>
      <c r="DB52" s="2" t="s">
        <v>1296</v>
      </c>
      <c r="DC52" s="2" t="s">
        <v>647</v>
      </c>
      <c r="DD52" s="2" t="s">
        <v>1066</v>
      </c>
    </row>
    <row r="53" spans="1:108" x14ac:dyDescent="0.2">
      <c r="A53" t="s">
        <v>889</v>
      </c>
      <c r="B53" t="s">
        <v>890</v>
      </c>
      <c r="C53" t="s">
        <v>801</v>
      </c>
      <c r="D53" t="s">
        <v>892</v>
      </c>
      <c r="E53" t="s">
        <v>895</v>
      </c>
      <c r="F53" t="s">
        <v>893</v>
      </c>
      <c r="G53" t="s">
        <v>1248</v>
      </c>
      <c r="H53" t="s">
        <v>1924</v>
      </c>
      <c r="I53" t="s">
        <v>894</v>
      </c>
      <c r="J53" t="s">
        <v>891</v>
      </c>
      <c r="K53" t="s">
        <v>896</v>
      </c>
      <c r="L53" s="8">
        <v>22.673076923076923</v>
      </c>
      <c r="M53" s="28" t="s">
        <v>1655</v>
      </c>
      <c r="N53" s="2">
        <v>2029</v>
      </c>
      <c r="O53" s="1">
        <v>0</v>
      </c>
      <c r="P53">
        <v>0</v>
      </c>
      <c r="Q53" s="1">
        <v>24</v>
      </c>
      <c r="R53">
        <v>0.6</v>
      </c>
      <c r="S53" s="1">
        <v>0</v>
      </c>
      <c r="T53">
        <v>0</v>
      </c>
      <c r="U53" s="1">
        <v>24</v>
      </c>
      <c r="V53">
        <v>0.6</v>
      </c>
      <c r="W53" s="1">
        <v>7.8</v>
      </c>
      <c r="X53" s="2">
        <v>2130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49366</v>
      </c>
      <c r="AE53" s="23">
        <v>24.330211927057665</v>
      </c>
      <c r="AF53" s="3">
        <v>1215</v>
      </c>
      <c r="AG53" s="3">
        <v>50581</v>
      </c>
      <c r="AH53" s="3">
        <v>0</v>
      </c>
      <c r="AI53" s="3">
        <v>12262</v>
      </c>
      <c r="AJ53" s="3">
        <v>3000</v>
      </c>
      <c r="AK53" s="3">
        <v>15262</v>
      </c>
      <c r="AL53" s="3">
        <v>0</v>
      </c>
      <c r="AM53" s="3">
        <v>5359</v>
      </c>
      <c r="AN53" s="3">
        <v>156</v>
      </c>
      <c r="AO53" s="3">
        <v>756</v>
      </c>
      <c r="AP53" s="3">
        <v>6271</v>
      </c>
      <c r="AQ53" s="23">
        <v>3.0906850665352392</v>
      </c>
      <c r="AR53" s="3">
        <v>26650</v>
      </c>
      <c r="AS53" s="3">
        <v>2879</v>
      </c>
      <c r="AT53" s="3">
        <v>29529</v>
      </c>
      <c r="AU53" s="3">
        <v>10968</v>
      </c>
      <c r="AV53" s="3">
        <v>46768</v>
      </c>
      <c r="AW53" s="23">
        <v>23.049778215869885</v>
      </c>
      <c r="AX53" s="3">
        <v>15200</v>
      </c>
      <c r="AY53" s="3">
        <v>4866</v>
      </c>
      <c r="AZ53" s="2" t="s">
        <v>1065</v>
      </c>
      <c r="BA53" s="2" t="s">
        <v>1065</v>
      </c>
      <c r="BB53" s="2">
        <v>7115</v>
      </c>
      <c r="BC53" s="4">
        <v>3.5066535239034007</v>
      </c>
      <c r="BD53" s="2">
        <v>271</v>
      </c>
      <c r="BE53" s="2" t="s">
        <v>644</v>
      </c>
      <c r="BF53" s="2" t="s">
        <v>644</v>
      </c>
      <c r="BG53" s="2">
        <v>492</v>
      </c>
      <c r="BH53" s="2" t="s">
        <v>644</v>
      </c>
      <c r="BI53" s="2" t="s">
        <v>644</v>
      </c>
      <c r="BJ53" s="2">
        <v>170</v>
      </c>
      <c r="BK53" s="2">
        <v>7777</v>
      </c>
      <c r="BL53" s="2">
        <v>21</v>
      </c>
      <c r="BM53" s="2">
        <v>3</v>
      </c>
      <c r="BN53" s="2">
        <v>24</v>
      </c>
      <c r="BO53" s="2">
        <v>23</v>
      </c>
      <c r="BP53" s="2">
        <v>0</v>
      </c>
      <c r="BQ53" s="2" t="s">
        <v>644</v>
      </c>
      <c r="BR53" s="2" t="s">
        <v>644</v>
      </c>
      <c r="BS53" s="2">
        <v>850</v>
      </c>
      <c r="BT53" s="24">
        <v>0.41892557910300643</v>
      </c>
      <c r="BU53" s="2">
        <v>4472</v>
      </c>
      <c r="BV53" s="4">
        <v>2.204041399704288</v>
      </c>
      <c r="BW53" s="2">
        <v>260</v>
      </c>
      <c r="BX53" s="4">
        <v>0.12814194184327254</v>
      </c>
      <c r="BY53" s="2" t="s">
        <v>644</v>
      </c>
      <c r="BZ53" s="2" t="s">
        <v>644</v>
      </c>
      <c r="CA53" s="2">
        <v>7089</v>
      </c>
      <c r="CB53" s="4">
        <v>3.4938393297190733</v>
      </c>
      <c r="CC53" s="4">
        <v>0.91153401054391159</v>
      </c>
      <c r="CD53" s="2">
        <v>18</v>
      </c>
      <c r="CE53" s="2">
        <v>361</v>
      </c>
      <c r="CF53" s="2">
        <v>56</v>
      </c>
      <c r="CG53" s="2">
        <v>92</v>
      </c>
      <c r="CH53" s="2" t="s">
        <v>644</v>
      </c>
      <c r="CI53" s="2">
        <v>148</v>
      </c>
      <c r="CJ53" s="2">
        <v>598</v>
      </c>
      <c r="CK53" s="2">
        <v>756</v>
      </c>
      <c r="CL53" s="2" t="s">
        <v>644</v>
      </c>
      <c r="CM53" s="2">
        <v>1354</v>
      </c>
      <c r="CN53" s="4">
        <v>0.66732380482996545</v>
      </c>
      <c r="CO53" s="2">
        <v>0</v>
      </c>
      <c r="CP53" s="2">
        <v>0</v>
      </c>
      <c r="CQ53" s="2">
        <v>0</v>
      </c>
      <c r="CR53" s="2">
        <v>5</v>
      </c>
      <c r="CS53" s="2">
        <v>4</v>
      </c>
      <c r="CT53" s="2">
        <v>16</v>
      </c>
      <c r="CU53" s="2">
        <v>8</v>
      </c>
      <c r="CV53" s="2">
        <v>3</v>
      </c>
      <c r="CW53" s="2" t="s">
        <v>648</v>
      </c>
      <c r="CX53" s="2" t="s">
        <v>646</v>
      </c>
      <c r="CY53" s="2" t="s">
        <v>1065</v>
      </c>
      <c r="CZ53" s="2" t="s">
        <v>1462</v>
      </c>
      <c r="DA53" s="2"/>
      <c r="DB53" s="2" t="s">
        <v>645</v>
      </c>
      <c r="DC53" s="2" t="s">
        <v>647</v>
      </c>
      <c r="DD53" s="2" t="s">
        <v>1323</v>
      </c>
    </row>
    <row r="54" spans="1:108" x14ac:dyDescent="0.2">
      <c r="A54" t="s">
        <v>563</v>
      </c>
      <c r="B54" t="s">
        <v>565</v>
      </c>
      <c r="C54" t="s">
        <v>564</v>
      </c>
      <c r="D54" t="s">
        <v>567</v>
      </c>
      <c r="E54" t="s">
        <v>569</v>
      </c>
      <c r="F54" t="s">
        <v>568</v>
      </c>
      <c r="G54" t="s">
        <v>1248</v>
      </c>
      <c r="H54" t="s">
        <v>1718</v>
      </c>
      <c r="I54">
        <v>4011</v>
      </c>
      <c r="J54" t="s">
        <v>566</v>
      </c>
      <c r="K54" t="s">
        <v>570</v>
      </c>
      <c r="L54" s="8">
        <v>45.846153846153847</v>
      </c>
      <c r="M54" s="28" t="s">
        <v>1655</v>
      </c>
      <c r="N54" s="2">
        <v>9035</v>
      </c>
      <c r="O54" s="1">
        <v>105</v>
      </c>
      <c r="P54">
        <v>2.625</v>
      </c>
      <c r="Q54" s="1">
        <v>245</v>
      </c>
      <c r="R54">
        <v>6.125</v>
      </c>
      <c r="S54" s="1">
        <v>39.5</v>
      </c>
      <c r="T54">
        <v>0.98750000000000004</v>
      </c>
      <c r="U54" s="1">
        <v>284.5</v>
      </c>
      <c r="V54">
        <v>7.1124999999999998</v>
      </c>
      <c r="W54" s="1">
        <v>48</v>
      </c>
      <c r="X54" s="2">
        <v>9507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529797</v>
      </c>
      <c r="AE54" s="23">
        <v>58.638295517432205</v>
      </c>
      <c r="AF54" s="3">
        <v>12198</v>
      </c>
      <c r="AG54" s="3">
        <v>542555</v>
      </c>
      <c r="AH54" s="3">
        <v>2600</v>
      </c>
      <c r="AI54" s="3">
        <v>700</v>
      </c>
      <c r="AJ54" s="3">
        <v>0</v>
      </c>
      <c r="AK54" s="3">
        <v>3300</v>
      </c>
      <c r="AL54" s="3">
        <v>0</v>
      </c>
      <c r="AM54" s="3">
        <v>34190</v>
      </c>
      <c r="AN54" s="3">
        <v>5240</v>
      </c>
      <c r="AO54" s="3">
        <v>18078</v>
      </c>
      <c r="AP54" s="3">
        <v>57508</v>
      </c>
      <c r="AQ54" s="23">
        <v>6.3650249031543993</v>
      </c>
      <c r="AR54" s="3">
        <v>302478</v>
      </c>
      <c r="AS54" s="3">
        <v>72790</v>
      </c>
      <c r="AT54" s="3">
        <v>375268</v>
      </c>
      <c r="AU54" s="3">
        <v>102557</v>
      </c>
      <c r="AV54" s="3">
        <v>535333</v>
      </c>
      <c r="AW54" s="23">
        <v>59.251023796347539</v>
      </c>
      <c r="AX54" s="3">
        <v>2600</v>
      </c>
      <c r="AY54" s="3">
        <v>0</v>
      </c>
      <c r="AZ54" s="2">
        <v>17385</v>
      </c>
      <c r="BA54" s="2">
        <v>14172</v>
      </c>
      <c r="BB54" s="2">
        <v>31557</v>
      </c>
      <c r="BC54" s="4">
        <v>3.4927504150525732</v>
      </c>
      <c r="BD54" s="2">
        <v>1154</v>
      </c>
      <c r="BE54" s="2">
        <v>1305</v>
      </c>
      <c r="BF54" s="2">
        <v>851</v>
      </c>
      <c r="BG54" s="2">
        <v>2156</v>
      </c>
      <c r="BH54" s="2">
        <v>2366</v>
      </c>
      <c r="BI54" s="2">
        <v>1347</v>
      </c>
      <c r="BJ54" s="2">
        <v>3713</v>
      </c>
      <c r="BK54" s="2">
        <v>37426</v>
      </c>
      <c r="BL54" s="2">
        <v>84</v>
      </c>
      <c r="BM54" s="2">
        <v>18</v>
      </c>
      <c r="BN54" s="2">
        <v>102</v>
      </c>
      <c r="BO54" s="2">
        <v>30</v>
      </c>
      <c r="BP54" s="2">
        <v>0</v>
      </c>
      <c r="BQ54" s="2">
        <v>3724</v>
      </c>
      <c r="BR54" s="2">
        <v>896</v>
      </c>
      <c r="BS54" s="2">
        <v>4620</v>
      </c>
      <c r="BT54" s="24">
        <v>0.51134477033757608</v>
      </c>
      <c r="BU54" s="2">
        <v>59228</v>
      </c>
      <c r="BV54" s="4">
        <v>6.555395683453237</v>
      </c>
      <c r="BW54" s="2">
        <v>7644</v>
      </c>
      <c r="BX54" s="4">
        <v>0.84604316546762592</v>
      </c>
      <c r="BY54" s="2">
        <v>51903</v>
      </c>
      <c r="BZ54" s="2">
        <v>65538</v>
      </c>
      <c r="CA54" s="2">
        <v>117441</v>
      </c>
      <c r="CB54" s="4">
        <v>12.998450470392916</v>
      </c>
      <c r="CC54" s="4">
        <v>3.1379522257254315</v>
      </c>
      <c r="CD54" s="2">
        <v>713</v>
      </c>
      <c r="CE54" s="2">
        <v>569</v>
      </c>
      <c r="CF54" s="2">
        <v>82</v>
      </c>
      <c r="CG54" s="2">
        <v>232</v>
      </c>
      <c r="CH54" s="2">
        <v>12</v>
      </c>
      <c r="CI54" s="2">
        <v>326</v>
      </c>
      <c r="CJ54" s="2">
        <v>911</v>
      </c>
      <c r="CK54" s="2">
        <v>7942</v>
      </c>
      <c r="CL54" s="2">
        <v>429</v>
      </c>
      <c r="CM54" s="2">
        <v>9282</v>
      </c>
      <c r="CN54" s="4">
        <v>1.0273381294964028</v>
      </c>
      <c r="CO54" s="2">
        <v>70</v>
      </c>
      <c r="CP54" s="2">
        <v>0</v>
      </c>
      <c r="CQ54" s="2">
        <v>24</v>
      </c>
      <c r="CR54" s="2">
        <v>33</v>
      </c>
      <c r="CS54" s="2">
        <v>20</v>
      </c>
      <c r="CT54" s="2">
        <v>2450</v>
      </c>
      <c r="CU54" s="2">
        <v>169</v>
      </c>
      <c r="CV54" s="2" t="s">
        <v>644</v>
      </c>
      <c r="CW54" s="2" t="s">
        <v>648</v>
      </c>
      <c r="CX54" s="2" t="s">
        <v>646</v>
      </c>
      <c r="CY54" s="2" t="s">
        <v>1065</v>
      </c>
      <c r="CZ54" s="29" t="s">
        <v>1461</v>
      </c>
      <c r="DA54" s="2"/>
      <c r="DB54" s="2" t="s">
        <v>645</v>
      </c>
      <c r="DC54" s="2" t="s">
        <v>647</v>
      </c>
      <c r="DD54" s="2" t="s">
        <v>1371</v>
      </c>
    </row>
    <row r="55" spans="1:108" x14ac:dyDescent="0.2">
      <c r="A55" t="s">
        <v>1490</v>
      </c>
      <c r="B55" t="s">
        <v>1492</v>
      </c>
      <c r="C55" t="s">
        <v>1491</v>
      </c>
      <c r="D55" t="s">
        <v>1494</v>
      </c>
      <c r="E55" t="s">
        <v>1496</v>
      </c>
      <c r="F55" t="s">
        <v>1495</v>
      </c>
      <c r="G55" t="s">
        <v>1248</v>
      </c>
      <c r="H55" t="s">
        <v>1934</v>
      </c>
      <c r="I55">
        <v>2222</v>
      </c>
      <c r="J55" t="s">
        <v>1493</v>
      </c>
      <c r="K55" t="s">
        <v>1935</v>
      </c>
      <c r="L55" s="8">
        <v>32</v>
      </c>
      <c r="M55" s="28" t="s">
        <v>1655</v>
      </c>
      <c r="N55" s="2">
        <v>7267</v>
      </c>
      <c r="O55" s="1">
        <v>0</v>
      </c>
      <c r="P55">
        <v>0</v>
      </c>
      <c r="Q55" s="1">
        <v>40</v>
      </c>
      <c r="R55">
        <v>1</v>
      </c>
      <c r="S55" s="1">
        <v>14</v>
      </c>
      <c r="T55">
        <v>0.35</v>
      </c>
      <c r="U55" s="1">
        <v>54</v>
      </c>
      <c r="V55">
        <v>1.35</v>
      </c>
      <c r="W55" s="1">
        <v>6</v>
      </c>
      <c r="X55" s="2">
        <v>4350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115607</v>
      </c>
      <c r="AE55" s="23">
        <v>15.908490436218521</v>
      </c>
      <c r="AF55" s="3">
        <v>0</v>
      </c>
      <c r="AG55" s="3">
        <v>115607</v>
      </c>
      <c r="AH55" s="3">
        <v>0</v>
      </c>
      <c r="AI55" s="3">
        <v>0</v>
      </c>
      <c r="AJ55" s="3">
        <v>5500</v>
      </c>
      <c r="AK55" s="3">
        <v>5500</v>
      </c>
      <c r="AL55" s="3">
        <v>0</v>
      </c>
      <c r="AM55" s="3" t="s">
        <v>644</v>
      </c>
      <c r="AN55" s="3" t="s">
        <v>644</v>
      </c>
      <c r="AO55" s="3" t="s">
        <v>644</v>
      </c>
      <c r="AP55" s="3">
        <v>21359</v>
      </c>
      <c r="AQ55" s="23">
        <v>2.9391771019677995</v>
      </c>
      <c r="AR55" s="3">
        <v>0</v>
      </c>
      <c r="AS55" s="3">
        <v>0</v>
      </c>
      <c r="AT55" s="3">
        <v>0</v>
      </c>
      <c r="AU55" s="3">
        <v>0</v>
      </c>
      <c r="AV55" s="3">
        <v>21359</v>
      </c>
      <c r="AW55" s="23">
        <v>2.9391771019677995</v>
      </c>
      <c r="AX55" s="3">
        <v>0</v>
      </c>
      <c r="AY55" s="3">
        <v>0</v>
      </c>
      <c r="AZ55" s="2" t="s">
        <v>644</v>
      </c>
      <c r="BA55" s="2" t="s">
        <v>644</v>
      </c>
      <c r="BB55" s="2">
        <v>10939</v>
      </c>
      <c r="BC55" s="4">
        <v>1.5052979221136644</v>
      </c>
      <c r="BD55" s="2">
        <v>0</v>
      </c>
      <c r="BE55" s="2" t="s">
        <v>644</v>
      </c>
      <c r="BF55" s="2" t="s">
        <v>644</v>
      </c>
      <c r="BG55" s="2">
        <v>382</v>
      </c>
      <c r="BH55" s="2" t="s">
        <v>644</v>
      </c>
      <c r="BI55" s="2" t="s">
        <v>644</v>
      </c>
      <c r="BJ55" s="2">
        <v>482</v>
      </c>
      <c r="BK55" s="2">
        <v>11803</v>
      </c>
      <c r="BL55" s="2" t="s">
        <v>644</v>
      </c>
      <c r="BM55" s="2" t="s">
        <v>644</v>
      </c>
      <c r="BN55" s="2">
        <v>28</v>
      </c>
      <c r="BO55" s="2">
        <v>1</v>
      </c>
      <c r="BP55" s="2">
        <v>0</v>
      </c>
      <c r="BQ55" s="2">
        <v>1890</v>
      </c>
      <c r="BR55" s="2">
        <v>399</v>
      </c>
      <c r="BS55" s="2">
        <v>2289</v>
      </c>
      <c r="BT55" s="24">
        <v>0.31498555112150817</v>
      </c>
      <c r="BU55" s="2">
        <v>13468</v>
      </c>
      <c r="BV55" s="4">
        <v>1.8533094812164579</v>
      </c>
      <c r="BW55" s="2">
        <v>1820</v>
      </c>
      <c r="BX55" s="4">
        <v>0.25044722719141321</v>
      </c>
      <c r="BY55" s="2" t="s">
        <v>644</v>
      </c>
      <c r="BZ55" s="2" t="s">
        <v>644</v>
      </c>
      <c r="CA55" s="2">
        <v>15212</v>
      </c>
      <c r="CB55" s="4">
        <v>2.0932984725471311</v>
      </c>
      <c r="CC55" s="4">
        <v>1.2888248750317717</v>
      </c>
      <c r="CD55" s="2">
        <v>56</v>
      </c>
      <c r="CE55" s="2">
        <v>33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4">
        <v>0</v>
      </c>
      <c r="CO55" s="2">
        <v>156</v>
      </c>
      <c r="CP55" s="2">
        <v>0</v>
      </c>
      <c r="CQ55" s="2">
        <v>0</v>
      </c>
      <c r="CR55" s="2">
        <v>8</v>
      </c>
      <c r="CS55" s="2">
        <v>6</v>
      </c>
      <c r="CT55" s="2">
        <v>75</v>
      </c>
      <c r="CU55" s="2">
        <v>106</v>
      </c>
      <c r="CV55" s="2">
        <v>30</v>
      </c>
      <c r="CW55" s="2" t="s">
        <v>648</v>
      </c>
      <c r="CX55" s="2" t="s">
        <v>646</v>
      </c>
      <c r="CY55" s="2" t="s">
        <v>644</v>
      </c>
      <c r="CZ55" s="2" t="s">
        <v>1940</v>
      </c>
      <c r="DA55" s="2"/>
      <c r="DB55" s="2" t="s">
        <v>645</v>
      </c>
      <c r="DC55" s="2" t="s">
        <v>647</v>
      </c>
      <c r="DD55" s="2" t="s">
        <v>1323</v>
      </c>
    </row>
    <row r="56" spans="1:108" x14ac:dyDescent="0.2">
      <c r="A56" t="s">
        <v>254</v>
      </c>
      <c r="B56" t="s">
        <v>256</v>
      </c>
      <c r="C56" t="s">
        <v>255</v>
      </c>
      <c r="D56" t="s">
        <v>258</v>
      </c>
      <c r="E56" t="s">
        <v>262</v>
      </c>
      <c r="F56" t="s">
        <v>259</v>
      </c>
      <c r="G56" t="s">
        <v>261</v>
      </c>
      <c r="H56" t="s">
        <v>1774</v>
      </c>
      <c r="I56" t="s">
        <v>260</v>
      </c>
      <c r="J56" t="s">
        <v>257</v>
      </c>
      <c r="K56" t="s">
        <v>644</v>
      </c>
      <c r="L56" s="8">
        <v>51.82692307692308</v>
      </c>
      <c r="M56" s="28" t="s">
        <v>742</v>
      </c>
      <c r="N56" s="2">
        <v>1222</v>
      </c>
      <c r="O56" s="1">
        <v>0</v>
      </c>
      <c r="P56">
        <v>0</v>
      </c>
      <c r="Q56" s="1">
        <v>28</v>
      </c>
      <c r="R56">
        <v>0.7</v>
      </c>
      <c r="S56" s="1">
        <v>23</v>
      </c>
      <c r="T56">
        <v>0.57499999999999996</v>
      </c>
      <c r="U56" s="1">
        <v>51</v>
      </c>
      <c r="V56">
        <v>1.2749999999999999</v>
      </c>
      <c r="W56" s="1">
        <v>9</v>
      </c>
      <c r="X56" s="2">
        <v>1940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53370</v>
      </c>
      <c r="AE56" s="23">
        <v>43.674304418985272</v>
      </c>
      <c r="AF56" s="3">
        <v>6767</v>
      </c>
      <c r="AG56" s="3">
        <v>60137</v>
      </c>
      <c r="AH56" s="3">
        <v>100</v>
      </c>
      <c r="AI56" s="3">
        <v>566</v>
      </c>
      <c r="AJ56" s="3">
        <v>2500</v>
      </c>
      <c r="AK56" s="3">
        <v>3166</v>
      </c>
      <c r="AL56" s="3">
        <v>1368</v>
      </c>
      <c r="AM56" s="3">
        <v>5895</v>
      </c>
      <c r="AN56" s="3">
        <v>1280</v>
      </c>
      <c r="AO56" s="3">
        <v>1886</v>
      </c>
      <c r="AP56" s="3">
        <v>9061</v>
      </c>
      <c r="AQ56" s="23">
        <v>7.4148936170212769</v>
      </c>
      <c r="AR56" s="3">
        <v>30835</v>
      </c>
      <c r="AS56" s="3">
        <v>10477</v>
      </c>
      <c r="AT56" s="3">
        <v>41312</v>
      </c>
      <c r="AU56" s="3">
        <v>11781</v>
      </c>
      <c r="AV56" s="3">
        <v>62154</v>
      </c>
      <c r="AW56" s="23">
        <v>50.862520458265138</v>
      </c>
      <c r="AX56" s="3">
        <v>0</v>
      </c>
      <c r="AY56" s="3">
        <v>0</v>
      </c>
      <c r="AZ56" s="2">
        <v>6100</v>
      </c>
      <c r="BA56" s="2">
        <v>5200</v>
      </c>
      <c r="BB56" s="2">
        <v>11300</v>
      </c>
      <c r="BC56" s="4">
        <v>9.2471358428805246</v>
      </c>
      <c r="BD56" s="2">
        <v>0</v>
      </c>
      <c r="BE56" s="2">
        <v>850</v>
      </c>
      <c r="BF56" s="2">
        <v>430</v>
      </c>
      <c r="BG56" s="2">
        <v>1280</v>
      </c>
      <c r="BH56" s="2">
        <v>160</v>
      </c>
      <c r="BI56" s="2">
        <v>70</v>
      </c>
      <c r="BJ56" s="2">
        <v>230</v>
      </c>
      <c r="BK56" s="2">
        <v>12810</v>
      </c>
      <c r="BL56" s="2">
        <v>6</v>
      </c>
      <c r="BM56" s="2">
        <v>0</v>
      </c>
      <c r="BN56" s="2">
        <v>6</v>
      </c>
      <c r="BO56" s="2">
        <v>2</v>
      </c>
      <c r="BP56" s="2">
        <v>0</v>
      </c>
      <c r="BQ56" s="2">
        <v>650</v>
      </c>
      <c r="BR56" s="2">
        <v>200</v>
      </c>
      <c r="BS56" s="2">
        <v>850</v>
      </c>
      <c r="BT56" s="24">
        <v>0.69558101472995093</v>
      </c>
      <c r="BU56" s="2">
        <v>13000</v>
      </c>
      <c r="BV56" s="4">
        <v>10.638297872340425</v>
      </c>
      <c r="BW56" s="2">
        <v>1820</v>
      </c>
      <c r="BX56" s="4">
        <v>1.4893617021276595</v>
      </c>
      <c r="BY56" s="2">
        <v>6892</v>
      </c>
      <c r="BZ56" s="2">
        <v>4163</v>
      </c>
      <c r="CA56" s="2">
        <v>11055</v>
      </c>
      <c r="CB56" s="4">
        <v>9.0466448445171856</v>
      </c>
      <c r="CC56" s="4">
        <v>0.86299765807962525</v>
      </c>
      <c r="CD56" s="2">
        <v>43</v>
      </c>
      <c r="CE56" s="2">
        <v>200</v>
      </c>
      <c r="CF56" s="2">
        <v>4</v>
      </c>
      <c r="CG56" s="2">
        <v>30</v>
      </c>
      <c r="CH56" s="2">
        <v>2</v>
      </c>
      <c r="CI56" s="2">
        <v>36</v>
      </c>
      <c r="CJ56" s="2">
        <v>120</v>
      </c>
      <c r="CK56" s="2">
        <v>350</v>
      </c>
      <c r="CL56" s="2">
        <v>5</v>
      </c>
      <c r="CM56" s="2">
        <v>475</v>
      </c>
      <c r="CN56" s="4">
        <v>0.38870703764320785</v>
      </c>
      <c r="CO56" s="2">
        <v>0</v>
      </c>
      <c r="CP56" s="2">
        <v>0</v>
      </c>
      <c r="CQ56" s="2">
        <v>0</v>
      </c>
      <c r="CR56" s="2">
        <v>8</v>
      </c>
      <c r="CS56" s="2">
        <v>5</v>
      </c>
      <c r="CT56" s="2">
        <v>6</v>
      </c>
      <c r="CU56" s="2">
        <v>100</v>
      </c>
      <c r="CV56" s="2">
        <v>15</v>
      </c>
      <c r="CW56" s="2" t="s">
        <v>648</v>
      </c>
      <c r="CX56" s="2" t="s">
        <v>646</v>
      </c>
      <c r="CY56" s="2" t="s">
        <v>644</v>
      </c>
      <c r="CZ56" s="2" t="s">
        <v>1462</v>
      </c>
      <c r="DA56" s="2"/>
      <c r="DB56" s="2" t="s">
        <v>645</v>
      </c>
      <c r="DC56" s="2" t="s">
        <v>646</v>
      </c>
      <c r="DD56" s="2" t="s">
        <v>644</v>
      </c>
    </row>
    <row r="57" spans="1:108" x14ac:dyDescent="0.2">
      <c r="A57" t="s">
        <v>1268</v>
      </c>
      <c r="B57" t="s">
        <v>1270</v>
      </c>
      <c r="C57" t="s">
        <v>1269</v>
      </c>
      <c r="D57" t="s">
        <v>1272</v>
      </c>
      <c r="E57" t="s">
        <v>1275</v>
      </c>
      <c r="F57" t="s">
        <v>1273</v>
      </c>
      <c r="G57" t="s">
        <v>261</v>
      </c>
      <c r="H57" t="s">
        <v>1659</v>
      </c>
      <c r="I57" t="s">
        <v>1274</v>
      </c>
      <c r="J57" t="s">
        <v>1271</v>
      </c>
      <c r="K57" t="s">
        <v>1276</v>
      </c>
      <c r="L57" s="8">
        <v>28</v>
      </c>
      <c r="M57" s="28" t="s">
        <v>742</v>
      </c>
      <c r="N57" s="2">
        <v>972</v>
      </c>
      <c r="O57" s="1">
        <v>0</v>
      </c>
      <c r="P57">
        <v>0</v>
      </c>
      <c r="Q57" s="1">
        <v>39</v>
      </c>
      <c r="R57">
        <v>0.97499999999999998</v>
      </c>
      <c r="S57" s="1">
        <v>28</v>
      </c>
      <c r="T57">
        <v>0.7</v>
      </c>
      <c r="U57" s="1">
        <v>67</v>
      </c>
      <c r="V57">
        <v>1.675</v>
      </c>
      <c r="W57" s="1">
        <v>0</v>
      </c>
      <c r="X57" s="2">
        <v>3114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59976</v>
      </c>
      <c r="AE57" s="23">
        <v>61.703703703703702</v>
      </c>
      <c r="AF57" s="3">
        <v>27710</v>
      </c>
      <c r="AG57" s="3">
        <v>87686</v>
      </c>
      <c r="AH57" s="3">
        <v>100</v>
      </c>
      <c r="AI57" s="3">
        <v>50</v>
      </c>
      <c r="AJ57" s="3">
        <v>6469</v>
      </c>
      <c r="AK57" s="3">
        <v>6619</v>
      </c>
      <c r="AL57" s="3">
        <v>0</v>
      </c>
      <c r="AM57" s="3" t="s">
        <v>644</v>
      </c>
      <c r="AN57" s="3" t="s">
        <v>644</v>
      </c>
      <c r="AO57" s="3" t="s">
        <v>644</v>
      </c>
      <c r="AP57" s="3">
        <v>6393</v>
      </c>
      <c r="AQ57" s="23">
        <v>6.5771604938271606</v>
      </c>
      <c r="AR57" s="3">
        <v>54531</v>
      </c>
      <c r="AS57" s="3">
        <v>4500</v>
      </c>
      <c r="AT57" s="3">
        <v>59031</v>
      </c>
      <c r="AU57" s="3">
        <v>24400</v>
      </c>
      <c r="AV57" s="3">
        <v>89824</v>
      </c>
      <c r="AW57" s="23">
        <v>92.411522633744852</v>
      </c>
      <c r="AX57" s="3">
        <v>6366</v>
      </c>
      <c r="AY57" s="3">
        <v>0</v>
      </c>
      <c r="AZ57" s="2">
        <v>0</v>
      </c>
      <c r="BA57" s="2">
        <v>0</v>
      </c>
      <c r="BB57" s="2">
        <v>0</v>
      </c>
      <c r="BC57" s="4">
        <v>0</v>
      </c>
      <c r="BD57" s="2">
        <v>0</v>
      </c>
      <c r="BE57" s="2" t="s">
        <v>644</v>
      </c>
      <c r="BF57" s="2" t="s">
        <v>644</v>
      </c>
      <c r="BG57" s="2">
        <v>426</v>
      </c>
      <c r="BH57" s="2" t="s">
        <v>644</v>
      </c>
      <c r="BI57" s="2" t="s">
        <v>644</v>
      </c>
      <c r="BJ57" s="2">
        <v>155</v>
      </c>
      <c r="BK57" s="2">
        <v>581</v>
      </c>
      <c r="BL57" s="2">
        <v>10</v>
      </c>
      <c r="BM57" s="2">
        <v>0</v>
      </c>
      <c r="BN57" s="2">
        <v>10</v>
      </c>
      <c r="BO57" s="2">
        <v>0</v>
      </c>
      <c r="BP57" s="2">
        <v>0</v>
      </c>
      <c r="BQ57" s="2">
        <v>879</v>
      </c>
      <c r="BR57" s="2">
        <v>239</v>
      </c>
      <c r="BS57" s="2">
        <v>1118</v>
      </c>
      <c r="BT57" s="24">
        <v>1.1502057613168724</v>
      </c>
      <c r="BU57" s="2">
        <v>8736</v>
      </c>
      <c r="BV57" s="4">
        <v>8.9876543209876552</v>
      </c>
      <c r="BW57" s="2">
        <v>936</v>
      </c>
      <c r="BX57" s="4">
        <v>0.96296296296296291</v>
      </c>
      <c r="BY57" s="2">
        <v>3708</v>
      </c>
      <c r="BZ57" s="2">
        <v>3096</v>
      </c>
      <c r="CA57" s="2">
        <v>6804</v>
      </c>
      <c r="CB57" s="4">
        <v>7</v>
      </c>
      <c r="CC57" s="4">
        <v>11.710843373493976</v>
      </c>
      <c r="CD57" s="2">
        <v>22</v>
      </c>
      <c r="CE57" s="2">
        <v>303</v>
      </c>
      <c r="CF57" s="2" t="s">
        <v>644</v>
      </c>
      <c r="CG57" s="2" t="s">
        <v>644</v>
      </c>
      <c r="CH57" s="2" t="s">
        <v>644</v>
      </c>
      <c r="CI57" s="2">
        <v>150</v>
      </c>
      <c r="CJ57" s="2">
        <v>406</v>
      </c>
      <c r="CK57" s="2">
        <v>524</v>
      </c>
      <c r="CL57" s="2" t="s">
        <v>644</v>
      </c>
      <c r="CM57" s="2">
        <v>930</v>
      </c>
      <c r="CN57" s="4">
        <v>0.95679012345679015</v>
      </c>
      <c r="CO57" s="2">
        <v>0</v>
      </c>
      <c r="CP57" s="2">
        <v>28</v>
      </c>
      <c r="CQ57" s="2">
        <v>0</v>
      </c>
      <c r="CR57" s="2">
        <v>5</v>
      </c>
      <c r="CS57" s="2">
        <v>4</v>
      </c>
      <c r="CT57" s="2">
        <v>0</v>
      </c>
      <c r="CU57" s="2">
        <v>72</v>
      </c>
      <c r="CV57" s="2">
        <v>15</v>
      </c>
      <c r="CW57" s="2" t="s">
        <v>648</v>
      </c>
      <c r="CX57" s="2" t="s">
        <v>646</v>
      </c>
      <c r="CY57" s="2" t="s">
        <v>644</v>
      </c>
      <c r="CZ57" s="2" t="s">
        <v>1462</v>
      </c>
      <c r="DA57" s="2"/>
      <c r="DB57" s="2" t="s">
        <v>645</v>
      </c>
      <c r="DC57" s="2" t="s">
        <v>647</v>
      </c>
      <c r="DD57" s="2" t="s">
        <v>1066</v>
      </c>
    </row>
    <row r="58" spans="1:108" x14ac:dyDescent="0.2">
      <c r="A58" t="s">
        <v>319</v>
      </c>
      <c r="B58" t="s">
        <v>321</v>
      </c>
      <c r="C58" t="s">
        <v>320</v>
      </c>
      <c r="D58" t="s">
        <v>322</v>
      </c>
      <c r="E58" t="s">
        <v>324</v>
      </c>
      <c r="F58" t="s">
        <v>323</v>
      </c>
      <c r="G58" t="s">
        <v>261</v>
      </c>
      <c r="H58" t="s">
        <v>1754</v>
      </c>
      <c r="I58" t="s">
        <v>644</v>
      </c>
      <c r="J58" t="s">
        <v>644</v>
      </c>
      <c r="K58">
        <v>0</v>
      </c>
      <c r="L58" s="8" t="s">
        <v>1076</v>
      </c>
      <c r="M58" s="28">
        <v>0</v>
      </c>
      <c r="N58" s="2">
        <v>469</v>
      </c>
      <c r="O58" s="1">
        <v>0</v>
      </c>
      <c r="P58">
        <v>0</v>
      </c>
      <c r="Q58" s="1">
        <v>1</v>
      </c>
      <c r="R58">
        <v>2.5000000000000001E-2</v>
      </c>
      <c r="S58" s="1">
        <v>0</v>
      </c>
      <c r="T58">
        <v>0</v>
      </c>
      <c r="U58" s="1">
        <v>1</v>
      </c>
      <c r="V58">
        <v>2.5000000000000001E-2</v>
      </c>
      <c r="W58" s="1">
        <v>4</v>
      </c>
      <c r="X58" s="2" t="s">
        <v>644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2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2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23">
        <v>0</v>
      </c>
      <c r="AX58" s="3" t="s">
        <v>644</v>
      </c>
      <c r="AY58" s="3">
        <v>0</v>
      </c>
      <c r="AZ58" s="2">
        <v>0</v>
      </c>
      <c r="BA58" s="2">
        <v>0</v>
      </c>
      <c r="BB58" s="2">
        <v>0</v>
      </c>
      <c r="BC58" s="4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4">
        <v>0</v>
      </c>
      <c r="BU58" s="2">
        <v>0</v>
      </c>
      <c r="BV58" s="4">
        <v>0</v>
      </c>
      <c r="BW58" s="2">
        <v>0</v>
      </c>
      <c r="BX58" s="4">
        <v>0</v>
      </c>
      <c r="BY58" s="2">
        <v>0</v>
      </c>
      <c r="BZ58" s="2">
        <v>0</v>
      </c>
      <c r="CA58" s="2">
        <v>0</v>
      </c>
      <c r="CB58" s="4">
        <v>0</v>
      </c>
      <c r="CC58" s="4" t="s">
        <v>644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 t="s">
        <v>1951</v>
      </c>
      <c r="CK58" s="2" t="s">
        <v>1951</v>
      </c>
      <c r="CL58" s="2" t="s">
        <v>1951</v>
      </c>
      <c r="CM58" s="2" t="s">
        <v>1951</v>
      </c>
      <c r="CN58" s="4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 t="s">
        <v>1941</v>
      </c>
      <c r="DA58" s="2"/>
      <c r="DB58" s="2">
        <v>0</v>
      </c>
      <c r="DC58" s="2">
        <v>0</v>
      </c>
      <c r="DD58" s="2">
        <v>0</v>
      </c>
    </row>
    <row r="59" spans="1:108" x14ac:dyDescent="0.2">
      <c r="A59" t="s">
        <v>1591</v>
      </c>
      <c r="B59" t="s">
        <v>1593</v>
      </c>
      <c r="C59" t="s">
        <v>1592</v>
      </c>
      <c r="D59" t="s">
        <v>1254</v>
      </c>
      <c r="E59" t="s">
        <v>1596</v>
      </c>
      <c r="F59" t="s">
        <v>1595</v>
      </c>
      <c r="G59" t="s">
        <v>261</v>
      </c>
      <c r="H59" t="s">
        <v>1657</v>
      </c>
      <c r="I59" t="s">
        <v>1256</v>
      </c>
      <c r="J59" t="s">
        <v>1594</v>
      </c>
      <c r="K59">
        <v>0</v>
      </c>
      <c r="L59" s="8" t="s">
        <v>1076</v>
      </c>
      <c r="M59" s="28">
        <v>0</v>
      </c>
      <c r="N59" s="2">
        <v>1302</v>
      </c>
      <c r="O59" s="1">
        <v>0</v>
      </c>
      <c r="P59">
        <v>0</v>
      </c>
      <c r="Q59" s="1">
        <v>0</v>
      </c>
      <c r="R59">
        <v>0</v>
      </c>
      <c r="S59" s="1">
        <v>0</v>
      </c>
      <c r="T59">
        <v>0</v>
      </c>
      <c r="U59" s="1">
        <v>0</v>
      </c>
      <c r="V59">
        <v>0</v>
      </c>
      <c r="W59" s="1">
        <v>0</v>
      </c>
      <c r="X59" s="2" t="s">
        <v>644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2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2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23">
        <v>0</v>
      </c>
      <c r="AX59" s="3" t="s">
        <v>644</v>
      </c>
      <c r="AY59" s="3">
        <v>0</v>
      </c>
      <c r="AZ59" s="2">
        <v>0</v>
      </c>
      <c r="BA59" s="2">
        <v>0</v>
      </c>
      <c r="BB59" s="2">
        <v>0</v>
      </c>
      <c r="BC59" s="4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4">
        <v>0</v>
      </c>
      <c r="BU59" s="2">
        <v>0</v>
      </c>
      <c r="BV59" s="4">
        <v>0</v>
      </c>
      <c r="BW59" s="2">
        <v>0</v>
      </c>
      <c r="BX59" s="4">
        <v>0</v>
      </c>
      <c r="BY59" s="2">
        <v>0</v>
      </c>
      <c r="BZ59" s="2">
        <v>0</v>
      </c>
      <c r="CA59" s="2">
        <v>0</v>
      </c>
      <c r="CB59" s="4">
        <v>0</v>
      </c>
      <c r="CC59" s="4" t="s">
        <v>644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 t="s">
        <v>1951</v>
      </c>
      <c r="CK59" s="2" t="s">
        <v>1951</v>
      </c>
      <c r="CL59" s="2" t="s">
        <v>1951</v>
      </c>
      <c r="CM59" s="2" t="s">
        <v>1951</v>
      </c>
      <c r="CN59" s="4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 t="s">
        <v>1941</v>
      </c>
      <c r="DA59" s="2"/>
      <c r="DB59" s="2">
        <v>0</v>
      </c>
      <c r="DC59" s="2">
        <v>0</v>
      </c>
      <c r="DD59" s="2">
        <v>0</v>
      </c>
    </row>
    <row r="60" spans="1:108" x14ac:dyDescent="0.2">
      <c r="A60" t="s">
        <v>1067</v>
      </c>
      <c r="B60" t="s">
        <v>1069</v>
      </c>
      <c r="C60" t="s">
        <v>1068</v>
      </c>
      <c r="D60" t="s">
        <v>1071</v>
      </c>
      <c r="E60" t="s">
        <v>1075</v>
      </c>
      <c r="F60" t="s">
        <v>1072</v>
      </c>
      <c r="G60" t="s">
        <v>1074</v>
      </c>
      <c r="H60" t="s">
        <v>1755</v>
      </c>
      <c r="I60" t="s">
        <v>1073</v>
      </c>
      <c r="J60" t="s">
        <v>1070</v>
      </c>
      <c r="K60" t="s">
        <v>1065</v>
      </c>
      <c r="L60" s="8">
        <v>19.849056603773583</v>
      </c>
      <c r="M60" s="28" t="s">
        <v>742</v>
      </c>
      <c r="N60" s="2">
        <v>1322</v>
      </c>
      <c r="O60" s="1">
        <v>23</v>
      </c>
      <c r="P60">
        <v>0.57499999999999996</v>
      </c>
      <c r="Q60" s="1">
        <v>23</v>
      </c>
      <c r="R60">
        <v>0.57499999999999996</v>
      </c>
      <c r="S60" s="1">
        <v>10.5</v>
      </c>
      <c r="T60">
        <v>0.26250000000000001</v>
      </c>
      <c r="U60" s="1">
        <v>33.5</v>
      </c>
      <c r="V60">
        <v>0.83750000000000002</v>
      </c>
      <c r="W60" s="1">
        <v>10</v>
      </c>
      <c r="X60" s="2">
        <v>1792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26000</v>
      </c>
      <c r="AE60" s="23">
        <v>19.667170953101362</v>
      </c>
      <c r="AF60" s="3">
        <v>4155</v>
      </c>
      <c r="AG60" s="3">
        <v>30155</v>
      </c>
      <c r="AH60" s="3">
        <v>100</v>
      </c>
      <c r="AI60" s="3">
        <v>58</v>
      </c>
      <c r="AJ60" s="3">
        <v>0</v>
      </c>
      <c r="AK60" s="3">
        <v>158</v>
      </c>
      <c r="AL60" s="3">
        <v>0</v>
      </c>
      <c r="AM60" s="3">
        <v>2399</v>
      </c>
      <c r="AN60" s="3" t="s">
        <v>644</v>
      </c>
      <c r="AO60" s="3" t="s">
        <v>644</v>
      </c>
      <c r="AP60" s="3">
        <v>2399</v>
      </c>
      <c r="AQ60" s="23">
        <v>1.8146747352496218</v>
      </c>
      <c r="AR60" s="3">
        <v>17505</v>
      </c>
      <c r="AS60" s="3">
        <v>1339</v>
      </c>
      <c r="AT60" s="3">
        <v>18844</v>
      </c>
      <c r="AU60" s="3">
        <v>6580</v>
      </c>
      <c r="AV60" s="3">
        <v>27823</v>
      </c>
      <c r="AW60" s="23">
        <v>21.046142208774583</v>
      </c>
      <c r="AX60" s="3">
        <v>0</v>
      </c>
      <c r="AY60" s="3">
        <v>0</v>
      </c>
      <c r="AZ60" s="2">
        <v>4910</v>
      </c>
      <c r="BA60" s="2">
        <v>4695</v>
      </c>
      <c r="BB60" s="2">
        <v>9605</v>
      </c>
      <c r="BC60" s="4">
        <v>7.2655068078668688</v>
      </c>
      <c r="BD60" s="2">
        <v>0</v>
      </c>
      <c r="BE60" s="2">
        <v>0</v>
      </c>
      <c r="BF60" s="2">
        <v>0</v>
      </c>
      <c r="BG60" s="2">
        <v>738</v>
      </c>
      <c r="BH60" s="2" t="s">
        <v>644</v>
      </c>
      <c r="BI60" s="2" t="s">
        <v>644</v>
      </c>
      <c r="BJ60" s="2">
        <v>661</v>
      </c>
      <c r="BK60" s="2">
        <v>11004</v>
      </c>
      <c r="BL60" s="2">
        <v>8</v>
      </c>
      <c r="BM60" s="2">
        <v>0</v>
      </c>
      <c r="BN60" s="2">
        <v>8</v>
      </c>
      <c r="BO60" s="2">
        <v>0</v>
      </c>
      <c r="BP60" s="2">
        <v>0</v>
      </c>
      <c r="BQ60" s="2" t="s">
        <v>644</v>
      </c>
      <c r="BR60" s="2" t="s">
        <v>644</v>
      </c>
      <c r="BS60" s="2">
        <v>0</v>
      </c>
      <c r="BT60" s="24">
        <v>0</v>
      </c>
      <c r="BU60" s="2">
        <v>3640</v>
      </c>
      <c r="BV60" s="4">
        <v>2.7534039334341904</v>
      </c>
      <c r="BW60" s="2">
        <v>520</v>
      </c>
      <c r="BX60" s="4">
        <v>0.39334341906202724</v>
      </c>
      <c r="BY60" s="2" t="s">
        <v>644</v>
      </c>
      <c r="BZ60" s="2" t="s">
        <v>644</v>
      </c>
      <c r="CA60" s="2">
        <v>3692</v>
      </c>
      <c r="CB60" s="4">
        <v>2.7927382753403935</v>
      </c>
      <c r="CC60" s="4">
        <v>0.33551435841512178</v>
      </c>
      <c r="CD60" s="2">
        <v>54</v>
      </c>
      <c r="CE60" s="2">
        <v>75</v>
      </c>
      <c r="CF60" s="2" t="s">
        <v>644</v>
      </c>
      <c r="CG60" s="2" t="s">
        <v>644</v>
      </c>
      <c r="CH60" s="2" t="s">
        <v>644</v>
      </c>
      <c r="CI60" s="2">
        <v>36</v>
      </c>
      <c r="CJ60" s="2">
        <v>259</v>
      </c>
      <c r="CK60" s="2">
        <v>251</v>
      </c>
      <c r="CL60" s="2" t="s">
        <v>644</v>
      </c>
      <c r="CM60" s="2">
        <v>510</v>
      </c>
      <c r="CN60" s="4">
        <v>0.38577912254160363</v>
      </c>
      <c r="CO60" s="2">
        <v>10</v>
      </c>
      <c r="CP60" s="2">
        <v>4</v>
      </c>
      <c r="CQ60" s="2" t="s">
        <v>644</v>
      </c>
      <c r="CR60" s="2">
        <v>3</v>
      </c>
      <c r="CS60" s="2">
        <v>2</v>
      </c>
      <c r="CT60" s="2">
        <v>12</v>
      </c>
      <c r="CU60" s="2">
        <v>35</v>
      </c>
      <c r="CV60" s="2">
        <v>30</v>
      </c>
      <c r="CW60" s="2" t="s">
        <v>648</v>
      </c>
      <c r="CX60" s="2" t="s">
        <v>646</v>
      </c>
      <c r="CY60" s="2" t="s">
        <v>644</v>
      </c>
      <c r="CZ60" s="2" t="s">
        <v>1462</v>
      </c>
      <c r="DA60" s="2"/>
      <c r="DB60" s="2" t="s">
        <v>645</v>
      </c>
      <c r="DC60" s="2" t="s">
        <v>646</v>
      </c>
      <c r="DD60" s="2" t="s">
        <v>644</v>
      </c>
    </row>
    <row r="61" spans="1:108" x14ac:dyDescent="0.2">
      <c r="A61" t="s">
        <v>0</v>
      </c>
      <c r="B61" t="s">
        <v>2</v>
      </c>
      <c r="C61" t="s">
        <v>1</v>
      </c>
      <c r="D61" t="s">
        <v>4</v>
      </c>
      <c r="E61" t="s">
        <v>7</v>
      </c>
      <c r="F61" t="s">
        <v>5</v>
      </c>
      <c r="G61" t="s">
        <v>1074</v>
      </c>
      <c r="H61" t="s">
        <v>1723</v>
      </c>
      <c r="I61" t="s">
        <v>6</v>
      </c>
      <c r="J61" t="s">
        <v>3</v>
      </c>
      <c r="K61" t="s">
        <v>1724</v>
      </c>
      <c r="L61" s="8">
        <v>56</v>
      </c>
      <c r="M61" s="28" t="s">
        <v>742</v>
      </c>
      <c r="N61" s="2">
        <v>2781</v>
      </c>
      <c r="O61" s="1">
        <v>30</v>
      </c>
      <c r="P61">
        <v>0.75</v>
      </c>
      <c r="Q61" s="1">
        <v>30</v>
      </c>
      <c r="R61">
        <v>0.75</v>
      </c>
      <c r="S61" s="1">
        <v>42</v>
      </c>
      <c r="T61">
        <v>1.05</v>
      </c>
      <c r="U61" s="1">
        <v>72</v>
      </c>
      <c r="V61">
        <v>1.8</v>
      </c>
      <c r="W61" s="1">
        <v>3</v>
      </c>
      <c r="X61" s="2">
        <v>3000</v>
      </c>
      <c r="Y61" s="3" t="s">
        <v>644</v>
      </c>
      <c r="Z61" s="3" t="s">
        <v>644</v>
      </c>
      <c r="AA61" s="3" t="s">
        <v>644</v>
      </c>
      <c r="AB61" s="3" t="s">
        <v>644</v>
      </c>
      <c r="AC61" s="3">
        <v>0</v>
      </c>
      <c r="AD61" s="3">
        <v>48791</v>
      </c>
      <c r="AE61" s="23">
        <v>17.544408486156058</v>
      </c>
      <c r="AF61" s="3">
        <v>729</v>
      </c>
      <c r="AG61" s="3">
        <v>49520</v>
      </c>
      <c r="AH61" s="3">
        <v>0</v>
      </c>
      <c r="AI61" s="3">
        <v>109</v>
      </c>
      <c r="AJ61" s="3">
        <v>2059</v>
      </c>
      <c r="AK61" s="3">
        <v>2168</v>
      </c>
      <c r="AL61" s="3">
        <v>4314</v>
      </c>
      <c r="AM61" s="3">
        <v>7136</v>
      </c>
      <c r="AN61" s="3" t="s">
        <v>644</v>
      </c>
      <c r="AO61" s="3">
        <v>982</v>
      </c>
      <c r="AP61" s="3">
        <v>8118</v>
      </c>
      <c r="AQ61" s="23">
        <v>2.9190938511326863</v>
      </c>
      <c r="AR61" s="3" t="s">
        <v>644</v>
      </c>
      <c r="AS61" s="3" t="s">
        <v>644</v>
      </c>
      <c r="AT61" s="3">
        <v>30241</v>
      </c>
      <c r="AU61" s="3">
        <v>9311</v>
      </c>
      <c r="AV61" s="3">
        <v>47670</v>
      </c>
      <c r="AW61" s="23">
        <v>17.141316073354908</v>
      </c>
      <c r="AX61" s="3">
        <v>109</v>
      </c>
      <c r="AY61" s="3" t="s">
        <v>644</v>
      </c>
      <c r="AZ61" s="2" t="s">
        <v>644</v>
      </c>
      <c r="BA61" s="2" t="s">
        <v>644</v>
      </c>
      <c r="BB61" s="2">
        <v>13000</v>
      </c>
      <c r="BC61" s="4">
        <v>4.6745774901114707</v>
      </c>
      <c r="BD61" s="2">
        <v>0</v>
      </c>
      <c r="BE61" s="2">
        <v>500</v>
      </c>
      <c r="BF61" s="2">
        <v>100</v>
      </c>
      <c r="BG61" s="2">
        <v>600</v>
      </c>
      <c r="BH61" s="2">
        <v>260</v>
      </c>
      <c r="BI61" s="2">
        <v>50</v>
      </c>
      <c r="BJ61" s="2">
        <v>310</v>
      </c>
      <c r="BK61" s="2">
        <v>13910</v>
      </c>
      <c r="BL61" s="2">
        <v>25</v>
      </c>
      <c r="BM61" s="2">
        <v>2</v>
      </c>
      <c r="BN61" s="2">
        <v>27</v>
      </c>
      <c r="BO61" s="2">
        <v>23</v>
      </c>
      <c r="BP61" s="2">
        <v>0</v>
      </c>
      <c r="BQ61" s="2" t="s">
        <v>644</v>
      </c>
      <c r="BR61" s="2" t="s">
        <v>644</v>
      </c>
      <c r="BS61" s="2">
        <v>2400</v>
      </c>
      <c r="BT61" s="24">
        <v>0.86299892125134847</v>
      </c>
      <c r="BU61" s="2">
        <v>23400</v>
      </c>
      <c r="BV61" s="4">
        <v>8.4142394822006477</v>
      </c>
      <c r="BW61" s="2">
        <v>1040</v>
      </c>
      <c r="BX61" s="4">
        <v>0.37396619920891766</v>
      </c>
      <c r="BY61" s="2">
        <v>5727</v>
      </c>
      <c r="BZ61" s="2">
        <v>2801</v>
      </c>
      <c r="CA61" s="2">
        <v>8528</v>
      </c>
      <c r="CB61" s="4">
        <v>3.0665228335131247</v>
      </c>
      <c r="CC61" s="4">
        <v>0.61308411214953273</v>
      </c>
      <c r="CD61" s="2">
        <v>60</v>
      </c>
      <c r="CE61" s="2">
        <v>280</v>
      </c>
      <c r="CF61" s="2">
        <v>1</v>
      </c>
      <c r="CG61" s="2">
        <v>40</v>
      </c>
      <c r="CH61" s="2">
        <v>0</v>
      </c>
      <c r="CI61" s="2">
        <v>41</v>
      </c>
      <c r="CJ61" s="2">
        <v>17</v>
      </c>
      <c r="CK61" s="2">
        <v>480</v>
      </c>
      <c r="CL61" s="2">
        <v>0</v>
      </c>
      <c r="CM61" s="2">
        <v>497</v>
      </c>
      <c r="CN61" s="4">
        <v>0.17871269327580008</v>
      </c>
      <c r="CO61" s="2">
        <v>0</v>
      </c>
      <c r="CP61" s="2">
        <v>0</v>
      </c>
      <c r="CQ61" s="2">
        <v>0</v>
      </c>
      <c r="CR61" s="2">
        <v>6</v>
      </c>
      <c r="CS61" s="2">
        <v>5</v>
      </c>
      <c r="CT61" s="2">
        <v>1</v>
      </c>
      <c r="CU61" s="2">
        <v>150</v>
      </c>
      <c r="CV61" s="2">
        <v>16</v>
      </c>
      <c r="CW61" s="2" t="s">
        <v>648</v>
      </c>
      <c r="CX61" s="2" t="s">
        <v>646</v>
      </c>
      <c r="CY61" s="2" t="s">
        <v>644</v>
      </c>
      <c r="CZ61" s="2" t="s">
        <v>1462</v>
      </c>
      <c r="DA61" s="2"/>
      <c r="DB61" s="2" t="s">
        <v>645</v>
      </c>
      <c r="DC61" s="2" t="s">
        <v>646</v>
      </c>
      <c r="DD61" s="2" t="s">
        <v>644</v>
      </c>
    </row>
    <row r="62" spans="1:108" x14ac:dyDescent="0.2">
      <c r="A62" t="s">
        <v>576</v>
      </c>
      <c r="B62" t="s">
        <v>578</v>
      </c>
      <c r="C62" t="s">
        <v>577</v>
      </c>
      <c r="D62" t="s">
        <v>580</v>
      </c>
      <c r="E62" t="s">
        <v>582</v>
      </c>
      <c r="F62" t="s">
        <v>581</v>
      </c>
      <c r="G62" t="s">
        <v>1074</v>
      </c>
      <c r="H62" t="s">
        <v>1728</v>
      </c>
      <c r="I62">
        <v>9675</v>
      </c>
      <c r="J62" t="s">
        <v>579</v>
      </c>
      <c r="K62" t="s">
        <v>1729</v>
      </c>
      <c r="L62" s="8">
        <v>54.303030303030305</v>
      </c>
      <c r="M62" s="28" t="s">
        <v>742</v>
      </c>
      <c r="N62" s="2">
        <v>4285</v>
      </c>
      <c r="O62" s="1">
        <v>0</v>
      </c>
      <c r="P62">
        <v>0</v>
      </c>
      <c r="Q62" s="1">
        <v>31.75</v>
      </c>
      <c r="R62">
        <v>0.79374999999999996</v>
      </c>
      <c r="S62" s="1">
        <v>30</v>
      </c>
      <c r="T62">
        <v>0.75</v>
      </c>
      <c r="U62" s="1">
        <v>61.75</v>
      </c>
      <c r="V62">
        <v>1.54375</v>
      </c>
      <c r="W62" s="1">
        <v>5</v>
      </c>
      <c r="X62" s="2">
        <v>5112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71562</v>
      </c>
      <c r="AE62" s="23">
        <v>16.700583430571761</v>
      </c>
      <c r="AF62" s="3">
        <v>468</v>
      </c>
      <c r="AG62" s="3">
        <v>72345</v>
      </c>
      <c r="AH62" s="3">
        <v>100</v>
      </c>
      <c r="AI62" s="3">
        <v>915</v>
      </c>
      <c r="AJ62" s="3">
        <v>200</v>
      </c>
      <c r="AK62" s="3">
        <v>1215</v>
      </c>
      <c r="AL62" s="3">
        <v>1824</v>
      </c>
      <c r="AM62" s="3">
        <v>8426</v>
      </c>
      <c r="AN62" s="3">
        <v>800</v>
      </c>
      <c r="AO62" s="3">
        <v>1150</v>
      </c>
      <c r="AP62" s="3">
        <v>10376</v>
      </c>
      <c r="AQ62" s="23">
        <v>2.4214702450408403</v>
      </c>
      <c r="AR62" s="3">
        <v>53877</v>
      </c>
      <c r="AS62" s="3">
        <v>3680</v>
      </c>
      <c r="AT62" s="3">
        <v>57557</v>
      </c>
      <c r="AU62" s="3">
        <v>4665</v>
      </c>
      <c r="AV62" s="3">
        <v>72598</v>
      </c>
      <c r="AW62" s="23">
        <v>16.94235705950992</v>
      </c>
      <c r="AX62" s="3">
        <v>1215</v>
      </c>
      <c r="AY62" s="3">
        <v>0</v>
      </c>
      <c r="AZ62" s="2" t="s">
        <v>644</v>
      </c>
      <c r="BA62" s="2" t="s">
        <v>644</v>
      </c>
      <c r="BB62" s="2">
        <v>42926</v>
      </c>
      <c r="BC62" s="4">
        <v>10.017736289381563</v>
      </c>
      <c r="BD62" s="2">
        <v>0</v>
      </c>
      <c r="BE62" s="2" t="s">
        <v>644</v>
      </c>
      <c r="BF62" s="2" t="s">
        <v>644</v>
      </c>
      <c r="BG62" s="2">
        <v>1192</v>
      </c>
      <c r="BH62" s="2" t="s">
        <v>644</v>
      </c>
      <c r="BI62" s="2" t="s">
        <v>644</v>
      </c>
      <c r="BJ62" s="2">
        <v>1199</v>
      </c>
      <c r="BK62" s="2">
        <v>45317</v>
      </c>
      <c r="BL62" s="2">
        <v>10</v>
      </c>
      <c r="BM62" s="2">
        <v>2</v>
      </c>
      <c r="BN62" s="2">
        <v>12</v>
      </c>
      <c r="BO62" s="2">
        <v>24</v>
      </c>
      <c r="BP62" s="2">
        <v>0</v>
      </c>
      <c r="BQ62" s="2" t="s">
        <v>644</v>
      </c>
      <c r="BR62" s="2" t="s">
        <v>644</v>
      </c>
      <c r="BS62" s="2">
        <v>1417</v>
      </c>
      <c r="BT62" s="24">
        <v>0.33068844807467912</v>
      </c>
      <c r="BU62" s="2">
        <v>11024</v>
      </c>
      <c r="BV62" s="4">
        <v>2.5726954492415404</v>
      </c>
      <c r="BW62" s="2">
        <v>1196</v>
      </c>
      <c r="BX62" s="4">
        <v>0.27911318553092185</v>
      </c>
      <c r="BY62" s="2" t="s">
        <v>644</v>
      </c>
      <c r="BZ62" s="2" t="s">
        <v>644</v>
      </c>
      <c r="CA62" s="2">
        <v>65717</v>
      </c>
      <c r="CB62" s="4">
        <v>15.336522753792298</v>
      </c>
      <c r="CC62" s="4">
        <v>1.4501621907893285</v>
      </c>
      <c r="CD62" s="2">
        <v>447</v>
      </c>
      <c r="CE62" s="2">
        <v>299</v>
      </c>
      <c r="CF62" s="2" t="s">
        <v>644</v>
      </c>
      <c r="CG62" s="2" t="s">
        <v>644</v>
      </c>
      <c r="CH62" s="2" t="s">
        <v>644</v>
      </c>
      <c r="CI62" s="2">
        <v>73</v>
      </c>
      <c r="CJ62" s="2" t="s">
        <v>644</v>
      </c>
      <c r="CK62" s="2" t="s">
        <v>644</v>
      </c>
      <c r="CL62" s="2" t="s">
        <v>644</v>
      </c>
      <c r="CM62" s="2">
        <v>1090</v>
      </c>
      <c r="CN62" s="4">
        <v>0.25437572928821472</v>
      </c>
      <c r="CO62" s="2">
        <v>0</v>
      </c>
      <c r="CP62" s="2">
        <v>0</v>
      </c>
      <c r="CQ62" s="2">
        <v>0</v>
      </c>
      <c r="CR62" s="2">
        <v>1</v>
      </c>
      <c r="CS62" s="2">
        <v>12</v>
      </c>
      <c r="CT62" s="2" t="s">
        <v>644</v>
      </c>
      <c r="CU62" s="2">
        <v>43</v>
      </c>
      <c r="CV62" s="2" t="s">
        <v>644</v>
      </c>
      <c r="CW62" s="2" t="s">
        <v>648</v>
      </c>
      <c r="CX62" s="2" t="s">
        <v>647</v>
      </c>
      <c r="CY62" s="2">
        <v>8000000</v>
      </c>
      <c r="CZ62" s="2" t="s">
        <v>1462</v>
      </c>
      <c r="DA62" s="2"/>
      <c r="DB62" s="2" t="s">
        <v>1296</v>
      </c>
      <c r="DC62" s="2" t="s">
        <v>647</v>
      </c>
      <c r="DD62" s="2" t="s">
        <v>1298</v>
      </c>
    </row>
    <row r="63" spans="1:108" x14ac:dyDescent="0.2">
      <c r="A63" t="s">
        <v>965</v>
      </c>
      <c r="B63" t="s">
        <v>966</v>
      </c>
      <c r="C63" t="s">
        <v>780</v>
      </c>
      <c r="D63" t="s">
        <v>968</v>
      </c>
      <c r="E63" t="s">
        <v>970</v>
      </c>
      <c r="F63" t="s">
        <v>969</v>
      </c>
      <c r="G63" t="s">
        <v>1074</v>
      </c>
      <c r="H63" t="s">
        <v>1672</v>
      </c>
      <c r="I63">
        <v>5408</v>
      </c>
      <c r="J63" t="s">
        <v>967</v>
      </c>
      <c r="K63" t="s">
        <v>971</v>
      </c>
      <c r="L63" s="8">
        <v>25.5</v>
      </c>
      <c r="M63" s="28" t="s">
        <v>742</v>
      </c>
      <c r="N63" s="2">
        <v>1891</v>
      </c>
      <c r="O63" s="1">
        <v>0</v>
      </c>
      <c r="P63">
        <v>0</v>
      </c>
      <c r="Q63" s="1">
        <v>30</v>
      </c>
      <c r="R63">
        <v>0.75</v>
      </c>
      <c r="S63" s="1">
        <v>0</v>
      </c>
      <c r="T63">
        <v>0</v>
      </c>
      <c r="U63" s="1">
        <v>30</v>
      </c>
      <c r="V63">
        <v>0.75</v>
      </c>
      <c r="W63" s="1">
        <v>1</v>
      </c>
      <c r="X63" s="2">
        <v>3449</v>
      </c>
      <c r="Y63" s="3">
        <v>490553</v>
      </c>
      <c r="Z63" s="3">
        <v>0</v>
      </c>
      <c r="AA63" s="3">
        <v>0</v>
      </c>
      <c r="AB63" s="3">
        <v>0</v>
      </c>
      <c r="AC63" s="3">
        <v>490553</v>
      </c>
      <c r="AD63" s="3">
        <v>9000</v>
      </c>
      <c r="AE63" s="23">
        <v>4.7593865679534639</v>
      </c>
      <c r="AF63" s="3">
        <v>2820</v>
      </c>
      <c r="AG63" s="3">
        <v>11820</v>
      </c>
      <c r="AH63" s="3">
        <v>0</v>
      </c>
      <c r="AI63" s="3">
        <v>50</v>
      </c>
      <c r="AJ63" s="3">
        <v>500</v>
      </c>
      <c r="AK63" s="3">
        <v>550</v>
      </c>
      <c r="AL63" s="3">
        <v>36655</v>
      </c>
      <c r="AM63" s="3">
        <v>5283</v>
      </c>
      <c r="AN63" s="3">
        <v>758</v>
      </c>
      <c r="AO63" s="3">
        <v>275</v>
      </c>
      <c r="AP63" s="3">
        <v>6316</v>
      </c>
      <c r="AQ63" s="23">
        <v>3.3400317292437864</v>
      </c>
      <c r="AR63" s="3">
        <v>27805</v>
      </c>
      <c r="AS63" s="3">
        <v>1965</v>
      </c>
      <c r="AT63" s="3">
        <v>29770</v>
      </c>
      <c r="AU63" s="3">
        <v>12200</v>
      </c>
      <c r="AV63" s="3">
        <v>48286</v>
      </c>
      <c r="AW63" s="23">
        <v>25.534637757800105</v>
      </c>
      <c r="AX63" s="3">
        <v>550</v>
      </c>
      <c r="AY63" s="3">
        <v>490553</v>
      </c>
      <c r="AZ63" s="2" t="s">
        <v>1065</v>
      </c>
      <c r="BA63" s="2" t="s">
        <v>1065</v>
      </c>
      <c r="BB63" s="2">
        <v>18048</v>
      </c>
      <c r="BC63" s="4">
        <v>9.5441565309360126</v>
      </c>
      <c r="BD63" s="2">
        <v>0</v>
      </c>
      <c r="BE63" s="2">
        <v>0</v>
      </c>
      <c r="BF63" s="2">
        <v>0</v>
      </c>
      <c r="BG63" s="2">
        <v>0</v>
      </c>
      <c r="BH63" s="2">
        <v>96</v>
      </c>
      <c r="BI63" s="2" t="s">
        <v>644</v>
      </c>
      <c r="BJ63" s="2">
        <v>192</v>
      </c>
      <c r="BK63" s="2">
        <v>18240</v>
      </c>
      <c r="BL63" s="2">
        <v>14</v>
      </c>
      <c r="BM63" s="2">
        <v>1</v>
      </c>
      <c r="BN63" s="2">
        <v>15</v>
      </c>
      <c r="BO63" s="2">
        <v>24</v>
      </c>
      <c r="BP63" s="2">
        <v>0</v>
      </c>
      <c r="BQ63" s="2" t="s">
        <v>644</v>
      </c>
      <c r="BR63" s="2" t="s">
        <v>644</v>
      </c>
      <c r="BS63" s="2">
        <v>994</v>
      </c>
      <c r="BT63" s="24">
        <v>0.52564780539397149</v>
      </c>
      <c r="BU63" s="2">
        <v>3224</v>
      </c>
      <c r="BV63" s="4">
        <v>1.7049180327868851</v>
      </c>
      <c r="BW63" s="2">
        <v>364</v>
      </c>
      <c r="BX63" s="4">
        <v>0.19249074563722898</v>
      </c>
      <c r="BY63" s="2" t="s">
        <v>644</v>
      </c>
      <c r="BZ63" s="2" t="s">
        <v>644</v>
      </c>
      <c r="CA63" s="2">
        <v>9341</v>
      </c>
      <c r="CB63" s="4">
        <v>4.9397144368059225</v>
      </c>
      <c r="CC63" s="4">
        <v>0.51211622807017543</v>
      </c>
      <c r="CD63" s="2">
        <v>15</v>
      </c>
      <c r="CE63" s="2">
        <v>112</v>
      </c>
      <c r="CF63" s="2">
        <v>16</v>
      </c>
      <c r="CG63" s="2">
        <v>71</v>
      </c>
      <c r="CH63" s="2">
        <v>3</v>
      </c>
      <c r="CI63" s="2">
        <v>90</v>
      </c>
      <c r="CJ63" s="2">
        <v>171</v>
      </c>
      <c r="CK63" s="2">
        <v>668</v>
      </c>
      <c r="CL63" s="2">
        <v>30</v>
      </c>
      <c r="CM63" s="2">
        <v>869</v>
      </c>
      <c r="CN63" s="4">
        <v>0.45954521417239558</v>
      </c>
      <c r="CO63" s="2">
        <v>0</v>
      </c>
      <c r="CP63" s="2">
        <v>5</v>
      </c>
      <c r="CQ63" s="2">
        <v>0</v>
      </c>
      <c r="CR63" s="2">
        <v>14</v>
      </c>
      <c r="CS63" s="2">
        <v>12</v>
      </c>
      <c r="CT63" s="2" t="s">
        <v>644</v>
      </c>
      <c r="CU63" s="2" t="s">
        <v>644</v>
      </c>
      <c r="CV63" s="2" t="s">
        <v>644</v>
      </c>
      <c r="CW63" s="2" t="s">
        <v>648</v>
      </c>
      <c r="CX63" s="2" t="s">
        <v>647</v>
      </c>
      <c r="CY63" s="2" t="s">
        <v>972</v>
      </c>
      <c r="CZ63" s="2" t="s">
        <v>1462</v>
      </c>
      <c r="DA63" s="2"/>
      <c r="DB63" s="2" t="s">
        <v>645</v>
      </c>
      <c r="DC63" s="2" t="s">
        <v>647</v>
      </c>
      <c r="DD63" s="2" t="s">
        <v>1298</v>
      </c>
    </row>
    <row r="64" spans="1:108" x14ac:dyDescent="0.2">
      <c r="A64" t="s">
        <v>987</v>
      </c>
      <c r="B64" t="s">
        <v>988</v>
      </c>
      <c r="C64" t="s">
        <v>781</v>
      </c>
      <c r="D64" t="s">
        <v>990</v>
      </c>
      <c r="E64" t="s">
        <v>992</v>
      </c>
      <c r="F64" t="s">
        <v>1074</v>
      </c>
      <c r="G64" t="s">
        <v>1074</v>
      </c>
      <c r="H64" t="s">
        <v>1766</v>
      </c>
      <c r="I64" t="s">
        <v>991</v>
      </c>
      <c r="J64" t="s">
        <v>989</v>
      </c>
      <c r="K64" t="s">
        <v>993</v>
      </c>
      <c r="L64" s="8">
        <v>26</v>
      </c>
      <c r="M64" s="28" t="s">
        <v>742</v>
      </c>
      <c r="N64" s="2">
        <v>1405</v>
      </c>
      <c r="O64" s="1">
        <v>0</v>
      </c>
      <c r="P64">
        <v>0</v>
      </c>
      <c r="Q64" s="1">
        <v>30</v>
      </c>
      <c r="R64">
        <v>0.75</v>
      </c>
      <c r="S64" s="1">
        <v>0</v>
      </c>
      <c r="T64">
        <v>0</v>
      </c>
      <c r="U64" s="1">
        <v>30</v>
      </c>
      <c r="V64">
        <v>0.75</v>
      </c>
      <c r="W64" s="1">
        <v>14</v>
      </c>
      <c r="X64" s="2">
        <v>2028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27777</v>
      </c>
      <c r="AE64" s="23">
        <v>19.770106761565835</v>
      </c>
      <c r="AF64" s="3">
        <v>7160</v>
      </c>
      <c r="AG64" s="3">
        <v>34937</v>
      </c>
      <c r="AH64" s="3">
        <v>1100</v>
      </c>
      <c r="AI64" s="3">
        <v>54</v>
      </c>
      <c r="AJ64" s="3">
        <v>0</v>
      </c>
      <c r="AK64" s="3">
        <v>1154</v>
      </c>
      <c r="AL64" s="3">
        <v>0</v>
      </c>
      <c r="AM64" s="3" t="s">
        <v>644</v>
      </c>
      <c r="AN64" s="3" t="s">
        <v>644</v>
      </c>
      <c r="AO64" s="3" t="s">
        <v>644</v>
      </c>
      <c r="AP64" s="3">
        <v>5513</v>
      </c>
      <c r="AQ64" s="23">
        <v>3.9238434163701066</v>
      </c>
      <c r="AR64" s="3">
        <v>21039</v>
      </c>
      <c r="AS64" s="3">
        <v>1610</v>
      </c>
      <c r="AT64" s="3">
        <v>22649</v>
      </c>
      <c r="AU64" s="3">
        <v>7428</v>
      </c>
      <c r="AV64" s="3">
        <v>35590</v>
      </c>
      <c r="AW64" s="23">
        <v>25.330960854092528</v>
      </c>
      <c r="AX64" s="3">
        <v>0</v>
      </c>
      <c r="AY64" s="3">
        <v>0</v>
      </c>
      <c r="AZ64" s="2" t="s">
        <v>1767</v>
      </c>
      <c r="BA64" s="2" t="s">
        <v>1767</v>
      </c>
      <c r="BB64" s="2">
        <v>7675</v>
      </c>
      <c r="BC64" s="4">
        <v>5.462633451957295</v>
      </c>
      <c r="BD64" s="2">
        <v>4</v>
      </c>
      <c r="BE64" s="2" t="s">
        <v>644</v>
      </c>
      <c r="BF64" s="2" t="s">
        <v>644</v>
      </c>
      <c r="BG64" s="2">
        <v>513</v>
      </c>
      <c r="BH64" s="2">
        <v>301</v>
      </c>
      <c r="BI64" s="2">
        <v>18</v>
      </c>
      <c r="BJ64" s="2">
        <v>319</v>
      </c>
      <c r="BK64" s="2">
        <v>8507</v>
      </c>
      <c r="BL64" s="2">
        <v>9</v>
      </c>
      <c r="BM64" s="2">
        <v>3</v>
      </c>
      <c r="BN64" s="2">
        <v>12</v>
      </c>
      <c r="BO64" s="2">
        <v>24</v>
      </c>
      <c r="BP64" s="2">
        <v>0</v>
      </c>
      <c r="BQ64" s="2" t="s">
        <v>644</v>
      </c>
      <c r="BR64" s="2" t="s">
        <v>644</v>
      </c>
      <c r="BS64" s="2">
        <v>572</v>
      </c>
      <c r="BT64" s="24">
        <v>0.40711743772241993</v>
      </c>
      <c r="BU64" s="2">
        <v>4680</v>
      </c>
      <c r="BV64" s="4">
        <v>3.3309608540925266</v>
      </c>
      <c r="BW64" s="2">
        <v>936</v>
      </c>
      <c r="BX64" s="4">
        <v>0.66619217081850535</v>
      </c>
      <c r="BY64" s="2" t="s">
        <v>644</v>
      </c>
      <c r="BZ64" s="2" t="s">
        <v>644</v>
      </c>
      <c r="CA64" s="2">
        <v>8332</v>
      </c>
      <c r="CB64" s="4">
        <v>5.9302491103202843</v>
      </c>
      <c r="CC64" s="4">
        <v>0.97942870577171737</v>
      </c>
      <c r="CD64" s="2">
        <v>51</v>
      </c>
      <c r="CE64" s="2">
        <v>342</v>
      </c>
      <c r="CF64" s="2">
        <v>19</v>
      </c>
      <c r="CG64" s="2">
        <v>59</v>
      </c>
      <c r="CH64" s="2">
        <v>20</v>
      </c>
      <c r="CI64" s="2">
        <v>98</v>
      </c>
      <c r="CJ64" s="2" t="s">
        <v>644</v>
      </c>
      <c r="CK64" s="2" t="s">
        <v>644</v>
      </c>
      <c r="CL64" s="2" t="s">
        <v>644</v>
      </c>
      <c r="CM64" s="2">
        <v>2116</v>
      </c>
      <c r="CN64" s="4">
        <v>1.506049822064057</v>
      </c>
      <c r="CO64" s="2">
        <v>18</v>
      </c>
      <c r="CP64" s="2">
        <v>0</v>
      </c>
      <c r="CQ64" s="2">
        <v>5</v>
      </c>
      <c r="CR64" s="2">
        <v>9</v>
      </c>
      <c r="CS64" s="2">
        <v>8</v>
      </c>
      <c r="CT64" s="2">
        <v>58</v>
      </c>
      <c r="CU64" s="2">
        <v>40</v>
      </c>
      <c r="CV64" s="2">
        <v>4</v>
      </c>
      <c r="CW64" s="2" t="s">
        <v>648</v>
      </c>
      <c r="CX64" s="2" t="s">
        <v>646</v>
      </c>
      <c r="CY64" s="2" t="s">
        <v>644</v>
      </c>
      <c r="CZ64" s="2" t="s">
        <v>1462</v>
      </c>
      <c r="DA64" s="2"/>
      <c r="DB64" s="2" t="s">
        <v>645</v>
      </c>
      <c r="DC64" s="2" t="s">
        <v>647</v>
      </c>
      <c r="DD64" s="2" t="s">
        <v>994</v>
      </c>
    </row>
    <row r="65" spans="1:108" x14ac:dyDescent="0.2">
      <c r="A65" t="s">
        <v>995</v>
      </c>
      <c r="B65" t="s">
        <v>997</v>
      </c>
      <c r="C65" t="s">
        <v>996</v>
      </c>
      <c r="D65" t="s">
        <v>999</v>
      </c>
      <c r="E65" t="s">
        <v>1000</v>
      </c>
      <c r="F65" t="s">
        <v>581</v>
      </c>
      <c r="G65" t="s">
        <v>1074</v>
      </c>
      <c r="H65" t="s">
        <v>1728</v>
      </c>
      <c r="I65">
        <v>5430</v>
      </c>
      <c r="J65" t="s">
        <v>998</v>
      </c>
      <c r="K65" t="s">
        <v>1739</v>
      </c>
      <c r="L65" s="8">
        <v>44</v>
      </c>
      <c r="M65" s="28" t="s">
        <v>742</v>
      </c>
      <c r="N65" s="2">
        <v>4515</v>
      </c>
      <c r="O65" s="1">
        <v>0</v>
      </c>
      <c r="P65">
        <v>0</v>
      </c>
      <c r="Q65" s="1">
        <v>24</v>
      </c>
      <c r="R65">
        <v>0.6</v>
      </c>
      <c r="S65" s="1">
        <v>28</v>
      </c>
      <c r="T65">
        <v>0.7</v>
      </c>
      <c r="U65" s="1">
        <v>52</v>
      </c>
      <c r="V65">
        <v>1.3</v>
      </c>
      <c r="W65" s="1">
        <v>11</v>
      </c>
      <c r="X65" s="2">
        <v>7000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77218</v>
      </c>
      <c r="AE65" s="23">
        <v>17.102547065337763</v>
      </c>
      <c r="AF65" s="3">
        <v>700</v>
      </c>
      <c r="AG65" s="3">
        <v>78118</v>
      </c>
      <c r="AH65" s="3">
        <v>100</v>
      </c>
      <c r="AI65" s="3">
        <v>73</v>
      </c>
      <c r="AJ65" s="3">
        <v>7021</v>
      </c>
      <c r="AK65" s="3">
        <v>7194</v>
      </c>
      <c r="AL65" s="3">
        <v>0</v>
      </c>
      <c r="AM65" s="3">
        <v>8755</v>
      </c>
      <c r="AN65" s="3">
        <v>0</v>
      </c>
      <c r="AO65" s="3">
        <v>2290</v>
      </c>
      <c r="AP65" s="3">
        <v>11045</v>
      </c>
      <c r="AQ65" s="23">
        <v>2.4462901439645628</v>
      </c>
      <c r="AR65" s="3">
        <v>36171</v>
      </c>
      <c r="AS65" s="3">
        <v>6805</v>
      </c>
      <c r="AT65" s="3">
        <v>42976</v>
      </c>
      <c r="AU65" s="3">
        <v>14926</v>
      </c>
      <c r="AV65" s="3">
        <v>68947</v>
      </c>
      <c r="AW65" s="23">
        <v>15.270653377630122</v>
      </c>
      <c r="AX65" s="3">
        <v>0</v>
      </c>
      <c r="AY65" s="3">
        <v>0</v>
      </c>
      <c r="AZ65" s="2" t="s">
        <v>644</v>
      </c>
      <c r="BA65" s="2" t="s">
        <v>1740</v>
      </c>
      <c r="BB65" s="2">
        <v>17500</v>
      </c>
      <c r="BC65" s="4">
        <v>3.8759689922480618</v>
      </c>
      <c r="BD65" s="2">
        <v>0</v>
      </c>
      <c r="BE65" s="2" t="s">
        <v>644</v>
      </c>
      <c r="BF65" s="2" t="s">
        <v>644</v>
      </c>
      <c r="BG65" s="2">
        <v>782</v>
      </c>
      <c r="BH65" s="2" t="s">
        <v>644</v>
      </c>
      <c r="BI65" s="2" t="s">
        <v>644</v>
      </c>
      <c r="BJ65" s="2">
        <v>756</v>
      </c>
      <c r="BK65" s="2">
        <v>19038</v>
      </c>
      <c r="BL65" s="2">
        <v>35</v>
      </c>
      <c r="BM65" s="2">
        <v>5</v>
      </c>
      <c r="BN65" s="2">
        <v>40</v>
      </c>
      <c r="BO65" s="2">
        <v>24</v>
      </c>
      <c r="BP65" s="2">
        <v>0</v>
      </c>
      <c r="BQ65" s="2" t="s">
        <v>644</v>
      </c>
      <c r="BR65" s="2" t="s">
        <v>644</v>
      </c>
      <c r="BS65" s="2">
        <v>2292</v>
      </c>
      <c r="BT65" s="24">
        <v>0.50764119601328905</v>
      </c>
      <c r="BU65" s="2">
        <v>15964</v>
      </c>
      <c r="BV65" s="4">
        <v>3.5357696566998893</v>
      </c>
      <c r="BW65" s="2">
        <v>1300</v>
      </c>
      <c r="BX65" s="4">
        <v>0.28792912513842744</v>
      </c>
      <c r="BY65" s="2" t="s">
        <v>644</v>
      </c>
      <c r="BZ65" s="2" t="s">
        <v>644</v>
      </c>
      <c r="CA65" s="2">
        <v>35071</v>
      </c>
      <c r="CB65" s="4">
        <v>7.7676633444075307</v>
      </c>
      <c r="CC65" s="4">
        <v>1.8421577896837904</v>
      </c>
      <c r="CD65" s="2">
        <v>49</v>
      </c>
      <c r="CE65" s="2">
        <v>163</v>
      </c>
      <c r="CF65" s="2">
        <v>54</v>
      </c>
      <c r="CG65" s="2">
        <v>76</v>
      </c>
      <c r="CH65" s="2">
        <v>2</v>
      </c>
      <c r="CI65" s="2">
        <v>132</v>
      </c>
      <c r="CJ65" s="2" t="s">
        <v>644</v>
      </c>
      <c r="CK65" s="2" t="s">
        <v>644</v>
      </c>
      <c r="CL65" s="2" t="s">
        <v>644</v>
      </c>
      <c r="CM65" s="2">
        <v>0</v>
      </c>
      <c r="CN65" s="4">
        <v>0</v>
      </c>
      <c r="CO65" s="2">
        <v>10</v>
      </c>
      <c r="CP65" s="2">
        <v>520</v>
      </c>
      <c r="CQ65" s="2">
        <v>2</v>
      </c>
      <c r="CR65" s="2">
        <v>10</v>
      </c>
      <c r="CS65" s="2">
        <v>6</v>
      </c>
      <c r="CT65" s="2">
        <v>25</v>
      </c>
      <c r="CU65" s="2">
        <v>41</v>
      </c>
      <c r="CV65" s="2">
        <v>15</v>
      </c>
      <c r="CW65" s="2" t="s">
        <v>648</v>
      </c>
      <c r="CX65" s="2" t="s">
        <v>646</v>
      </c>
      <c r="CY65" s="2" t="s">
        <v>644</v>
      </c>
      <c r="CZ65" s="2" t="s">
        <v>1462</v>
      </c>
      <c r="DA65" s="2"/>
      <c r="DB65" s="2" t="s">
        <v>645</v>
      </c>
      <c r="DC65" s="2" t="s">
        <v>647</v>
      </c>
      <c r="DD65" s="2" t="s">
        <v>238</v>
      </c>
    </row>
    <row r="66" spans="1:108" x14ac:dyDescent="0.2">
      <c r="A66" t="s">
        <v>115</v>
      </c>
      <c r="B66" t="s">
        <v>117</v>
      </c>
      <c r="C66" t="s">
        <v>116</v>
      </c>
      <c r="D66" t="s">
        <v>119</v>
      </c>
      <c r="E66" t="s">
        <v>122</v>
      </c>
      <c r="F66" t="s">
        <v>120</v>
      </c>
      <c r="G66" t="s">
        <v>1074</v>
      </c>
      <c r="H66" t="s">
        <v>1768</v>
      </c>
      <c r="I66" t="s">
        <v>121</v>
      </c>
      <c r="J66" t="s">
        <v>118</v>
      </c>
      <c r="K66" t="s">
        <v>123</v>
      </c>
      <c r="L66" s="8">
        <v>29</v>
      </c>
      <c r="M66" s="28" t="s">
        <v>742</v>
      </c>
      <c r="N66" s="2">
        <v>3535</v>
      </c>
      <c r="O66" s="1">
        <v>0</v>
      </c>
      <c r="P66">
        <v>0</v>
      </c>
      <c r="Q66" s="1">
        <v>40</v>
      </c>
      <c r="R66">
        <v>1</v>
      </c>
      <c r="S66" s="1">
        <v>18</v>
      </c>
      <c r="T66">
        <v>0.45</v>
      </c>
      <c r="U66" s="1">
        <v>58</v>
      </c>
      <c r="V66">
        <v>1.45</v>
      </c>
      <c r="W66" s="1">
        <v>0</v>
      </c>
      <c r="X66" s="2">
        <v>1320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60202</v>
      </c>
      <c r="AE66" s="23">
        <v>17.03026874115983</v>
      </c>
      <c r="AF66" s="3">
        <v>2165</v>
      </c>
      <c r="AG66" s="3">
        <v>62367</v>
      </c>
      <c r="AH66" s="3">
        <v>100</v>
      </c>
      <c r="AI66" s="3">
        <v>50</v>
      </c>
      <c r="AJ66" s="3">
        <v>844</v>
      </c>
      <c r="AK66" s="3">
        <v>994</v>
      </c>
      <c r="AL66" s="3">
        <v>0</v>
      </c>
      <c r="AM66" s="3">
        <v>5018</v>
      </c>
      <c r="AN66" s="3">
        <v>221</v>
      </c>
      <c r="AO66" s="3">
        <v>60</v>
      </c>
      <c r="AP66" s="3">
        <v>5299</v>
      </c>
      <c r="AQ66" s="23">
        <v>1.499009900990099</v>
      </c>
      <c r="AR66" s="3">
        <v>35239</v>
      </c>
      <c r="AS66" s="3">
        <v>11755</v>
      </c>
      <c r="AT66" s="3">
        <v>46994</v>
      </c>
      <c r="AU66" s="3">
        <v>9532</v>
      </c>
      <c r="AV66" s="3">
        <v>61825</v>
      </c>
      <c r="AW66" s="23">
        <v>17.48939179632249</v>
      </c>
      <c r="AX66" s="3">
        <v>994</v>
      </c>
      <c r="AY66" s="3">
        <v>0</v>
      </c>
      <c r="AZ66" s="2">
        <v>0</v>
      </c>
      <c r="BA66" s="2">
        <v>0</v>
      </c>
      <c r="BB66" s="2">
        <v>0</v>
      </c>
      <c r="BC66" s="4">
        <v>0</v>
      </c>
      <c r="BD66" s="2">
        <v>0</v>
      </c>
      <c r="BE66" s="2">
        <v>0</v>
      </c>
      <c r="BF66" s="2">
        <v>0</v>
      </c>
      <c r="BG66" s="2">
        <v>0</v>
      </c>
      <c r="BH66" s="2">
        <v>145</v>
      </c>
      <c r="BI66" s="2">
        <v>29</v>
      </c>
      <c r="BJ66" s="2">
        <v>174</v>
      </c>
      <c r="BK66" s="2">
        <v>174</v>
      </c>
      <c r="BL66" s="2">
        <v>14</v>
      </c>
      <c r="BM66" s="2">
        <v>4</v>
      </c>
      <c r="BN66" s="2">
        <v>18</v>
      </c>
      <c r="BO66" s="2">
        <v>1</v>
      </c>
      <c r="BP66" s="2">
        <v>0</v>
      </c>
      <c r="BQ66" s="2" t="s">
        <v>644</v>
      </c>
      <c r="BR66" s="2" t="s">
        <v>644</v>
      </c>
      <c r="BS66" s="2">
        <v>2238</v>
      </c>
      <c r="BT66" s="24">
        <v>0.63309759547383315</v>
      </c>
      <c r="BU66" s="2">
        <v>7280</v>
      </c>
      <c r="BV66" s="4">
        <v>2.0594059405940595</v>
      </c>
      <c r="BW66" s="2">
        <v>0</v>
      </c>
      <c r="BX66" s="4">
        <v>0</v>
      </c>
      <c r="BY66" s="2">
        <v>1887</v>
      </c>
      <c r="BZ66" s="2">
        <v>4824</v>
      </c>
      <c r="CA66" s="2">
        <v>6711</v>
      </c>
      <c r="CB66" s="4">
        <v>1.8984441301272985</v>
      </c>
      <c r="CC66" s="4">
        <v>38.568965517241381</v>
      </c>
      <c r="CD66" s="2">
        <v>6</v>
      </c>
      <c r="CE66" s="2">
        <v>340</v>
      </c>
      <c r="CF66" s="2">
        <v>13</v>
      </c>
      <c r="CG66" s="2">
        <v>83</v>
      </c>
      <c r="CH66" s="2" t="s">
        <v>644</v>
      </c>
      <c r="CI66" s="2">
        <v>96</v>
      </c>
      <c r="CJ66" s="2">
        <v>335</v>
      </c>
      <c r="CK66" s="2">
        <v>3081</v>
      </c>
      <c r="CL66" s="2" t="s">
        <v>644</v>
      </c>
      <c r="CM66" s="2">
        <v>3416</v>
      </c>
      <c r="CN66" s="4">
        <v>0.96633663366336631</v>
      </c>
      <c r="CO66" s="2">
        <v>1</v>
      </c>
      <c r="CP66" s="2">
        <v>49</v>
      </c>
      <c r="CQ66" s="2">
        <v>8</v>
      </c>
      <c r="CR66" s="2">
        <v>6</v>
      </c>
      <c r="CS66" s="2">
        <v>4</v>
      </c>
      <c r="CT66" s="2">
        <v>0</v>
      </c>
      <c r="CU66" s="2">
        <v>55</v>
      </c>
      <c r="CV66" s="2">
        <v>0</v>
      </c>
      <c r="CW66" s="2" t="s">
        <v>648</v>
      </c>
      <c r="CX66" s="2" t="s">
        <v>646</v>
      </c>
      <c r="CY66" s="2" t="s">
        <v>644</v>
      </c>
      <c r="CZ66" s="2" t="s">
        <v>1462</v>
      </c>
      <c r="DA66" s="2"/>
      <c r="DB66" s="2" t="s">
        <v>645</v>
      </c>
      <c r="DC66" s="2" t="s">
        <v>646</v>
      </c>
      <c r="DD66" s="2" t="s">
        <v>644</v>
      </c>
    </row>
    <row r="67" spans="1:108" x14ac:dyDescent="0.2">
      <c r="A67" t="s">
        <v>743</v>
      </c>
      <c r="B67" t="s">
        <v>745</v>
      </c>
      <c r="C67" t="s">
        <v>744</v>
      </c>
      <c r="D67" t="s">
        <v>747</v>
      </c>
      <c r="E67" t="s">
        <v>750</v>
      </c>
      <c r="F67" t="s">
        <v>748</v>
      </c>
      <c r="G67" t="s">
        <v>1074</v>
      </c>
      <c r="H67" t="s">
        <v>1803</v>
      </c>
      <c r="I67" t="s">
        <v>749</v>
      </c>
      <c r="J67" t="s">
        <v>746</v>
      </c>
      <c r="K67" t="s">
        <v>1804</v>
      </c>
      <c r="L67" s="8">
        <v>25.28846153846154</v>
      </c>
      <c r="M67" s="28" t="s">
        <v>742</v>
      </c>
      <c r="N67" s="2">
        <v>1201</v>
      </c>
      <c r="O67" s="1">
        <v>0</v>
      </c>
      <c r="P67">
        <v>0</v>
      </c>
      <c r="Q67" s="1">
        <v>16</v>
      </c>
      <c r="R67">
        <v>0.4</v>
      </c>
      <c r="S67" s="1">
        <v>0</v>
      </c>
      <c r="T67">
        <v>0</v>
      </c>
      <c r="U67" s="1">
        <v>16</v>
      </c>
      <c r="V67">
        <v>0.4</v>
      </c>
      <c r="W67" s="1">
        <v>33</v>
      </c>
      <c r="X67" s="2">
        <v>1330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10335</v>
      </c>
      <c r="AE67" s="23">
        <v>8.6053288925895082</v>
      </c>
      <c r="AF67" s="3">
        <v>12704</v>
      </c>
      <c r="AG67" s="3">
        <v>23039</v>
      </c>
      <c r="AH67" s="3">
        <v>266</v>
      </c>
      <c r="AI67" s="3">
        <v>50</v>
      </c>
      <c r="AJ67" s="3">
        <v>2450</v>
      </c>
      <c r="AK67" s="3">
        <v>2766</v>
      </c>
      <c r="AL67" s="3">
        <v>0</v>
      </c>
      <c r="AM67" s="3" t="s">
        <v>644</v>
      </c>
      <c r="AN67" s="3" t="s">
        <v>644</v>
      </c>
      <c r="AO67" s="3" t="s">
        <v>644</v>
      </c>
      <c r="AP67" s="3">
        <v>3508</v>
      </c>
      <c r="AQ67" s="23">
        <v>2.9208992506244797</v>
      </c>
      <c r="AR67" s="3">
        <v>9250</v>
      </c>
      <c r="AS67" s="3">
        <v>708</v>
      </c>
      <c r="AT67" s="3">
        <v>9958</v>
      </c>
      <c r="AU67" s="3">
        <v>4979</v>
      </c>
      <c r="AV67" s="3">
        <v>18445</v>
      </c>
      <c r="AW67" s="23">
        <v>15.358034970857618</v>
      </c>
      <c r="AX67" s="3">
        <v>5369</v>
      </c>
      <c r="AY67" s="3">
        <v>0</v>
      </c>
      <c r="AZ67" s="2">
        <v>5620</v>
      </c>
      <c r="BA67" s="2">
        <v>2528</v>
      </c>
      <c r="BB67" s="2">
        <v>8148</v>
      </c>
      <c r="BC67" s="4">
        <v>6.7843463780183182</v>
      </c>
      <c r="BD67" s="2">
        <v>0</v>
      </c>
      <c r="BE67" s="2" t="s">
        <v>644</v>
      </c>
      <c r="BF67" s="2" t="s">
        <v>644</v>
      </c>
      <c r="BG67" s="2">
        <v>641</v>
      </c>
      <c r="BH67" s="2" t="s">
        <v>644</v>
      </c>
      <c r="BI67" s="2" t="s">
        <v>644</v>
      </c>
      <c r="BJ67" s="2">
        <v>550</v>
      </c>
      <c r="BK67" s="2">
        <v>9339</v>
      </c>
      <c r="BL67" s="2">
        <v>3</v>
      </c>
      <c r="BM67" s="2">
        <v>1</v>
      </c>
      <c r="BN67" s="2">
        <v>4</v>
      </c>
      <c r="BO67" s="2">
        <v>24</v>
      </c>
      <c r="BP67" s="2">
        <v>0</v>
      </c>
      <c r="BQ67" s="2" t="s">
        <v>644</v>
      </c>
      <c r="BR67" s="2" t="s">
        <v>644</v>
      </c>
      <c r="BS67" s="2">
        <v>470</v>
      </c>
      <c r="BT67" s="24">
        <v>0.39134054954204828</v>
      </c>
      <c r="BU67" s="2">
        <v>5980</v>
      </c>
      <c r="BV67" s="4">
        <v>4.9791840133222314</v>
      </c>
      <c r="BW67" s="2">
        <v>520</v>
      </c>
      <c r="BX67" s="4">
        <v>0.43297252289758537</v>
      </c>
      <c r="BY67" s="2">
        <v>3434</v>
      </c>
      <c r="BZ67" s="2">
        <v>1680</v>
      </c>
      <c r="CA67" s="2">
        <v>5114</v>
      </c>
      <c r="CB67" s="4">
        <v>4.2581182348043294</v>
      </c>
      <c r="CC67" s="4">
        <v>0.54759610236642042</v>
      </c>
      <c r="CD67" s="2">
        <v>6</v>
      </c>
      <c r="CE67" s="2">
        <v>176</v>
      </c>
      <c r="CF67" s="2">
        <v>30</v>
      </c>
      <c r="CG67" s="2">
        <v>38</v>
      </c>
      <c r="CH67" s="2">
        <v>12</v>
      </c>
      <c r="CI67" s="2">
        <v>80</v>
      </c>
      <c r="CJ67" s="2">
        <v>344</v>
      </c>
      <c r="CK67" s="2">
        <v>369</v>
      </c>
      <c r="CL67" s="2">
        <v>78</v>
      </c>
      <c r="CM67" s="2">
        <v>791</v>
      </c>
      <c r="CN67" s="4">
        <v>0.65861781848459622</v>
      </c>
      <c r="CO67" s="2">
        <v>0</v>
      </c>
      <c r="CP67" s="2">
        <v>0</v>
      </c>
      <c r="CQ67" s="2">
        <v>4</v>
      </c>
      <c r="CR67" s="2">
        <v>6</v>
      </c>
      <c r="CS67" s="2">
        <v>4</v>
      </c>
      <c r="CT67" s="2">
        <v>56</v>
      </c>
      <c r="CU67" s="2">
        <v>49</v>
      </c>
      <c r="CV67" s="2">
        <v>20</v>
      </c>
      <c r="CW67" s="2" t="s">
        <v>648</v>
      </c>
      <c r="CX67" s="2" t="s">
        <v>646</v>
      </c>
      <c r="CY67" s="2" t="s">
        <v>1065</v>
      </c>
      <c r="CZ67" s="2" t="s">
        <v>1462</v>
      </c>
      <c r="DA67" s="2"/>
      <c r="DB67" s="2" t="s">
        <v>645</v>
      </c>
      <c r="DC67" s="2" t="s">
        <v>646</v>
      </c>
      <c r="DD67" s="2" t="s">
        <v>1065</v>
      </c>
    </row>
    <row r="68" spans="1:108" x14ac:dyDescent="0.2">
      <c r="A68" t="s">
        <v>76</v>
      </c>
      <c r="B68" t="s">
        <v>77</v>
      </c>
      <c r="C68" t="s">
        <v>792</v>
      </c>
      <c r="D68" t="s">
        <v>1588</v>
      </c>
      <c r="E68" t="s">
        <v>644</v>
      </c>
      <c r="F68" t="s">
        <v>79</v>
      </c>
      <c r="G68" t="s">
        <v>1074</v>
      </c>
      <c r="H68" t="s">
        <v>1660</v>
      </c>
      <c r="I68" t="s">
        <v>1102</v>
      </c>
      <c r="J68" t="s">
        <v>78</v>
      </c>
      <c r="K68" t="s">
        <v>80</v>
      </c>
      <c r="L68" s="8">
        <v>27.057692307692307</v>
      </c>
      <c r="M68" s="28" t="s">
        <v>742</v>
      </c>
      <c r="N68" s="2">
        <v>4000</v>
      </c>
      <c r="O68" s="1">
        <v>0</v>
      </c>
      <c r="P68">
        <v>0</v>
      </c>
      <c r="Q68" s="1">
        <v>49</v>
      </c>
      <c r="R68">
        <v>1.2250000000000001</v>
      </c>
      <c r="S68" s="1">
        <v>20.5</v>
      </c>
      <c r="T68">
        <v>0.51249999999999996</v>
      </c>
      <c r="U68" s="1">
        <v>69.5</v>
      </c>
      <c r="V68">
        <v>1.7375</v>
      </c>
      <c r="W68" s="1">
        <v>4</v>
      </c>
      <c r="X68" s="2">
        <v>2750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50000</v>
      </c>
      <c r="AE68" s="23">
        <v>12.5</v>
      </c>
      <c r="AF68" s="3">
        <v>6984</v>
      </c>
      <c r="AG68" s="3">
        <v>57285</v>
      </c>
      <c r="AH68" s="3">
        <v>0</v>
      </c>
      <c r="AI68" s="3">
        <v>84</v>
      </c>
      <c r="AJ68" s="3">
        <v>359</v>
      </c>
      <c r="AK68" s="3">
        <v>443</v>
      </c>
      <c r="AL68" s="3">
        <v>1302</v>
      </c>
      <c r="AM68" s="3">
        <v>3729</v>
      </c>
      <c r="AN68" s="3">
        <v>518</v>
      </c>
      <c r="AO68" s="3">
        <v>188</v>
      </c>
      <c r="AP68" s="3">
        <v>4435</v>
      </c>
      <c r="AQ68" s="23">
        <v>1.1087499999999999</v>
      </c>
      <c r="AR68" s="3">
        <v>37351</v>
      </c>
      <c r="AS68" s="3">
        <v>4341</v>
      </c>
      <c r="AT68" s="3">
        <v>41692</v>
      </c>
      <c r="AU68" s="3">
        <v>11838</v>
      </c>
      <c r="AV68" s="3">
        <v>57965</v>
      </c>
      <c r="AW68" s="23">
        <v>14.491250000000001</v>
      </c>
      <c r="AX68" s="3">
        <v>2334</v>
      </c>
      <c r="AY68" s="3">
        <v>0</v>
      </c>
      <c r="AZ68" s="2">
        <v>6986</v>
      </c>
      <c r="BA68" s="2">
        <v>4915</v>
      </c>
      <c r="BB68" s="2">
        <v>11901</v>
      </c>
      <c r="BC68" s="4">
        <v>2.97525</v>
      </c>
      <c r="BD68" s="2">
        <v>0</v>
      </c>
      <c r="BE68" s="2" t="s">
        <v>644</v>
      </c>
      <c r="BF68" s="2" t="s">
        <v>644</v>
      </c>
      <c r="BG68" s="2">
        <v>1262</v>
      </c>
      <c r="BH68" s="2" t="s">
        <v>644</v>
      </c>
      <c r="BI68" s="2" t="s">
        <v>644</v>
      </c>
      <c r="BJ68" s="2">
        <v>345</v>
      </c>
      <c r="BK68" s="2">
        <v>13508</v>
      </c>
      <c r="BL68" s="2" t="s">
        <v>644</v>
      </c>
      <c r="BM68" s="2" t="s">
        <v>644</v>
      </c>
      <c r="BN68" s="2">
        <v>81</v>
      </c>
      <c r="BO68" s="2">
        <v>24</v>
      </c>
      <c r="BP68" s="2">
        <v>0</v>
      </c>
      <c r="BQ68" s="2" t="s">
        <v>644</v>
      </c>
      <c r="BR68" s="2" t="s">
        <v>644</v>
      </c>
      <c r="BS68" s="2">
        <v>769</v>
      </c>
      <c r="BT68" s="24">
        <v>0.19225</v>
      </c>
      <c r="BU68" s="2">
        <v>8372</v>
      </c>
      <c r="BV68" s="4">
        <v>2.093</v>
      </c>
      <c r="BW68" s="2">
        <v>0</v>
      </c>
      <c r="BX68" s="4">
        <v>0</v>
      </c>
      <c r="BY68" s="2" t="s">
        <v>644</v>
      </c>
      <c r="BZ68" s="2" t="s">
        <v>644</v>
      </c>
      <c r="CA68" s="2">
        <v>12862</v>
      </c>
      <c r="CB68" s="4">
        <v>3.2155</v>
      </c>
      <c r="CC68" s="4">
        <v>0.95217648800710686</v>
      </c>
      <c r="CD68" s="2">
        <v>43</v>
      </c>
      <c r="CE68" s="2">
        <v>127</v>
      </c>
      <c r="CF68" s="2" t="s">
        <v>644</v>
      </c>
      <c r="CG68" s="2" t="s">
        <v>644</v>
      </c>
      <c r="CH68" s="2" t="s">
        <v>644</v>
      </c>
      <c r="CI68" s="2">
        <v>133</v>
      </c>
      <c r="CJ68" s="2" t="s">
        <v>644</v>
      </c>
      <c r="CK68" s="2" t="s">
        <v>644</v>
      </c>
      <c r="CL68" s="2" t="s">
        <v>644</v>
      </c>
      <c r="CM68" s="2">
        <v>1608</v>
      </c>
      <c r="CN68" s="4">
        <v>0.40200000000000002</v>
      </c>
      <c r="CO68" s="2">
        <v>0</v>
      </c>
      <c r="CP68" s="2">
        <v>0</v>
      </c>
      <c r="CQ68" s="2">
        <v>25</v>
      </c>
      <c r="CR68" s="2">
        <v>11</v>
      </c>
      <c r="CS68" s="2">
        <v>8</v>
      </c>
      <c r="CT68" s="2" t="s">
        <v>644</v>
      </c>
      <c r="CU68" s="2">
        <v>45</v>
      </c>
      <c r="CV68" s="2" t="s">
        <v>644</v>
      </c>
      <c r="CW68" s="2" t="s">
        <v>648</v>
      </c>
      <c r="CX68" s="2" t="s">
        <v>646</v>
      </c>
      <c r="CY68" s="2" t="s">
        <v>644</v>
      </c>
      <c r="CZ68" s="2" t="s">
        <v>1462</v>
      </c>
      <c r="DA68" s="2"/>
      <c r="DB68" s="2" t="s">
        <v>659</v>
      </c>
      <c r="DC68" s="2" t="s">
        <v>647</v>
      </c>
      <c r="DD68" s="2" t="s">
        <v>238</v>
      </c>
    </row>
    <row r="69" spans="1:108" x14ac:dyDescent="0.2">
      <c r="A69" t="s">
        <v>1526</v>
      </c>
      <c r="B69" t="s">
        <v>1527</v>
      </c>
      <c r="C69" t="s">
        <v>795</v>
      </c>
      <c r="D69" t="s">
        <v>1529</v>
      </c>
      <c r="E69" t="s">
        <v>1531</v>
      </c>
      <c r="F69" t="s">
        <v>1530</v>
      </c>
      <c r="G69" t="s">
        <v>1074</v>
      </c>
      <c r="H69" t="s">
        <v>1881</v>
      </c>
      <c r="I69">
        <v>1621</v>
      </c>
      <c r="J69" t="s">
        <v>1528</v>
      </c>
      <c r="K69" t="s">
        <v>1882</v>
      </c>
      <c r="L69" s="8">
        <v>48.03846153846154</v>
      </c>
      <c r="M69" s="28" t="s">
        <v>1655</v>
      </c>
      <c r="N69" s="2">
        <v>12917</v>
      </c>
      <c r="O69" s="1">
        <v>35</v>
      </c>
      <c r="P69">
        <v>0.875</v>
      </c>
      <c r="Q69" s="1">
        <v>89</v>
      </c>
      <c r="R69">
        <v>2.2250000000000001</v>
      </c>
      <c r="S69" s="1">
        <v>120</v>
      </c>
      <c r="T69">
        <v>3</v>
      </c>
      <c r="U69" s="1">
        <v>209</v>
      </c>
      <c r="V69">
        <v>5.2249999999999996</v>
      </c>
      <c r="W69" s="1">
        <v>68</v>
      </c>
      <c r="X69" s="2">
        <v>8621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309459</v>
      </c>
      <c r="AE69" s="23">
        <v>23.957497871022682</v>
      </c>
      <c r="AF69" s="3">
        <v>18299</v>
      </c>
      <c r="AG69" s="3">
        <v>330533</v>
      </c>
      <c r="AH69" s="3">
        <v>100</v>
      </c>
      <c r="AI69" s="3">
        <v>345</v>
      </c>
      <c r="AJ69" s="3">
        <v>0</v>
      </c>
      <c r="AK69" s="3">
        <v>445</v>
      </c>
      <c r="AL69" s="3">
        <v>0</v>
      </c>
      <c r="AM69" s="3">
        <v>15210</v>
      </c>
      <c r="AN69" s="3">
        <v>2120</v>
      </c>
      <c r="AO69" s="3">
        <v>1227</v>
      </c>
      <c r="AP69" s="3">
        <v>18557</v>
      </c>
      <c r="AQ69" s="23">
        <v>1.436633893318882</v>
      </c>
      <c r="AR69" s="3">
        <v>185435</v>
      </c>
      <c r="AS69" s="3">
        <v>40154</v>
      </c>
      <c r="AT69" s="3">
        <v>225589</v>
      </c>
      <c r="AU69" s="3">
        <v>86387</v>
      </c>
      <c r="AV69" s="3">
        <v>330533</v>
      </c>
      <c r="AW69" s="23">
        <v>25.588991251838664</v>
      </c>
      <c r="AX69" s="3">
        <v>0</v>
      </c>
      <c r="AY69" s="3">
        <v>0</v>
      </c>
      <c r="AZ69" s="2">
        <v>23704</v>
      </c>
      <c r="BA69" s="2">
        <v>12329</v>
      </c>
      <c r="BB69" s="2">
        <v>36033</v>
      </c>
      <c r="BC69" s="4">
        <v>2.7895796237516453</v>
      </c>
      <c r="BD69" s="2">
        <v>0</v>
      </c>
      <c r="BE69" s="2" t="s">
        <v>644</v>
      </c>
      <c r="BF69" s="2" t="s">
        <v>644</v>
      </c>
      <c r="BG69" s="2">
        <v>1247</v>
      </c>
      <c r="BH69" s="2" t="s">
        <v>644</v>
      </c>
      <c r="BI69" s="2" t="s">
        <v>644</v>
      </c>
      <c r="BJ69" s="2">
        <v>1067</v>
      </c>
      <c r="BK69" s="2">
        <v>38347</v>
      </c>
      <c r="BL69" s="2" t="s">
        <v>644</v>
      </c>
      <c r="BM69" s="2" t="s">
        <v>644</v>
      </c>
      <c r="BN69" s="2">
        <v>72</v>
      </c>
      <c r="BO69" s="2">
        <v>28</v>
      </c>
      <c r="BP69" s="2">
        <v>0</v>
      </c>
      <c r="BQ69" s="2" t="s">
        <v>644</v>
      </c>
      <c r="BR69" s="2" t="s">
        <v>644</v>
      </c>
      <c r="BS69" s="2">
        <v>7619</v>
      </c>
      <c r="BT69" s="24">
        <v>0.58984284276534804</v>
      </c>
      <c r="BU69" s="2">
        <v>75608</v>
      </c>
      <c r="BV69" s="4">
        <v>5.8533715258961063</v>
      </c>
      <c r="BW69" s="2">
        <v>0</v>
      </c>
      <c r="BX69" s="4">
        <v>0</v>
      </c>
      <c r="BY69" s="2" t="s">
        <v>644</v>
      </c>
      <c r="BZ69" s="2" t="s">
        <v>644</v>
      </c>
      <c r="CA69" s="2">
        <v>68549</v>
      </c>
      <c r="CB69" s="4">
        <v>5.3068824030347601</v>
      </c>
      <c r="CC69" s="4">
        <v>1.787597465251519</v>
      </c>
      <c r="CD69" s="2">
        <v>244</v>
      </c>
      <c r="CE69" s="2">
        <v>414</v>
      </c>
      <c r="CF69" s="2">
        <v>61</v>
      </c>
      <c r="CG69" s="2">
        <v>161</v>
      </c>
      <c r="CH69" s="2" t="s">
        <v>644</v>
      </c>
      <c r="CI69" s="2">
        <v>222</v>
      </c>
      <c r="CJ69" s="2">
        <v>586</v>
      </c>
      <c r="CK69" s="2">
        <v>4891</v>
      </c>
      <c r="CL69" s="2" t="s">
        <v>644</v>
      </c>
      <c r="CM69" s="2">
        <v>5477</v>
      </c>
      <c r="CN69" s="4">
        <v>0.42401486413253853</v>
      </c>
      <c r="CO69" s="2">
        <v>118</v>
      </c>
      <c r="CP69" s="2">
        <v>49</v>
      </c>
      <c r="CQ69" s="2">
        <v>0</v>
      </c>
      <c r="CR69" s="2">
        <v>13</v>
      </c>
      <c r="CS69" s="2">
        <v>8</v>
      </c>
      <c r="CT69" s="2" t="s">
        <v>644</v>
      </c>
      <c r="CU69" s="2">
        <v>224</v>
      </c>
      <c r="CV69" s="2">
        <v>31</v>
      </c>
      <c r="CW69" s="2" t="s">
        <v>648</v>
      </c>
      <c r="CX69" s="2" t="s">
        <v>646</v>
      </c>
      <c r="CY69" s="2" t="s">
        <v>644</v>
      </c>
      <c r="CZ69" s="2" t="s">
        <v>1462</v>
      </c>
      <c r="DA69" s="2"/>
      <c r="DB69" s="2" t="s">
        <v>659</v>
      </c>
      <c r="DC69" s="2" t="s">
        <v>647</v>
      </c>
      <c r="DD69" s="2" t="s">
        <v>1066</v>
      </c>
    </row>
    <row r="70" spans="1:108" x14ac:dyDescent="0.2">
      <c r="A70" t="s">
        <v>1548</v>
      </c>
      <c r="B70" t="s">
        <v>1550</v>
      </c>
      <c r="C70" t="s">
        <v>1549</v>
      </c>
      <c r="D70" t="s">
        <v>1551</v>
      </c>
      <c r="E70" t="s">
        <v>1554</v>
      </c>
      <c r="F70" t="s">
        <v>1552</v>
      </c>
      <c r="G70" t="s">
        <v>1074</v>
      </c>
      <c r="H70" t="s">
        <v>1867</v>
      </c>
      <c r="I70" t="s">
        <v>1553</v>
      </c>
      <c r="J70" t="s">
        <v>1866</v>
      </c>
      <c r="K70" t="s">
        <v>1555</v>
      </c>
      <c r="L70" s="8">
        <v>14</v>
      </c>
      <c r="M70" s="28" t="s">
        <v>742</v>
      </c>
      <c r="N70" s="2">
        <v>2190</v>
      </c>
      <c r="O70" s="1">
        <v>0</v>
      </c>
      <c r="P70">
        <v>0</v>
      </c>
      <c r="Q70" s="1">
        <v>14</v>
      </c>
      <c r="R70">
        <v>0.35</v>
      </c>
      <c r="S70" s="1">
        <v>0</v>
      </c>
      <c r="T70">
        <v>0</v>
      </c>
      <c r="U70" s="1">
        <v>14</v>
      </c>
      <c r="V70">
        <v>0.35</v>
      </c>
      <c r="W70" s="1">
        <v>0</v>
      </c>
      <c r="X70" s="2">
        <v>384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4899</v>
      </c>
      <c r="AE70" s="23">
        <v>2.2369863013698632</v>
      </c>
      <c r="AF70" s="3">
        <v>13384</v>
      </c>
      <c r="AG70" s="3">
        <v>18283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4762</v>
      </c>
      <c r="AN70" s="3">
        <v>732</v>
      </c>
      <c r="AO70" s="3">
        <v>2994</v>
      </c>
      <c r="AP70" s="3">
        <v>8488</v>
      </c>
      <c r="AQ70" s="23">
        <v>3.8757990867579908</v>
      </c>
      <c r="AR70" s="3">
        <v>7836</v>
      </c>
      <c r="AS70" s="3">
        <v>600</v>
      </c>
      <c r="AT70" s="3">
        <v>8436</v>
      </c>
      <c r="AU70" s="3" t="s">
        <v>644</v>
      </c>
      <c r="AV70" s="3">
        <v>16924</v>
      </c>
      <c r="AW70" s="23">
        <v>7.7278538812785387</v>
      </c>
      <c r="AX70" s="3">
        <v>0</v>
      </c>
      <c r="AY70" s="3">
        <v>0</v>
      </c>
      <c r="AZ70" s="2" t="s">
        <v>1065</v>
      </c>
      <c r="BA70" s="2" t="s">
        <v>1065</v>
      </c>
      <c r="BB70" s="2">
        <v>6045</v>
      </c>
      <c r="BC70" s="4">
        <v>2.7602739726027399</v>
      </c>
      <c r="BD70" s="2">
        <v>0</v>
      </c>
      <c r="BE70" s="2">
        <v>72</v>
      </c>
      <c r="BF70" s="2">
        <v>66</v>
      </c>
      <c r="BG70" s="2">
        <v>138</v>
      </c>
      <c r="BH70" s="2">
        <v>25</v>
      </c>
      <c r="BI70" s="2">
        <v>16</v>
      </c>
      <c r="BJ70" s="2">
        <v>41</v>
      </c>
      <c r="BK70" s="2">
        <v>6224</v>
      </c>
      <c r="BL70" s="2">
        <v>24</v>
      </c>
      <c r="BM70" s="2">
        <v>5</v>
      </c>
      <c r="BN70" s="2">
        <v>29</v>
      </c>
      <c r="BO70" s="2">
        <v>0</v>
      </c>
      <c r="BP70" s="2">
        <v>0</v>
      </c>
      <c r="BQ70" s="2" t="s">
        <v>644</v>
      </c>
      <c r="BR70" s="2" t="s">
        <v>644</v>
      </c>
      <c r="BS70" s="2">
        <v>0</v>
      </c>
      <c r="BT70" s="24">
        <v>0</v>
      </c>
      <c r="BU70" s="2">
        <v>988</v>
      </c>
      <c r="BV70" s="4">
        <v>0.45114155251141552</v>
      </c>
      <c r="BW70" s="2">
        <v>416</v>
      </c>
      <c r="BX70" s="4">
        <v>0.18995433789954339</v>
      </c>
      <c r="BY70" s="2">
        <v>3301</v>
      </c>
      <c r="BZ70" s="2">
        <v>1500</v>
      </c>
      <c r="CA70" s="2">
        <v>4801</v>
      </c>
      <c r="CB70" s="4">
        <v>2.1922374429223743</v>
      </c>
      <c r="CC70" s="4">
        <v>0.77136889460154245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 t="s">
        <v>644</v>
      </c>
      <c r="CL70" s="2">
        <v>0</v>
      </c>
      <c r="CM70" s="2">
        <v>0</v>
      </c>
      <c r="CN70" s="4">
        <v>0</v>
      </c>
      <c r="CO70" s="2">
        <v>0</v>
      </c>
      <c r="CP70" s="2">
        <v>0</v>
      </c>
      <c r="CQ70" s="2">
        <v>0</v>
      </c>
      <c r="CR70" s="2">
        <v>1</v>
      </c>
      <c r="CS70" s="2">
        <v>2</v>
      </c>
      <c r="CT70" s="2">
        <v>2</v>
      </c>
      <c r="CU70" s="2">
        <v>10</v>
      </c>
      <c r="CV70" s="2" t="s">
        <v>644</v>
      </c>
      <c r="CW70" s="2" t="s">
        <v>648</v>
      </c>
      <c r="CX70" s="2" t="s">
        <v>646</v>
      </c>
      <c r="CY70" s="2" t="s">
        <v>1065</v>
      </c>
      <c r="CZ70" s="2" t="s">
        <v>1940</v>
      </c>
      <c r="DA70" s="2"/>
      <c r="DB70" s="2" t="s">
        <v>659</v>
      </c>
      <c r="DC70" s="2" t="s">
        <v>646</v>
      </c>
      <c r="DD70" s="2" t="s">
        <v>1065</v>
      </c>
    </row>
    <row r="71" spans="1:108" x14ac:dyDescent="0.2">
      <c r="A71" t="s">
        <v>1146</v>
      </c>
      <c r="B71" t="s">
        <v>1148</v>
      </c>
      <c r="C71" t="s">
        <v>1147</v>
      </c>
      <c r="D71" t="s">
        <v>1150</v>
      </c>
      <c r="E71" t="s">
        <v>1153</v>
      </c>
      <c r="F71" t="s">
        <v>1151</v>
      </c>
      <c r="G71" t="s">
        <v>1074</v>
      </c>
      <c r="H71" t="s">
        <v>1152</v>
      </c>
      <c r="I71">
        <v>1204</v>
      </c>
      <c r="J71" t="s">
        <v>1149</v>
      </c>
      <c r="K71" t="s">
        <v>1890</v>
      </c>
      <c r="L71" s="8">
        <v>36</v>
      </c>
      <c r="M71" s="28" t="s">
        <v>1322</v>
      </c>
      <c r="N71" s="2">
        <v>6427</v>
      </c>
      <c r="O71" s="1">
        <v>0</v>
      </c>
      <c r="P71">
        <v>0</v>
      </c>
      <c r="Q71" s="1">
        <v>30</v>
      </c>
      <c r="R71">
        <v>0.75</v>
      </c>
      <c r="S71" s="1">
        <v>73</v>
      </c>
      <c r="T71">
        <v>1.825</v>
      </c>
      <c r="U71" s="1">
        <v>103</v>
      </c>
      <c r="V71">
        <v>2.5750000000000002</v>
      </c>
      <c r="W71" s="1">
        <v>0</v>
      </c>
      <c r="X71" s="2">
        <v>5000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102000</v>
      </c>
      <c r="AE71" s="23">
        <v>15.8705461334993</v>
      </c>
      <c r="AF71" s="3">
        <v>25073</v>
      </c>
      <c r="AG71" s="3">
        <v>127073</v>
      </c>
      <c r="AH71" s="3">
        <v>100</v>
      </c>
      <c r="AI71" s="3">
        <v>110</v>
      </c>
      <c r="AJ71" s="3">
        <v>0</v>
      </c>
      <c r="AK71" s="3">
        <v>210</v>
      </c>
      <c r="AL71" s="3">
        <v>0</v>
      </c>
      <c r="AM71" s="3" t="s">
        <v>644</v>
      </c>
      <c r="AN71" s="3" t="s">
        <v>644</v>
      </c>
      <c r="AO71" s="3" t="s">
        <v>644</v>
      </c>
      <c r="AP71" s="3">
        <v>11857</v>
      </c>
      <c r="AQ71" s="23">
        <v>1.8448731912245215</v>
      </c>
      <c r="AR71" s="3">
        <v>61431</v>
      </c>
      <c r="AS71" s="3">
        <v>4507</v>
      </c>
      <c r="AT71" s="3">
        <v>65938</v>
      </c>
      <c r="AU71" s="3">
        <v>45544</v>
      </c>
      <c r="AV71" s="3">
        <v>123339</v>
      </c>
      <c r="AW71" s="23">
        <v>19.190757740781081</v>
      </c>
      <c r="AX71" s="3">
        <v>110</v>
      </c>
      <c r="AY71" s="3">
        <v>0</v>
      </c>
      <c r="AZ71" s="2" t="s">
        <v>644</v>
      </c>
      <c r="BA71" s="2" t="s">
        <v>644</v>
      </c>
      <c r="BB71" s="2">
        <v>21000</v>
      </c>
      <c r="BC71" s="4">
        <v>3.2674653804263265</v>
      </c>
      <c r="BD71" s="2">
        <v>0</v>
      </c>
      <c r="BE71" s="2">
        <v>230</v>
      </c>
      <c r="BF71" s="2">
        <v>197</v>
      </c>
      <c r="BG71" s="2">
        <v>427</v>
      </c>
      <c r="BH71" s="2">
        <v>248</v>
      </c>
      <c r="BI71" s="2">
        <v>65</v>
      </c>
      <c r="BJ71" s="2">
        <v>313</v>
      </c>
      <c r="BK71" s="2">
        <v>21740</v>
      </c>
      <c r="BL71" s="2">
        <v>48</v>
      </c>
      <c r="BM71" s="2">
        <v>8</v>
      </c>
      <c r="BN71" s="2">
        <v>56</v>
      </c>
      <c r="BO71" s="2">
        <v>23</v>
      </c>
      <c r="BP71" s="2">
        <v>0</v>
      </c>
      <c r="BQ71" s="2" t="s">
        <v>644</v>
      </c>
      <c r="BR71" s="2" t="s">
        <v>644</v>
      </c>
      <c r="BS71" s="2">
        <v>8483</v>
      </c>
      <c r="BT71" s="24">
        <v>1.3199004201026918</v>
      </c>
      <c r="BU71" s="2">
        <v>18928</v>
      </c>
      <c r="BV71" s="4">
        <v>2.9450754628909288</v>
      </c>
      <c r="BW71" s="2">
        <v>3380</v>
      </c>
      <c r="BX71" s="4">
        <v>0.52590633265909448</v>
      </c>
      <c r="BY71" s="2" t="s">
        <v>644</v>
      </c>
      <c r="BZ71" s="2" t="s">
        <v>644</v>
      </c>
      <c r="CA71" s="2">
        <v>12137</v>
      </c>
      <c r="CB71" s="4">
        <v>1.8884393962968726</v>
      </c>
      <c r="CC71" s="4">
        <v>0.55827966881324742</v>
      </c>
      <c r="CD71" s="2">
        <v>132</v>
      </c>
      <c r="CE71" s="2">
        <v>154</v>
      </c>
      <c r="CF71" s="2">
        <v>63</v>
      </c>
      <c r="CG71" s="2">
        <v>70</v>
      </c>
      <c r="CH71" s="2">
        <v>5</v>
      </c>
      <c r="CI71" s="2">
        <v>138</v>
      </c>
      <c r="CJ71" s="2" t="s">
        <v>644</v>
      </c>
      <c r="CK71" s="2" t="s">
        <v>644</v>
      </c>
      <c r="CL71" s="2" t="s">
        <v>644</v>
      </c>
      <c r="CM71" s="2">
        <v>605</v>
      </c>
      <c r="CN71" s="4">
        <v>9.4134121674187027E-2</v>
      </c>
      <c r="CO71" s="2">
        <v>3</v>
      </c>
      <c r="CP71" s="2">
        <v>0</v>
      </c>
      <c r="CQ71" s="2">
        <v>3</v>
      </c>
      <c r="CR71" s="2">
        <v>6</v>
      </c>
      <c r="CS71" s="2">
        <v>6</v>
      </c>
      <c r="CT71" s="2">
        <v>10</v>
      </c>
      <c r="CU71" s="2">
        <v>341</v>
      </c>
      <c r="CV71" s="2" t="s">
        <v>644</v>
      </c>
      <c r="CW71" s="2" t="s">
        <v>648</v>
      </c>
      <c r="CX71" s="2" t="s">
        <v>646</v>
      </c>
      <c r="CY71" s="2" t="s">
        <v>644</v>
      </c>
      <c r="CZ71" s="2" t="s">
        <v>1462</v>
      </c>
      <c r="DA71" s="2"/>
      <c r="DB71" s="2" t="s">
        <v>645</v>
      </c>
      <c r="DC71" s="2" t="s">
        <v>646</v>
      </c>
      <c r="DD71" s="2" t="s">
        <v>644</v>
      </c>
    </row>
    <row r="72" spans="1:108" x14ac:dyDescent="0.2">
      <c r="A72" t="s">
        <v>635</v>
      </c>
      <c r="B72" t="s">
        <v>636</v>
      </c>
      <c r="C72" t="s">
        <v>771</v>
      </c>
      <c r="D72" t="s">
        <v>638</v>
      </c>
      <c r="E72" t="s">
        <v>643</v>
      </c>
      <c r="F72" t="s">
        <v>639</v>
      </c>
      <c r="G72" t="s">
        <v>642</v>
      </c>
      <c r="H72" t="s">
        <v>640</v>
      </c>
      <c r="I72" t="s">
        <v>641</v>
      </c>
      <c r="J72" t="s">
        <v>637</v>
      </c>
      <c r="K72" t="s">
        <v>644</v>
      </c>
      <c r="L72" s="8">
        <v>35</v>
      </c>
      <c r="M72" s="28" t="s">
        <v>742</v>
      </c>
      <c r="N72" s="2">
        <v>1998</v>
      </c>
      <c r="O72" s="1">
        <v>0</v>
      </c>
      <c r="P72">
        <v>0</v>
      </c>
      <c r="Q72" s="1">
        <v>70</v>
      </c>
      <c r="R72">
        <v>1.75</v>
      </c>
      <c r="S72" s="1">
        <v>8</v>
      </c>
      <c r="T72">
        <v>0.2</v>
      </c>
      <c r="U72" s="1">
        <v>78</v>
      </c>
      <c r="V72">
        <v>1.95</v>
      </c>
      <c r="W72" s="1">
        <v>20</v>
      </c>
      <c r="X72" s="2">
        <v>3240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62046</v>
      </c>
      <c r="AE72" s="23">
        <v>31.054054054054053</v>
      </c>
      <c r="AF72" s="3">
        <v>16180</v>
      </c>
      <c r="AG72" s="3">
        <v>78226</v>
      </c>
      <c r="AH72" s="3">
        <v>100</v>
      </c>
      <c r="AI72" s="3">
        <v>914</v>
      </c>
      <c r="AJ72" s="3">
        <v>1150</v>
      </c>
      <c r="AK72" s="3">
        <v>2164</v>
      </c>
      <c r="AL72" s="3" t="s">
        <v>644</v>
      </c>
      <c r="AM72" s="3" t="s">
        <v>644</v>
      </c>
      <c r="AN72" s="3" t="s">
        <v>644</v>
      </c>
      <c r="AO72" s="3" t="s">
        <v>644</v>
      </c>
      <c r="AP72" s="3">
        <v>4582</v>
      </c>
      <c r="AQ72" s="23">
        <v>2.2932932932932935</v>
      </c>
      <c r="AR72" s="3" t="s">
        <v>644</v>
      </c>
      <c r="AS72" s="3" t="s">
        <v>644</v>
      </c>
      <c r="AT72" s="3">
        <v>47046</v>
      </c>
      <c r="AU72" s="3">
        <v>21988</v>
      </c>
      <c r="AV72" s="3">
        <v>73616</v>
      </c>
      <c r="AW72" s="23">
        <v>36.844844844844843</v>
      </c>
      <c r="AX72" s="3">
        <v>0</v>
      </c>
      <c r="AY72" s="3">
        <v>0</v>
      </c>
      <c r="AZ72" s="2">
        <v>8528</v>
      </c>
      <c r="BA72" s="2">
        <v>3777</v>
      </c>
      <c r="BB72" s="2">
        <v>12305</v>
      </c>
      <c r="BC72" s="4">
        <v>6.1586586586586582</v>
      </c>
      <c r="BD72" s="2" t="s">
        <v>644</v>
      </c>
      <c r="BE72" s="2">
        <v>382</v>
      </c>
      <c r="BF72" s="2">
        <v>80</v>
      </c>
      <c r="BG72" s="2">
        <v>462</v>
      </c>
      <c r="BH72" s="2" t="s">
        <v>644</v>
      </c>
      <c r="BI72" s="2" t="s">
        <v>644</v>
      </c>
      <c r="BJ72" s="2">
        <v>220</v>
      </c>
      <c r="BK72" s="2">
        <v>12987</v>
      </c>
      <c r="BL72" s="2" t="s">
        <v>644</v>
      </c>
      <c r="BM72" s="2" t="s">
        <v>644</v>
      </c>
      <c r="BN72" s="2">
        <v>25</v>
      </c>
      <c r="BO72" s="2">
        <v>22</v>
      </c>
      <c r="BP72" s="2">
        <v>0</v>
      </c>
      <c r="BQ72" s="2" t="s">
        <v>644</v>
      </c>
      <c r="BR72" s="2" t="s">
        <v>644</v>
      </c>
      <c r="BS72" s="2">
        <v>1896</v>
      </c>
      <c r="BT72" s="24">
        <v>0.94894894894894899</v>
      </c>
      <c r="BU72" s="2">
        <v>16796</v>
      </c>
      <c r="BV72" s="4">
        <v>8.4064064064064059</v>
      </c>
      <c r="BW72" s="2">
        <v>728</v>
      </c>
      <c r="BX72" s="4">
        <v>0.36436436436436437</v>
      </c>
      <c r="BY72" s="2">
        <v>8273</v>
      </c>
      <c r="BZ72" s="2">
        <v>2616</v>
      </c>
      <c r="CA72" s="2">
        <v>10889</v>
      </c>
      <c r="CB72" s="4">
        <v>5.44994994994995</v>
      </c>
      <c r="CC72" s="4">
        <v>0.83845383845383847</v>
      </c>
      <c r="CD72" s="2">
        <v>6</v>
      </c>
      <c r="CE72" s="2">
        <v>80</v>
      </c>
      <c r="CF72" s="2">
        <v>148</v>
      </c>
      <c r="CG72" s="2">
        <v>140</v>
      </c>
      <c r="CH72" s="2">
        <v>13</v>
      </c>
      <c r="CI72" s="2">
        <v>301</v>
      </c>
      <c r="CJ72" s="2">
        <v>2027</v>
      </c>
      <c r="CK72" s="2">
        <v>1404</v>
      </c>
      <c r="CL72" s="2">
        <v>45</v>
      </c>
      <c r="CM72" s="2">
        <v>3476</v>
      </c>
      <c r="CN72" s="4">
        <v>1.7397397397397398</v>
      </c>
      <c r="CO72" s="2">
        <v>48</v>
      </c>
      <c r="CP72" s="2">
        <v>8</v>
      </c>
      <c r="CQ72" s="2">
        <v>0</v>
      </c>
      <c r="CR72" s="2">
        <v>11</v>
      </c>
      <c r="CS72" s="2">
        <v>9</v>
      </c>
      <c r="CT72" s="2">
        <v>23</v>
      </c>
      <c r="CU72" s="2">
        <v>89</v>
      </c>
      <c r="CV72" s="2">
        <v>7</v>
      </c>
      <c r="CW72" s="2" t="s">
        <v>648</v>
      </c>
      <c r="CX72" s="2" t="s">
        <v>646</v>
      </c>
      <c r="CY72" s="2" t="s">
        <v>644</v>
      </c>
      <c r="CZ72" s="29" t="s">
        <v>1461</v>
      </c>
      <c r="DA72" s="2"/>
      <c r="DB72" s="2" t="s">
        <v>645</v>
      </c>
      <c r="DC72" s="2" t="s">
        <v>646</v>
      </c>
      <c r="DD72" s="2" t="s">
        <v>644</v>
      </c>
    </row>
    <row r="73" spans="1:108" x14ac:dyDescent="0.2">
      <c r="A73" t="s">
        <v>1015</v>
      </c>
      <c r="B73" t="s">
        <v>1017</v>
      </c>
      <c r="C73" t="s">
        <v>1016</v>
      </c>
      <c r="D73" t="s">
        <v>1019</v>
      </c>
      <c r="E73" t="s">
        <v>644</v>
      </c>
      <c r="F73" t="s">
        <v>642</v>
      </c>
      <c r="G73" t="s">
        <v>642</v>
      </c>
      <c r="H73" t="s">
        <v>1750</v>
      </c>
      <c r="I73">
        <v>2114</v>
      </c>
      <c r="J73" t="s">
        <v>1018</v>
      </c>
      <c r="K73" t="s">
        <v>644</v>
      </c>
      <c r="L73" s="8">
        <v>19.692307692307693</v>
      </c>
      <c r="M73" s="28" t="s">
        <v>1655</v>
      </c>
      <c r="N73" s="2">
        <v>2067</v>
      </c>
      <c r="O73" s="1">
        <v>0</v>
      </c>
      <c r="P73">
        <v>0</v>
      </c>
      <c r="Q73" s="1">
        <v>20</v>
      </c>
      <c r="R73">
        <v>0.5</v>
      </c>
      <c r="S73" s="1">
        <v>0</v>
      </c>
      <c r="T73">
        <v>0</v>
      </c>
      <c r="U73" s="1">
        <v>20</v>
      </c>
      <c r="V73">
        <v>0.5</v>
      </c>
      <c r="W73" s="1">
        <v>2</v>
      </c>
      <c r="X73" s="2">
        <v>914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32597</v>
      </c>
      <c r="AE73" s="23">
        <v>15.770198355104016</v>
      </c>
      <c r="AF73" s="3">
        <v>617</v>
      </c>
      <c r="AG73" s="3">
        <v>33214</v>
      </c>
      <c r="AH73" s="3">
        <v>0</v>
      </c>
      <c r="AI73" s="3">
        <v>50</v>
      </c>
      <c r="AJ73" s="3">
        <v>0</v>
      </c>
      <c r="AK73" s="3">
        <v>50</v>
      </c>
      <c r="AL73" s="3">
        <v>0</v>
      </c>
      <c r="AM73" s="3">
        <v>6708</v>
      </c>
      <c r="AN73" s="3">
        <v>385</v>
      </c>
      <c r="AO73" s="3">
        <v>800</v>
      </c>
      <c r="AP73" s="3">
        <v>7893</v>
      </c>
      <c r="AQ73" s="23">
        <v>3.8185776487663281</v>
      </c>
      <c r="AR73" s="3">
        <v>14104</v>
      </c>
      <c r="AS73" s="3">
        <v>1073</v>
      </c>
      <c r="AT73" s="3">
        <v>15177</v>
      </c>
      <c r="AU73" s="3">
        <v>10072</v>
      </c>
      <c r="AV73" s="3">
        <v>33142</v>
      </c>
      <c r="AW73" s="23">
        <v>16.033865505563618</v>
      </c>
      <c r="AX73" s="3">
        <v>0</v>
      </c>
      <c r="AY73" s="3">
        <v>0</v>
      </c>
      <c r="AZ73" s="2">
        <v>5304</v>
      </c>
      <c r="BA73" s="2">
        <v>4215</v>
      </c>
      <c r="BB73" s="2">
        <v>9519</v>
      </c>
      <c r="BC73" s="4">
        <v>4.6052249637155294</v>
      </c>
      <c r="BD73" s="2">
        <v>0</v>
      </c>
      <c r="BE73" s="2">
        <v>550</v>
      </c>
      <c r="BF73" s="2">
        <v>120</v>
      </c>
      <c r="BG73" s="2">
        <v>670</v>
      </c>
      <c r="BH73" s="2">
        <v>543</v>
      </c>
      <c r="BI73" s="2">
        <v>93</v>
      </c>
      <c r="BJ73" s="2">
        <v>636</v>
      </c>
      <c r="BK73" s="2">
        <v>10825</v>
      </c>
      <c r="BL73" s="2">
        <v>10</v>
      </c>
      <c r="BM73" s="2">
        <v>2</v>
      </c>
      <c r="BN73" s="2">
        <v>12</v>
      </c>
      <c r="BO73" s="2">
        <v>24</v>
      </c>
      <c r="BP73" s="2">
        <v>0</v>
      </c>
      <c r="BQ73" s="2">
        <v>524</v>
      </c>
      <c r="BR73" s="2">
        <v>75</v>
      </c>
      <c r="BS73" s="2">
        <v>599</v>
      </c>
      <c r="BT73" s="24">
        <v>0.28979196903725207</v>
      </c>
      <c r="BU73" s="2">
        <v>3068</v>
      </c>
      <c r="BV73" s="4">
        <v>1.4842767295597483</v>
      </c>
      <c r="BW73" s="2">
        <v>312</v>
      </c>
      <c r="BX73" s="4">
        <v>0.15094339622641509</v>
      </c>
      <c r="BY73" s="2">
        <v>2488</v>
      </c>
      <c r="BZ73" s="2">
        <v>2234</v>
      </c>
      <c r="CA73" s="2">
        <v>4722</v>
      </c>
      <c r="CB73" s="4">
        <v>2.2844702467343976</v>
      </c>
      <c r="CC73" s="4">
        <v>0.43621247113163975</v>
      </c>
      <c r="CD73" s="2">
        <v>126</v>
      </c>
      <c r="CE73" s="2">
        <v>120</v>
      </c>
      <c r="CF73" s="2">
        <v>23</v>
      </c>
      <c r="CG73" s="2">
        <v>51</v>
      </c>
      <c r="CH73" s="2">
        <v>0</v>
      </c>
      <c r="CI73" s="2">
        <v>74</v>
      </c>
      <c r="CJ73" s="2">
        <v>30</v>
      </c>
      <c r="CK73" s="2">
        <v>415</v>
      </c>
      <c r="CL73" s="2">
        <v>0</v>
      </c>
      <c r="CM73" s="2">
        <v>445</v>
      </c>
      <c r="CN73" s="4">
        <v>0.21528785679729076</v>
      </c>
      <c r="CO73" s="2">
        <v>2</v>
      </c>
      <c r="CP73" s="2">
        <v>2</v>
      </c>
      <c r="CQ73" s="2">
        <v>1</v>
      </c>
      <c r="CR73" s="2">
        <v>3</v>
      </c>
      <c r="CS73" s="2">
        <v>2</v>
      </c>
      <c r="CT73" s="2">
        <v>5</v>
      </c>
      <c r="CU73" s="2">
        <v>6</v>
      </c>
      <c r="CV73" s="2">
        <v>1</v>
      </c>
      <c r="CW73" s="2" t="s">
        <v>648</v>
      </c>
      <c r="CX73" s="2" t="s">
        <v>646</v>
      </c>
      <c r="CY73" s="2" t="s">
        <v>644</v>
      </c>
      <c r="CZ73" s="29" t="s">
        <v>1461</v>
      </c>
      <c r="DA73" s="2"/>
      <c r="DB73" s="2" t="s">
        <v>645</v>
      </c>
      <c r="DC73" s="2" t="s">
        <v>647</v>
      </c>
      <c r="DD73" s="2" t="s">
        <v>1066</v>
      </c>
    </row>
    <row r="74" spans="1:108" x14ac:dyDescent="0.2">
      <c r="A74" t="s">
        <v>159</v>
      </c>
      <c r="B74" t="s">
        <v>161</v>
      </c>
      <c r="C74" t="s">
        <v>160</v>
      </c>
      <c r="D74" t="s">
        <v>163</v>
      </c>
      <c r="E74" t="s">
        <v>644</v>
      </c>
      <c r="F74" t="s">
        <v>164</v>
      </c>
      <c r="G74" t="s">
        <v>642</v>
      </c>
      <c r="H74" t="s">
        <v>1775</v>
      </c>
      <c r="I74">
        <v>0</v>
      </c>
      <c r="J74" t="s">
        <v>162</v>
      </c>
      <c r="K74">
        <v>0</v>
      </c>
      <c r="L74" s="8" t="s">
        <v>1076</v>
      </c>
      <c r="M74" s="28">
        <v>0</v>
      </c>
      <c r="N74" s="2">
        <v>471</v>
      </c>
      <c r="O74" s="1">
        <v>0</v>
      </c>
      <c r="P74">
        <v>0</v>
      </c>
      <c r="Q74" s="1">
        <v>0</v>
      </c>
      <c r="R74">
        <v>0</v>
      </c>
      <c r="S74" s="1">
        <v>0</v>
      </c>
      <c r="T74">
        <v>0</v>
      </c>
      <c r="U74" s="1">
        <v>0</v>
      </c>
      <c r="V74">
        <v>0</v>
      </c>
      <c r="W74" s="1">
        <v>0</v>
      </c>
      <c r="X74" s="2">
        <v>420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2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2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23">
        <v>0</v>
      </c>
      <c r="AX74" s="3" t="s">
        <v>644</v>
      </c>
      <c r="AY74" s="3">
        <v>0</v>
      </c>
      <c r="AZ74" s="2">
        <v>0</v>
      </c>
      <c r="BA74" s="2">
        <v>0</v>
      </c>
      <c r="BB74" s="2">
        <v>0</v>
      </c>
      <c r="BC74" s="4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4">
        <v>0</v>
      </c>
      <c r="BU74" s="2">
        <v>0</v>
      </c>
      <c r="BV74" s="4">
        <v>0</v>
      </c>
      <c r="BW74" s="2">
        <v>0</v>
      </c>
      <c r="BX74" s="4">
        <v>0</v>
      </c>
      <c r="BY74" s="2">
        <v>0</v>
      </c>
      <c r="BZ74" s="2">
        <v>0</v>
      </c>
      <c r="CA74" s="2">
        <v>0</v>
      </c>
      <c r="CB74" s="4">
        <v>0</v>
      </c>
      <c r="CC74" s="4" t="s">
        <v>644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 t="s">
        <v>1951</v>
      </c>
      <c r="CK74" s="2" t="s">
        <v>1951</v>
      </c>
      <c r="CL74" s="2" t="s">
        <v>1951</v>
      </c>
      <c r="CM74" s="2" t="s">
        <v>1951</v>
      </c>
      <c r="CN74" s="4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 t="s">
        <v>1941</v>
      </c>
      <c r="DA74" s="2"/>
      <c r="DB74" s="2">
        <v>0</v>
      </c>
      <c r="DC74" s="2">
        <v>0</v>
      </c>
      <c r="DD74" s="2">
        <v>0</v>
      </c>
    </row>
    <row r="75" spans="1:108" x14ac:dyDescent="0.2">
      <c r="A75" t="s">
        <v>1354</v>
      </c>
      <c r="B75" t="s">
        <v>1356</v>
      </c>
      <c r="C75" t="s">
        <v>1355</v>
      </c>
      <c r="D75" t="s">
        <v>1358</v>
      </c>
      <c r="E75" t="s">
        <v>1361</v>
      </c>
      <c r="F75" t="s">
        <v>1359</v>
      </c>
      <c r="G75" t="s">
        <v>642</v>
      </c>
      <c r="H75" t="s">
        <v>1819</v>
      </c>
      <c r="I75" t="s">
        <v>1360</v>
      </c>
      <c r="J75" t="s">
        <v>1357</v>
      </c>
      <c r="K75" t="s">
        <v>1820</v>
      </c>
      <c r="L75" s="8">
        <v>15.153846153846153</v>
      </c>
      <c r="M75" s="28" t="s">
        <v>1655</v>
      </c>
      <c r="N75" s="2">
        <v>803</v>
      </c>
      <c r="O75" s="1">
        <v>0</v>
      </c>
      <c r="P75">
        <v>0</v>
      </c>
      <c r="Q75" s="1">
        <v>1080</v>
      </c>
      <c r="R75">
        <v>27</v>
      </c>
      <c r="S75" s="1">
        <v>0</v>
      </c>
      <c r="T75">
        <v>0</v>
      </c>
      <c r="U75" s="1">
        <v>1080</v>
      </c>
      <c r="V75">
        <v>27</v>
      </c>
      <c r="W75" s="1">
        <v>10</v>
      </c>
      <c r="X75" s="2">
        <v>1250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25676</v>
      </c>
      <c r="AE75" s="23">
        <v>31.975093399750936</v>
      </c>
      <c r="AF75" s="3">
        <v>1912</v>
      </c>
      <c r="AG75" s="3">
        <v>27588</v>
      </c>
      <c r="AH75" s="3">
        <v>0</v>
      </c>
      <c r="AI75" s="3">
        <v>50</v>
      </c>
      <c r="AJ75" s="3">
        <v>0</v>
      </c>
      <c r="AK75" s="3">
        <v>50</v>
      </c>
      <c r="AL75" s="3">
        <v>4000</v>
      </c>
      <c r="AM75" s="3">
        <v>3630</v>
      </c>
      <c r="AN75" s="3">
        <v>80</v>
      </c>
      <c r="AO75" s="3">
        <v>1398</v>
      </c>
      <c r="AP75" s="3">
        <v>5108</v>
      </c>
      <c r="AQ75" s="23">
        <v>6.3611457036114567</v>
      </c>
      <c r="AR75" s="3">
        <v>16610</v>
      </c>
      <c r="AS75" s="3">
        <v>1340</v>
      </c>
      <c r="AT75" s="3">
        <v>17950</v>
      </c>
      <c r="AU75" s="3">
        <v>8531</v>
      </c>
      <c r="AV75" s="3">
        <v>31589</v>
      </c>
      <c r="AW75" s="23">
        <v>39.338729763387299</v>
      </c>
      <c r="AX75" s="3">
        <v>0</v>
      </c>
      <c r="AY75" s="3">
        <v>0</v>
      </c>
      <c r="AZ75" s="2">
        <v>3071</v>
      </c>
      <c r="BA75" s="2">
        <v>1985</v>
      </c>
      <c r="BB75" s="2">
        <v>5056</v>
      </c>
      <c r="BC75" s="4">
        <v>6.2963885429638857</v>
      </c>
      <c r="BD75" s="2">
        <v>0</v>
      </c>
      <c r="BE75" s="2">
        <v>526</v>
      </c>
      <c r="BF75" s="2">
        <v>120</v>
      </c>
      <c r="BG75" s="2">
        <v>646</v>
      </c>
      <c r="BH75" s="2" t="s">
        <v>644</v>
      </c>
      <c r="BI75" s="2" t="s">
        <v>644</v>
      </c>
      <c r="BJ75" s="2">
        <v>141</v>
      </c>
      <c r="BK75" s="2">
        <v>5843</v>
      </c>
      <c r="BL75" s="2">
        <v>7</v>
      </c>
      <c r="BM75" s="2">
        <v>0</v>
      </c>
      <c r="BN75" s="2">
        <v>7</v>
      </c>
      <c r="BO75" s="2">
        <v>23</v>
      </c>
      <c r="BP75" s="2">
        <v>0</v>
      </c>
      <c r="BQ75" s="2">
        <v>390</v>
      </c>
      <c r="BR75" s="2">
        <v>25</v>
      </c>
      <c r="BS75" s="2">
        <v>415</v>
      </c>
      <c r="BT75" s="24">
        <v>0.51681195516811951</v>
      </c>
      <c r="BU75" s="2">
        <v>5876</v>
      </c>
      <c r="BV75" s="4">
        <v>7.3175591531755915</v>
      </c>
      <c r="BW75" s="2">
        <v>312</v>
      </c>
      <c r="BX75" s="4">
        <v>0.38854296388542964</v>
      </c>
      <c r="BY75" s="2">
        <v>5115</v>
      </c>
      <c r="BZ75" s="2">
        <v>683</v>
      </c>
      <c r="CA75" s="2">
        <v>5798</v>
      </c>
      <c r="CB75" s="4">
        <v>7.2204234122042346</v>
      </c>
      <c r="CC75" s="4">
        <v>0.99229847680985794</v>
      </c>
      <c r="CD75" s="2">
        <v>4</v>
      </c>
      <c r="CE75" s="2">
        <v>75</v>
      </c>
      <c r="CF75" s="2">
        <v>14</v>
      </c>
      <c r="CG75" s="2">
        <v>5</v>
      </c>
      <c r="CH75" s="2" t="s">
        <v>644</v>
      </c>
      <c r="CI75" s="2">
        <v>19</v>
      </c>
      <c r="CJ75" s="2" t="s">
        <v>644</v>
      </c>
      <c r="CK75" s="2" t="s">
        <v>644</v>
      </c>
      <c r="CL75" s="2" t="s">
        <v>644</v>
      </c>
      <c r="CM75" s="2">
        <v>173</v>
      </c>
      <c r="CN75" s="4">
        <v>0.21544209215442092</v>
      </c>
      <c r="CO75" s="2">
        <v>0</v>
      </c>
      <c r="CP75" s="2">
        <v>0</v>
      </c>
      <c r="CQ75" s="2">
        <v>0</v>
      </c>
      <c r="CR75" s="2">
        <v>6</v>
      </c>
      <c r="CS75" s="2">
        <v>4</v>
      </c>
      <c r="CT75" s="2">
        <v>6</v>
      </c>
      <c r="CU75" s="2">
        <v>18</v>
      </c>
      <c r="CV75" s="2">
        <v>5</v>
      </c>
      <c r="CW75" s="2" t="s">
        <v>648</v>
      </c>
      <c r="CX75" s="2" t="s">
        <v>646</v>
      </c>
      <c r="CY75" s="2" t="s">
        <v>1065</v>
      </c>
      <c r="CZ75" s="2" t="s">
        <v>1462</v>
      </c>
      <c r="DA75" s="2"/>
      <c r="DB75" s="2" t="s">
        <v>645</v>
      </c>
      <c r="DC75" s="2" t="s">
        <v>647</v>
      </c>
      <c r="DD75" s="2" t="s">
        <v>238</v>
      </c>
    </row>
    <row r="76" spans="1:108" x14ac:dyDescent="0.2">
      <c r="A76" t="s">
        <v>670</v>
      </c>
      <c r="B76" t="s">
        <v>672</v>
      </c>
      <c r="C76" t="s">
        <v>671</v>
      </c>
      <c r="D76" t="s">
        <v>674</v>
      </c>
      <c r="E76" t="s">
        <v>644</v>
      </c>
      <c r="F76" t="s">
        <v>675</v>
      </c>
      <c r="G76" t="s">
        <v>642</v>
      </c>
      <c r="H76" t="s">
        <v>1875</v>
      </c>
      <c r="I76">
        <v>4913</v>
      </c>
      <c r="J76" t="s">
        <v>673</v>
      </c>
      <c r="K76" t="s">
        <v>676</v>
      </c>
      <c r="L76" s="8">
        <v>34.03846153846154</v>
      </c>
      <c r="M76" s="28" t="s">
        <v>1655</v>
      </c>
      <c r="N76" s="2">
        <v>1631</v>
      </c>
      <c r="O76" s="1">
        <v>0</v>
      </c>
      <c r="P76">
        <v>0</v>
      </c>
      <c r="Q76" s="1">
        <v>30</v>
      </c>
      <c r="R76">
        <v>0.75</v>
      </c>
      <c r="S76" s="1">
        <v>5</v>
      </c>
      <c r="T76">
        <v>0.125</v>
      </c>
      <c r="U76" s="1">
        <v>35</v>
      </c>
      <c r="V76">
        <v>0.875</v>
      </c>
      <c r="W76" s="1">
        <v>14</v>
      </c>
      <c r="X76" s="2">
        <v>2500</v>
      </c>
      <c r="Y76" s="3">
        <v>52332</v>
      </c>
      <c r="Z76" s="3">
        <v>0</v>
      </c>
      <c r="AA76" s="3">
        <v>0</v>
      </c>
      <c r="AB76" s="3">
        <v>4752</v>
      </c>
      <c r="AC76" s="3">
        <v>57084</v>
      </c>
      <c r="AD76" s="3">
        <v>52332</v>
      </c>
      <c r="AE76" s="23">
        <v>32.085836909871247</v>
      </c>
      <c r="AF76" s="3">
        <v>4478</v>
      </c>
      <c r="AG76" s="3">
        <v>56810</v>
      </c>
      <c r="AH76" s="3">
        <v>100</v>
      </c>
      <c r="AI76" s="3">
        <v>174</v>
      </c>
      <c r="AJ76" s="3">
        <v>0</v>
      </c>
      <c r="AK76" s="3">
        <v>274</v>
      </c>
      <c r="AL76" s="3" t="s">
        <v>644</v>
      </c>
      <c r="AM76" s="3">
        <v>9500</v>
      </c>
      <c r="AN76" s="3">
        <v>409</v>
      </c>
      <c r="AO76" s="3">
        <v>1991</v>
      </c>
      <c r="AP76" s="3">
        <v>11900</v>
      </c>
      <c r="AQ76" s="23">
        <v>7.296137339055794</v>
      </c>
      <c r="AR76" s="3">
        <v>28912</v>
      </c>
      <c r="AS76" s="3">
        <v>3520</v>
      </c>
      <c r="AT76" s="3">
        <v>32432</v>
      </c>
      <c r="AU76" s="3">
        <v>8000</v>
      </c>
      <c r="AV76" s="3">
        <v>52332</v>
      </c>
      <c r="AW76" s="23">
        <v>32.085836909871247</v>
      </c>
      <c r="AX76" s="3">
        <v>0</v>
      </c>
      <c r="AY76" s="3">
        <v>0</v>
      </c>
      <c r="AZ76" s="2">
        <v>9568</v>
      </c>
      <c r="BA76" s="2">
        <v>13763</v>
      </c>
      <c r="BB76" s="2">
        <v>23331</v>
      </c>
      <c r="BC76" s="4">
        <v>14.304721030042918</v>
      </c>
      <c r="BD76" s="2">
        <v>0</v>
      </c>
      <c r="BE76" s="2">
        <v>488</v>
      </c>
      <c r="BF76" s="2">
        <v>406</v>
      </c>
      <c r="BG76" s="2">
        <v>894</v>
      </c>
      <c r="BH76" s="2">
        <v>442</v>
      </c>
      <c r="BI76" s="2">
        <v>239</v>
      </c>
      <c r="BJ76" s="2">
        <v>681</v>
      </c>
      <c r="BK76" s="2">
        <v>24906</v>
      </c>
      <c r="BL76" s="2">
        <v>21</v>
      </c>
      <c r="BM76" s="2">
        <v>3</v>
      </c>
      <c r="BN76" s="2">
        <v>24</v>
      </c>
      <c r="BO76" s="2">
        <v>24</v>
      </c>
      <c r="BP76" s="2">
        <v>0</v>
      </c>
      <c r="BQ76" s="2">
        <v>1612</v>
      </c>
      <c r="BR76" s="2">
        <v>212</v>
      </c>
      <c r="BS76" s="2">
        <v>1824</v>
      </c>
      <c r="BT76" s="24">
        <v>1.1183323114653587</v>
      </c>
      <c r="BU76" s="2">
        <v>19500</v>
      </c>
      <c r="BV76" s="4">
        <v>11.955855303494788</v>
      </c>
      <c r="BW76" s="2">
        <v>3900</v>
      </c>
      <c r="BX76" s="4">
        <v>2.3911710606989578</v>
      </c>
      <c r="BY76" s="2">
        <v>8297</v>
      </c>
      <c r="BZ76" s="2">
        <v>10662</v>
      </c>
      <c r="CA76" s="2">
        <v>18959</v>
      </c>
      <c r="CB76" s="4">
        <v>11.624156958920908</v>
      </c>
      <c r="CC76" s="4">
        <v>0.76122219545491043</v>
      </c>
      <c r="CD76" s="2">
        <v>110</v>
      </c>
      <c r="CE76" s="2">
        <v>79</v>
      </c>
      <c r="CF76" s="2">
        <v>34</v>
      </c>
      <c r="CG76" s="2">
        <v>111</v>
      </c>
      <c r="CH76" s="2">
        <v>14</v>
      </c>
      <c r="CI76" s="2">
        <v>159</v>
      </c>
      <c r="CJ76" s="2">
        <v>420</v>
      </c>
      <c r="CK76" s="2">
        <v>1307</v>
      </c>
      <c r="CL76" s="2">
        <v>24</v>
      </c>
      <c r="CM76" s="2">
        <v>1751</v>
      </c>
      <c r="CN76" s="4">
        <v>1.0735744941753524</v>
      </c>
      <c r="CO76" s="2">
        <v>0</v>
      </c>
      <c r="CP76" s="2">
        <v>28</v>
      </c>
      <c r="CQ76" s="2">
        <v>0</v>
      </c>
      <c r="CR76" s="2">
        <v>21</v>
      </c>
      <c r="CS76" s="2">
        <v>17</v>
      </c>
      <c r="CT76" s="2">
        <v>30</v>
      </c>
      <c r="CU76" s="2">
        <v>95</v>
      </c>
      <c r="CV76" s="2">
        <v>50</v>
      </c>
      <c r="CW76" s="2" t="s">
        <v>648</v>
      </c>
      <c r="CX76" s="2" t="s">
        <v>646</v>
      </c>
      <c r="CY76" s="2" t="s">
        <v>1065</v>
      </c>
      <c r="CZ76" s="29" t="s">
        <v>1461</v>
      </c>
      <c r="DA76" s="2"/>
      <c r="DB76" s="2" t="s">
        <v>1296</v>
      </c>
      <c r="DC76" s="2" t="s">
        <v>647</v>
      </c>
      <c r="DD76" s="2" t="s">
        <v>1066</v>
      </c>
    </row>
    <row r="77" spans="1:108" x14ac:dyDescent="0.2">
      <c r="A77" t="s">
        <v>1259</v>
      </c>
      <c r="B77" t="s">
        <v>1261</v>
      </c>
      <c r="C77" t="s">
        <v>1260</v>
      </c>
      <c r="D77" t="s">
        <v>1263</v>
      </c>
      <c r="E77" t="s">
        <v>1267</v>
      </c>
      <c r="F77" t="s">
        <v>1264</v>
      </c>
      <c r="G77" t="s">
        <v>1266</v>
      </c>
      <c r="H77" t="s">
        <v>1896</v>
      </c>
      <c r="I77" t="s">
        <v>1265</v>
      </c>
      <c r="J77" t="s">
        <v>1262</v>
      </c>
      <c r="K77" t="s">
        <v>1897</v>
      </c>
      <c r="L77" s="8">
        <v>27.692307692307693</v>
      </c>
      <c r="M77" s="28" t="s">
        <v>742</v>
      </c>
      <c r="N77" s="2">
        <v>3659</v>
      </c>
      <c r="O77" s="1">
        <v>0</v>
      </c>
      <c r="P77">
        <v>0</v>
      </c>
      <c r="Q77" s="1">
        <v>23</v>
      </c>
      <c r="R77">
        <v>0.57499999999999996</v>
      </c>
      <c r="S77" s="1">
        <v>17</v>
      </c>
      <c r="T77">
        <v>0.42499999999999999</v>
      </c>
      <c r="U77" s="1">
        <v>40</v>
      </c>
      <c r="V77">
        <v>1</v>
      </c>
      <c r="W77" s="1">
        <v>20</v>
      </c>
      <c r="X77" s="2">
        <v>1744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24600</v>
      </c>
      <c r="AE77" s="23">
        <v>6.723148401202514</v>
      </c>
      <c r="AF77" s="3">
        <v>3318</v>
      </c>
      <c r="AG77" s="3">
        <v>27918</v>
      </c>
      <c r="AH77" s="3">
        <v>0</v>
      </c>
      <c r="AI77" s="3">
        <v>0</v>
      </c>
      <c r="AJ77" s="3">
        <v>250</v>
      </c>
      <c r="AK77" s="3">
        <v>250</v>
      </c>
      <c r="AL77" s="3">
        <v>1392</v>
      </c>
      <c r="AM77" s="3" t="s">
        <v>1898</v>
      </c>
      <c r="AN77" s="3" t="s">
        <v>1898</v>
      </c>
      <c r="AO77" s="3" t="s">
        <v>1898</v>
      </c>
      <c r="AP77" s="3">
        <v>7963</v>
      </c>
      <c r="AQ77" s="23">
        <v>2.1762776714949439</v>
      </c>
      <c r="AR77" s="3" t="s">
        <v>1898</v>
      </c>
      <c r="AS77" s="3" t="s">
        <v>1898</v>
      </c>
      <c r="AT77" s="3">
        <v>15783</v>
      </c>
      <c r="AU77" s="3">
        <v>9944</v>
      </c>
      <c r="AV77" s="3">
        <v>33690</v>
      </c>
      <c r="AW77" s="23">
        <v>9.2074337250614917</v>
      </c>
      <c r="AX77" s="3">
        <v>0</v>
      </c>
      <c r="AY77" s="3">
        <v>0</v>
      </c>
      <c r="AZ77" s="2">
        <v>3213</v>
      </c>
      <c r="BA77" s="2">
        <v>2672</v>
      </c>
      <c r="BB77" s="2">
        <v>5885</v>
      </c>
      <c r="BC77" s="4">
        <v>1.6083629406941788</v>
      </c>
      <c r="BD77" s="2">
        <v>0</v>
      </c>
      <c r="BE77" s="2" t="s">
        <v>1898</v>
      </c>
      <c r="BF77" s="2" t="s">
        <v>1898</v>
      </c>
      <c r="BG77" s="2">
        <v>433</v>
      </c>
      <c r="BH77" s="2" t="s">
        <v>1898</v>
      </c>
      <c r="BI77" s="2" t="s">
        <v>1898</v>
      </c>
      <c r="BJ77" s="2">
        <v>130</v>
      </c>
      <c r="BK77" s="2">
        <v>6448</v>
      </c>
      <c r="BL77" s="2">
        <v>15</v>
      </c>
      <c r="BM77" s="2">
        <v>2</v>
      </c>
      <c r="BN77" s="2">
        <v>17</v>
      </c>
      <c r="BO77" s="2">
        <v>24</v>
      </c>
      <c r="BP77" s="2">
        <v>0</v>
      </c>
      <c r="BQ77" s="2" t="s">
        <v>1898</v>
      </c>
      <c r="BR77" s="2" t="s">
        <v>1898</v>
      </c>
      <c r="BS77" s="2">
        <v>401</v>
      </c>
      <c r="BT77" s="24">
        <v>0.1095927849139109</v>
      </c>
      <c r="BU77" s="2">
        <v>8320</v>
      </c>
      <c r="BV77" s="4">
        <v>2.2738453129270293</v>
      </c>
      <c r="BW77" s="2">
        <v>260</v>
      </c>
      <c r="BX77" s="4">
        <v>7.1057666028969665E-2</v>
      </c>
      <c r="BY77" s="2">
        <v>3733</v>
      </c>
      <c r="BZ77" s="2">
        <v>4316</v>
      </c>
      <c r="CA77" s="2">
        <v>8049</v>
      </c>
      <c r="CB77" s="4">
        <v>2.1997813610276031</v>
      </c>
      <c r="CC77" s="4">
        <v>1.2482940446650124</v>
      </c>
      <c r="CD77" s="2">
        <v>0</v>
      </c>
      <c r="CE77" s="2">
        <v>52</v>
      </c>
      <c r="CF77" s="2">
        <v>13</v>
      </c>
      <c r="CG77" s="2">
        <v>2</v>
      </c>
      <c r="CH77" s="2">
        <v>0</v>
      </c>
      <c r="CI77" s="2">
        <v>15</v>
      </c>
      <c r="CJ77" s="2" t="s">
        <v>644</v>
      </c>
      <c r="CK77" s="2" t="s">
        <v>644</v>
      </c>
      <c r="CL77" s="2" t="s">
        <v>644</v>
      </c>
      <c r="CM77" s="2">
        <v>160</v>
      </c>
      <c r="CN77" s="4">
        <v>4.372779447936595E-2</v>
      </c>
      <c r="CO77" s="2">
        <v>5</v>
      </c>
      <c r="CP77" s="2">
        <v>0</v>
      </c>
      <c r="CQ77" s="2">
        <v>0</v>
      </c>
      <c r="CR77" s="2">
        <v>9</v>
      </c>
      <c r="CS77" s="2">
        <v>7</v>
      </c>
      <c r="CT77" s="2">
        <v>5</v>
      </c>
      <c r="CU77" s="2">
        <v>59</v>
      </c>
      <c r="CV77" s="2">
        <v>5</v>
      </c>
      <c r="CW77" s="2" t="s">
        <v>648</v>
      </c>
      <c r="CX77" s="2" t="s">
        <v>646</v>
      </c>
      <c r="CY77" s="2" t="s">
        <v>1065</v>
      </c>
      <c r="CZ77" s="2" t="s">
        <v>1462</v>
      </c>
      <c r="DA77" s="2"/>
      <c r="DB77" s="2" t="s">
        <v>659</v>
      </c>
      <c r="DC77" s="2" t="s">
        <v>646</v>
      </c>
      <c r="DD77" s="2" t="s">
        <v>1899</v>
      </c>
    </row>
    <row r="78" spans="1:108" x14ac:dyDescent="0.2">
      <c r="A78" t="s">
        <v>142</v>
      </c>
      <c r="B78" t="s">
        <v>144</v>
      </c>
      <c r="C78" t="s">
        <v>143</v>
      </c>
      <c r="D78" t="s">
        <v>146</v>
      </c>
      <c r="E78" t="s">
        <v>149</v>
      </c>
      <c r="F78" t="s">
        <v>147</v>
      </c>
      <c r="G78" t="s">
        <v>1266</v>
      </c>
      <c r="H78" t="s">
        <v>1788</v>
      </c>
      <c r="I78" t="s">
        <v>148</v>
      </c>
      <c r="J78" t="s">
        <v>145</v>
      </c>
      <c r="K78" t="s">
        <v>150</v>
      </c>
      <c r="L78" s="8">
        <v>24.326923076923077</v>
      </c>
      <c r="M78" s="28" t="s">
        <v>1699</v>
      </c>
      <c r="N78" s="2">
        <v>2954</v>
      </c>
      <c r="O78" s="1">
        <v>0</v>
      </c>
      <c r="P78">
        <v>0</v>
      </c>
      <c r="Q78" s="1">
        <v>26</v>
      </c>
      <c r="R78">
        <v>0.65</v>
      </c>
      <c r="S78" s="1">
        <v>9</v>
      </c>
      <c r="T78">
        <v>0.22500000000000001</v>
      </c>
      <c r="U78" s="1">
        <v>35</v>
      </c>
      <c r="V78">
        <v>0.875</v>
      </c>
      <c r="W78" s="1">
        <v>21</v>
      </c>
      <c r="X78" s="2">
        <v>6060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39240</v>
      </c>
      <c r="AE78" s="23">
        <v>13.283683141503047</v>
      </c>
      <c r="AF78" s="3">
        <v>0</v>
      </c>
      <c r="AG78" s="3">
        <v>39240</v>
      </c>
      <c r="AH78" s="3">
        <v>100</v>
      </c>
      <c r="AI78" s="3">
        <v>70</v>
      </c>
      <c r="AJ78" s="3">
        <v>8036</v>
      </c>
      <c r="AK78" s="3">
        <v>8206</v>
      </c>
      <c r="AL78" s="3">
        <v>7280</v>
      </c>
      <c r="AM78" s="3" t="s">
        <v>644</v>
      </c>
      <c r="AN78" s="3" t="s">
        <v>644</v>
      </c>
      <c r="AO78" s="3" t="s">
        <v>644</v>
      </c>
      <c r="AP78" s="3">
        <v>9300</v>
      </c>
      <c r="AQ78" s="23">
        <v>3.148273527420447</v>
      </c>
      <c r="AR78" s="3">
        <v>23420</v>
      </c>
      <c r="AS78" s="3">
        <v>0</v>
      </c>
      <c r="AT78" s="3">
        <v>23420</v>
      </c>
      <c r="AU78" s="3">
        <v>13800</v>
      </c>
      <c r="AV78" s="3">
        <v>46520</v>
      </c>
      <c r="AW78" s="23">
        <v>15.748138117806365</v>
      </c>
      <c r="AX78" s="3">
        <v>6569</v>
      </c>
      <c r="AY78" s="3">
        <v>0</v>
      </c>
      <c r="AZ78" s="2" t="s">
        <v>644</v>
      </c>
      <c r="BA78" s="2" t="s">
        <v>644</v>
      </c>
      <c r="BB78" s="2">
        <v>12000</v>
      </c>
      <c r="BC78" s="4">
        <v>4.0622884224779963</v>
      </c>
      <c r="BD78" s="2">
        <v>0</v>
      </c>
      <c r="BE78" s="2" t="s">
        <v>644</v>
      </c>
      <c r="BF78" s="2" t="s">
        <v>644</v>
      </c>
      <c r="BG78" s="2">
        <v>623</v>
      </c>
      <c r="BH78" s="2" t="s">
        <v>644</v>
      </c>
      <c r="BI78" s="2" t="s">
        <v>644</v>
      </c>
      <c r="BJ78" s="2">
        <v>346</v>
      </c>
      <c r="BK78" s="2">
        <v>12969</v>
      </c>
      <c r="BL78" s="2">
        <v>19</v>
      </c>
      <c r="BM78" s="2">
        <v>1</v>
      </c>
      <c r="BN78" s="2">
        <v>20</v>
      </c>
      <c r="BO78" s="2">
        <v>24</v>
      </c>
      <c r="BP78" s="2">
        <v>0</v>
      </c>
      <c r="BQ78" s="2" t="s">
        <v>644</v>
      </c>
      <c r="BR78" s="2" t="s">
        <v>644</v>
      </c>
      <c r="BS78" s="2">
        <v>647</v>
      </c>
      <c r="BT78" s="24">
        <v>0.21902505077860529</v>
      </c>
      <c r="BU78" s="2">
        <v>10920</v>
      </c>
      <c r="BV78" s="4">
        <v>3.6966824644549763</v>
      </c>
      <c r="BW78" s="2">
        <v>3224</v>
      </c>
      <c r="BX78" s="4">
        <v>1.0914014895057549</v>
      </c>
      <c r="BY78" s="2">
        <v>6865</v>
      </c>
      <c r="BZ78" s="2">
        <v>7852</v>
      </c>
      <c r="CA78" s="2">
        <v>14717</v>
      </c>
      <c r="CB78" s="4">
        <v>4.9820582261340558</v>
      </c>
      <c r="CC78" s="4">
        <v>1.1347829439432493</v>
      </c>
      <c r="CD78" s="2">
        <v>217</v>
      </c>
      <c r="CE78" s="2">
        <v>204</v>
      </c>
      <c r="CF78" s="2">
        <v>4</v>
      </c>
      <c r="CG78" s="2">
        <v>112</v>
      </c>
      <c r="CH78" s="2">
        <v>0</v>
      </c>
      <c r="CI78" s="2">
        <v>116</v>
      </c>
      <c r="CJ78" s="2">
        <v>110</v>
      </c>
      <c r="CK78" s="2">
        <v>1859</v>
      </c>
      <c r="CL78" s="2">
        <v>0</v>
      </c>
      <c r="CM78" s="2">
        <v>1969</v>
      </c>
      <c r="CN78" s="4">
        <v>0.66655382532159779</v>
      </c>
      <c r="CO78" s="2">
        <v>3</v>
      </c>
      <c r="CP78" s="2">
        <v>15</v>
      </c>
      <c r="CQ78" s="2" t="s">
        <v>644</v>
      </c>
      <c r="CR78" s="2">
        <v>8</v>
      </c>
      <c r="CS78" s="2">
        <v>7</v>
      </c>
      <c r="CT78" s="2">
        <v>12</v>
      </c>
      <c r="CU78" s="2">
        <v>64</v>
      </c>
      <c r="CV78" s="2">
        <v>26</v>
      </c>
      <c r="CW78" s="2" t="s">
        <v>648</v>
      </c>
      <c r="CX78" s="2" t="s">
        <v>646</v>
      </c>
      <c r="CY78" s="2" t="s">
        <v>644</v>
      </c>
      <c r="CZ78" s="2" t="s">
        <v>1462</v>
      </c>
      <c r="DA78" s="2"/>
      <c r="DB78" s="2" t="s">
        <v>645</v>
      </c>
      <c r="DC78" s="2" t="s">
        <v>646</v>
      </c>
      <c r="DD78" s="2" t="s">
        <v>644</v>
      </c>
    </row>
    <row r="79" spans="1:108" x14ac:dyDescent="0.2">
      <c r="A79" t="s">
        <v>179</v>
      </c>
      <c r="B79" t="s">
        <v>181</v>
      </c>
      <c r="C79" t="s">
        <v>180</v>
      </c>
      <c r="D79" t="s">
        <v>183</v>
      </c>
      <c r="E79" t="s">
        <v>186</v>
      </c>
      <c r="F79" t="s">
        <v>184</v>
      </c>
      <c r="G79" t="s">
        <v>1266</v>
      </c>
      <c r="H79" t="s">
        <v>1782</v>
      </c>
      <c r="I79" t="s">
        <v>185</v>
      </c>
      <c r="J79" t="s">
        <v>182</v>
      </c>
      <c r="K79" t="s">
        <v>644</v>
      </c>
      <c r="L79" s="8">
        <v>32</v>
      </c>
      <c r="M79" s="28" t="s">
        <v>1655</v>
      </c>
      <c r="N79" s="2">
        <v>3446</v>
      </c>
      <c r="O79" s="1">
        <v>0</v>
      </c>
      <c r="P79">
        <v>0</v>
      </c>
      <c r="Q79" s="1">
        <v>26</v>
      </c>
      <c r="R79">
        <v>0.65</v>
      </c>
      <c r="S79" s="1">
        <v>5</v>
      </c>
      <c r="T79">
        <v>0.125</v>
      </c>
      <c r="U79" s="1">
        <v>31</v>
      </c>
      <c r="V79">
        <v>0.77500000000000002</v>
      </c>
      <c r="W79" s="1">
        <v>2</v>
      </c>
      <c r="X79" s="2">
        <v>2400</v>
      </c>
      <c r="Y79" s="3">
        <v>2558</v>
      </c>
      <c r="Z79" s="3">
        <v>0</v>
      </c>
      <c r="AA79" s="3">
        <v>0</v>
      </c>
      <c r="AB79" s="3">
        <v>0</v>
      </c>
      <c r="AC79" s="3">
        <v>2558</v>
      </c>
      <c r="AD79" s="3">
        <v>49707</v>
      </c>
      <c r="AE79" s="23">
        <v>14.424550203134068</v>
      </c>
      <c r="AF79" s="3">
        <v>15251</v>
      </c>
      <c r="AG79" s="3">
        <v>64958</v>
      </c>
      <c r="AH79" s="3">
        <v>1100</v>
      </c>
      <c r="AI79" s="3">
        <v>0</v>
      </c>
      <c r="AJ79" s="3">
        <v>11750</v>
      </c>
      <c r="AK79" s="3">
        <v>12850</v>
      </c>
      <c r="AL79" s="3">
        <v>0</v>
      </c>
      <c r="AM79" s="3">
        <v>4810</v>
      </c>
      <c r="AN79" s="3">
        <v>312</v>
      </c>
      <c r="AO79" s="3">
        <v>1509</v>
      </c>
      <c r="AP79" s="3">
        <v>6631</v>
      </c>
      <c r="AQ79" s="23">
        <v>1.9242600116076611</v>
      </c>
      <c r="AR79" s="3">
        <v>43038</v>
      </c>
      <c r="AS79" s="3">
        <v>13326</v>
      </c>
      <c r="AT79" s="3">
        <v>56364</v>
      </c>
      <c r="AU79" s="3">
        <v>8048</v>
      </c>
      <c r="AV79" s="3">
        <v>71043</v>
      </c>
      <c r="AW79" s="23">
        <v>20.61607661056297</v>
      </c>
      <c r="AX79" s="3">
        <v>3663</v>
      </c>
      <c r="AY79" s="3">
        <v>0</v>
      </c>
      <c r="AZ79" s="2">
        <v>5200</v>
      </c>
      <c r="BA79" s="2">
        <v>4500</v>
      </c>
      <c r="BB79" s="2">
        <v>9700</v>
      </c>
      <c r="BC79" s="4">
        <v>2.8148578061520602</v>
      </c>
      <c r="BD79" s="2">
        <v>2</v>
      </c>
      <c r="BE79" s="2">
        <v>125</v>
      </c>
      <c r="BF79" s="2">
        <v>130</v>
      </c>
      <c r="BG79" s="2">
        <v>255</v>
      </c>
      <c r="BH79" s="2">
        <v>375</v>
      </c>
      <c r="BI79" s="2">
        <v>125</v>
      </c>
      <c r="BJ79" s="2">
        <v>500</v>
      </c>
      <c r="BK79" s="2">
        <v>10455</v>
      </c>
      <c r="BL79" s="2">
        <v>36</v>
      </c>
      <c r="BM79" s="2">
        <v>2</v>
      </c>
      <c r="BN79" s="2">
        <v>38</v>
      </c>
      <c r="BO79" s="2">
        <v>1</v>
      </c>
      <c r="BP79" s="2">
        <v>0</v>
      </c>
      <c r="BQ79" s="2">
        <v>0</v>
      </c>
      <c r="BR79" s="2">
        <v>0</v>
      </c>
      <c r="BS79" s="2">
        <v>750</v>
      </c>
      <c r="BT79" s="24">
        <v>0.21764364480557169</v>
      </c>
      <c r="BU79" s="2">
        <v>11700</v>
      </c>
      <c r="BV79" s="4">
        <v>3.3952408589669183</v>
      </c>
      <c r="BW79" s="2">
        <v>936</v>
      </c>
      <c r="BX79" s="4">
        <v>0.27161926871735348</v>
      </c>
      <c r="BY79" s="2" t="s">
        <v>644</v>
      </c>
      <c r="BZ79" s="2" t="s">
        <v>644</v>
      </c>
      <c r="CA79" s="2" t="s">
        <v>644</v>
      </c>
      <c r="CB79" s="4">
        <v>2.9175856065002903</v>
      </c>
      <c r="CC79" s="4">
        <v>0.96164514586322336</v>
      </c>
      <c r="CD79" s="2">
        <v>50</v>
      </c>
      <c r="CE79" s="2">
        <v>216</v>
      </c>
      <c r="CF79" s="2">
        <v>12</v>
      </c>
      <c r="CG79" s="2">
        <v>69</v>
      </c>
      <c r="CH79" s="2">
        <v>14</v>
      </c>
      <c r="CI79" s="2">
        <v>95</v>
      </c>
      <c r="CJ79" s="2">
        <v>215</v>
      </c>
      <c r="CK79" s="2">
        <v>1420</v>
      </c>
      <c r="CL79" s="2">
        <v>493</v>
      </c>
      <c r="CM79" s="2">
        <v>2128</v>
      </c>
      <c r="CN79" s="4">
        <v>0.61752756819500876</v>
      </c>
      <c r="CO79" s="2">
        <v>1</v>
      </c>
      <c r="CP79" s="2">
        <v>4</v>
      </c>
      <c r="CQ79" s="2">
        <v>0</v>
      </c>
      <c r="CR79" s="2">
        <v>7</v>
      </c>
      <c r="CS79" s="2">
        <v>5</v>
      </c>
      <c r="CT79" s="2">
        <v>0</v>
      </c>
      <c r="CU79" s="2">
        <v>125</v>
      </c>
      <c r="CV79" s="2">
        <v>20</v>
      </c>
      <c r="CW79" s="2" t="s">
        <v>648</v>
      </c>
      <c r="CX79" s="2" t="s">
        <v>646</v>
      </c>
      <c r="CY79" s="2">
        <v>0</v>
      </c>
      <c r="CZ79" s="2" t="s">
        <v>1462</v>
      </c>
      <c r="DA79" s="2"/>
      <c r="DB79" s="2" t="s">
        <v>645</v>
      </c>
      <c r="DC79" s="2" t="s">
        <v>647</v>
      </c>
      <c r="DD79" s="2" t="s">
        <v>1286</v>
      </c>
    </row>
    <row r="80" spans="1:108" x14ac:dyDescent="0.2">
      <c r="A80" t="s">
        <v>763</v>
      </c>
      <c r="B80" t="s">
        <v>765</v>
      </c>
      <c r="C80" t="s">
        <v>764</v>
      </c>
      <c r="D80" t="s">
        <v>767</v>
      </c>
      <c r="E80" t="s">
        <v>770</v>
      </c>
      <c r="F80" t="s">
        <v>768</v>
      </c>
      <c r="G80" t="s">
        <v>1266</v>
      </c>
      <c r="H80" t="s">
        <v>1812</v>
      </c>
      <c r="I80" t="s">
        <v>769</v>
      </c>
      <c r="J80" t="s">
        <v>766</v>
      </c>
      <c r="K80" t="s">
        <v>1813</v>
      </c>
      <c r="L80" s="8">
        <v>39</v>
      </c>
      <c r="M80" s="28" t="s">
        <v>1655</v>
      </c>
      <c r="N80" s="2">
        <v>5227</v>
      </c>
      <c r="O80" s="1">
        <v>0</v>
      </c>
      <c r="P80">
        <v>0</v>
      </c>
      <c r="Q80" s="1">
        <v>122</v>
      </c>
      <c r="R80">
        <v>3.05</v>
      </c>
      <c r="S80" s="1">
        <v>8</v>
      </c>
      <c r="T80">
        <v>0.2</v>
      </c>
      <c r="U80" s="1">
        <v>130</v>
      </c>
      <c r="V80">
        <v>3.25</v>
      </c>
      <c r="W80" s="1">
        <v>26</v>
      </c>
      <c r="X80" s="2">
        <v>3300</v>
      </c>
      <c r="Y80" s="3">
        <v>0</v>
      </c>
      <c r="Z80" s="3">
        <v>0</v>
      </c>
      <c r="AA80" s="3">
        <v>0</v>
      </c>
      <c r="AB80" s="3">
        <v>140604</v>
      </c>
      <c r="AC80" s="3">
        <v>140604</v>
      </c>
      <c r="AD80" s="3">
        <v>107843</v>
      </c>
      <c r="AE80" s="23">
        <v>20.63191123015114</v>
      </c>
      <c r="AF80" s="3">
        <v>22080</v>
      </c>
      <c r="AG80" s="3">
        <v>129923</v>
      </c>
      <c r="AH80" s="3">
        <v>700</v>
      </c>
      <c r="AI80" s="3">
        <v>200</v>
      </c>
      <c r="AJ80" s="3">
        <v>10311</v>
      </c>
      <c r="AK80" s="3">
        <v>11211</v>
      </c>
      <c r="AL80" s="3">
        <v>37223</v>
      </c>
      <c r="AM80" s="3">
        <v>14891</v>
      </c>
      <c r="AN80" s="3">
        <v>389</v>
      </c>
      <c r="AO80" s="3">
        <v>3731</v>
      </c>
      <c r="AP80" s="3">
        <v>19011</v>
      </c>
      <c r="AQ80" s="23">
        <v>3.6370767170461069</v>
      </c>
      <c r="AR80" s="3">
        <v>107319</v>
      </c>
      <c r="AS80" s="3">
        <v>28724</v>
      </c>
      <c r="AT80" s="3">
        <v>136043</v>
      </c>
      <c r="AU80" s="3">
        <v>23233</v>
      </c>
      <c r="AV80" s="3">
        <v>178287</v>
      </c>
      <c r="AW80" s="23">
        <v>34.108857853453223</v>
      </c>
      <c r="AX80" s="3">
        <v>11211</v>
      </c>
      <c r="AY80" s="3">
        <v>930086</v>
      </c>
      <c r="AZ80" s="2" t="s">
        <v>1065</v>
      </c>
      <c r="BA80" s="2" t="s">
        <v>1065</v>
      </c>
      <c r="BB80" s="2">
        <v>20733</v>
      </c>
      <c r="BC80" s="4">
        <v>3.9665199923474268</v>
      </c>
      <c r="BD80" s="2">
        <v>0</v>
      </c>
      <c r="BE80" s="2">
        <v>798</v>
      </c>
      <c r="BF80" s="2">
        <v>626</v>
      </c>
      <c r="BG80" s="2">
        <v>1424</v>
      </c>
      <c r="BH80" s="2">
        <v>768</v>
      </c>
      <c r="BI80" s="2">
        <v>242</v>
      </c>
      <c r="BJ80" s="2">
        <v>1010</v>
      </c>
      <c r="BK80" s="2">
        <v>23167</v>
      </c>
      <c r="BL80" s="2">
        <v>47</v>
      </c>
      <c r="BM80" s="2">
        <v>16</v>
      </c>
      <c r="BN80" s="2">
        <v>63</v>
      </c>
      <c r="BO80" s="2">
        <v>24</v>
      </c>
      <c r="BP80" s="2">
        <v>0</v>
      </c>
      <c r="BQ80" s="2" t="s">
        <v>644</v>
      </c>
      <c r="BR80" s="2" t="s">
        <v>644</v>
      </c>
      <c r="BS80" s="2">
        <v>3207</v>
      </c>
      <c r="BT80" s="24">
        <v>0.61354505452458385</v>
      </c>
      <c r="BU80" s="2">
        <v>26572</v>
      </c>
      <c r="BV80" s="4">
        <v>5.0836043619667111</v>
      </c>
      <c r="BW80" s="2">
        <v>8788</v>
      </c>
      <c r="BX80" s="4">
        <v>1.6812703271475034</v>
      </c>
      <c r="BY80" s="2" t="s">
        <v>644</v>
      </c>
      <c r="BZ80" s="2" t="s">
        <v>644</v>
      </c>
      <c r="CA80" s="2">
        <v>35638</v>
      </c>
      <c r="CB80" s="4">
        <v>6.8180600726994456</v>
      </c>
      <c r="CC80" s="4">
        <v>1.5383088013122113</v>
      </c>
      <c r="CD80" s="2">
        <v>125</v>
      </c>
      <c r="CE80" s="2">
        <v>540</v>
      </c>
      <c r="CF80" s="2">
        <v>51</v>
      </c>
      <c r="CG80" s="2">
        <v>97</v>
      </c>
      <c r="CH80" s="2">
        <v>0</v>
      </c>
      <c r="CI80" s="2">
        <v>148</v>
      </c>
      <c r="CJ80" s="2">
        <v>489</v>
      </c>
      <c r="CK80" s="2">
        <v>472</v>
      </c>
      <c r="CL80" s="2" t="s">
        <v>644</v>
      </c>
      <c r="CM80" s="2">
        <v>961</v>
      </c>
      <c r="CN80" s="4">
        <v>0.18385307059498757</v>
      </c>
      <c r="CO80" s="2">
        <v>18</v>
      </c>
      <c r="CP80" s="2">
        <v>105</v>
      </c>
      <c r="CQ80" s="2">
        <v>50</v>
      </c>
      <c r="CR80" s="2">
        <v>12</v>
      </c>
      <c r="CS80" s="2">
        <v>5</v>
      </c>
      <c r="CT80" s="2">
        <v>6</v>
      </c>
      <c r="CU80" s="2">
        <v>191</v>
      </c>
      <c r="CV80" s="2">
        <v>33</v>
      </c>
      <c r="CW80" s="2" t="s">
        <v>648</v>
      </c>
      <c r="CX80" s="2" t="s">
        <v>646</v>
      </c>
      <c r="CY80" s="2" t="s">
        <v>1065</v>
      </c>
      <c r="CZ80" s="2" t="s">
        <v>1462</v>
      </c>
      <c r="DA80" s="2"/>
      <c r="DB80" s="2" t="s">
        <v>659</v>
      </c>
      <c r="DC80" s="2" t="s">
        <v>647</v>
      </c>
      <c r="DD80" s="2" t="s">
        <v>325</v>
      </c>
    </row>
    <row r="81" spans="1:108" x14ac:dyDescent="0.2">
      <c r="A81" t="s">
        <v>701</v>
      </c>
      <c r="B81" t="s">
        <v>702</v>
      </c>
      <c r="C81" t="s">
        <v>796</v>
      </c>
      <c r="D81" t="s">
        <v>1135</v>
      </c>
      <c r="E81" t="s">
        <v>1137</v>
      </c>
      <c r="F81" t="s">
        <v>1136</v>
      </c>
      <c r="G81" t="s">
        <v>1266</v>
      </c>
      <c r="H81" t="s">
        <v>1888</v>
      </c>
      <c r="I81">
        <v>1029</v>
      </c>
      <c r="J81" t="s">
        <v>703</v>
      </c>
      <c r="K81" t="s">
        <v>1889</v>
      </c>
      <c r="L81" s="8">
        <v>41.03846153846154</v>
      </c>
      <c r="M81" s="28" t="s">
        <v>1655</v>
      </c>
      <c r="N81" s="2">
        <v>4314</v>
      </c>
      <c r="O81" s="1">
        <v>40</v>
      </c>
      <c r="P81">
        <v>1</v>
      </c>
      <c r="Q81" s="1">
        <v>120</v>
      </c>
      <c r="R81">
        <v>3</v>
      </c>
      <c r="S81" s="1">
        <v>100</v>
      </c>
      <c r="T81">
        <v>2.5</v>
      </c>
      <c r="U81" s="1">
        <v>220</v>
      </c>
      <c r="V81">
        <v>5.5</v>
      </c>
      <c r="W81" s="1">
        <v>20.5</v>
      </c>
      <c r="X81" s="2">
        <v>6000</v>
      </c>
      <c r="Y81" s="3">
        <v>73971</v>
      </c>
      <c r="Z81" s="3">
        <v>0</v>
      </c>
      <c r="AA81" s="3">
        <v>0</v>
      </c>
      <c r="AB81" s="3">
        <v>0</v>
      </c>
      <c r="AC81" s="3">
        <v>73971</v>
      </c>
      <c r="AD81" s="3">
        <v>456954</v>
      </c>
      <c r="AE81" s="23">
        <v>105.92350486787204</v>
      </c>
      <c r="AF81" s="3">
        <v>37501</v>
      </c>
      <c r="AG81" s="3">
        <v>498945</v>
      </c>
      <c r="AH81" s="3">
        <v>1351</v>
      </c>
      <c r="AI81" s="3">
        <v>580</v>
      </c>
      <c r="AJ81" s="3">
        <v>115</v>
      </c>
      <c r="AK81" s="3">
        <v>2046</v>
      </c>
      <c r="AL81" s="3">
        <v>24300</v>
      </c>
      <c r="AM81" s="3">
        <v>36040</v>
      </c>
      <c r="AN81" s="3">
        <v>4414</v>
      </c>
      <c r="AO81" s="3">
        <v>8643</v>
      </c>
      <c r="AP81" s="3">
        <v>49097</v>
      </c>
      <c r="AQ81" s="23">
        <v>11.380853036624941</v>
      </c>
      <c r="AR81" s="3">
        <v>239611</v>
      </c>
      <c r="AS81" s="3">
        <v>97075</v>
      </c>
      <c r="AT81" s="3">
        <v>336686</v>
      </c>
      <c r="AU81" s="3">
        <v>77452</v>
      </c>
      <c r="AV81" s="3">
        <v>463235</v>
      </c>
      <c r="AW81" s="23">
        <v>107.37946221604079</v>
      </c>
      <c r="AX81" s="3">
        <v>3000</v>
      </c>
      <c r="AY81" s="3">
        <v>73971</v>
      </c>
      <c r="AZ81" s="2">
        <v>25078</v>
      </c>
      <c r="BA81" s="2">
        <v>6206</v>
      </c>
      <c r="BB81" s="2">
        <v>31284</v>
      </c>
      <c r="BC81" s="4">
        <v>7.2517385257301807</v>
      </c>
      <c r="BD81" s="2">
        <v>0</v>
      </c>
      <c r="BE81" s="2">
        <v>2690</v>
      </c>
      <c r="BF81" s="2">
        <v>867</v>
      </c>
      <c r="BG81" s="2">
        <v>3557</v>
      </c>
      <c r="BH81" s="2">
        <v>1617</v>
      </c>
      <c r="BI81" s="2">
        <v>531</v>
      </c>
      <c r="BJ81" s="2">
        <v>2148</v>
      </c>
      <c r="BK81" s="2">
        <v>36989</v>
      </c>
      <c r="BL81" s="2">
        <v>109</v>
      </c>
      <c r="BM81" s="2">
        <v>12</v>
      </c>
      <c r="BN81" s="2">
        <v>121</v>
      </c>
      <c r="BO81" s="2">
        <v>23</v>
      </c>
      <c r="BP81" s="2">
        <v>0</v>
      </c>
      <c r="BQ81" s="2">
        <v>5903</v>
      </c>
      <c r="BR81" s="2">
        <v>708</v>
      </c>
      <c r="BS81" s="2">
        <v>6611</v>
      </c>
      <c r="BT81" s="24">
        <v>1.5324524802967083</v>
      </c>
      <c r="BU81" s="2">
        <v>0</v>
      </c>
      <c r="BV81" s="4">
        <v>0</v>
      </c>
      <c r="BW81" s="2">
        <v>0</v>
      </c>
      <c r="BX81" s="4">
        <v>0</v>
      </c>
      <c r="BY81" s="2">
        <v>90391</v>
      </c>
      <c r="BZ81" s="2">
        <v>5352</v>
      </c>
      <c r="CA81" s="2">
        <v>95743</v>
      </c>
      <c r="CB81" s="4">
        <v>22.193555864626795</v>
      </c>
      <c r="CC81" s="4">
        <v>2.5884181783773554</v>
      </c>
      <c r="CD81" s="2">
        <v>825</v>
      </c>
      <c r="CE81" s="2">
        <v>303</v>
      </c>
      <c r="CF81" s="2">
        <v>27</v>
      </c>
      <c r="CG81" s="2">
        <v>146</v>
      </c>
      <c r="CH81" s="2" t="s">
        <v>644</v>
      </c>
      <c r="CI81" s="2">
        <v>173</v>
      </c>
      <c r="CJ81" s="2">
        <v>1111</v>
      </c>
      <c r="CK81" s="2">
        <v>2927</v>
      </c>
      <c r="CL81" s="2" t="s">
        <v>644</v>
      </c>
      <c r="CM81" s="2">
        <v>4038</v>
      </c>
      <c r="CN81" s="4">
        <v>0.93602225312934628</v>
      </c>
      <c r="CO81" s="2" t="s">
        <v>644</v>
      </c>
      <c r="CP81" s="2" t="s">
        <v>644</v>
      </c>
      <c r="CQ81" s="2" t="s">
        <v>644</v>
      </c>
      <c r="CR81" s="2">
        <v>21</v>
      </c>
      <c r="CS81" s="2">
        <v>12</v>
      </c>
      <c r="CT81" s="2" t="s">
        <v>644</v>
      </c>
      <c r="CU81" s="2">
        <v>155</v>
      </c>
      <c r="CV81" s="2" t="s">
        <v>644</v>
      </c>
      <c r="CW81" s="2" t="s">
        <v>648</v>
      </c>
      <c r="CX81" s="2" t="s">
        <v>646</v>
      </c>
      <c r="CY81" s="2" t="s">
        <v>1065</v>
      </c>
      <c r="CZ81" s="29" t="s">
        <v>1462</v>
      </c>
      <c r="DA81" s="2"/>
      <c r="DB81" s="2" t="s">
        <v>645</v>
      </c>
      <c r="DC81" s="2" t="s">
        <v>647</v>
      </c>
      <c r="DD81" s="2" t="s">
        <v>1371</v>
      </c>
    </row>
    <row r="82" spans="1:108" x14ac:dyDescent="0.2">
      <c r="A82" t="s">
        <v>879</v>
      </c>
      <c r="B82" t="s">
        <v>881</v>
      </c>
      <c r="C82" t="s">
        <v>880</v>
      </c>
      <c r="D82" t="s">
        <v>1909</v>
      </c>
      <c r="E82" t="s">
        <v>1911</v>
      </c>
      <c r="F82" t="s">
        <v>882</v>
      </c>
      <c r="G82" t="s">
        <v>1266</v>
      </c>
      <c r="H82" t="s">
        <v>1910</v>
      </c>
      <c r="I82">
        <v>0</v>
      </c>
      <c r="J82" t="s">
        <v>644</v>
      </c>
      <c r="K82" t="s">
        <v>1912</v>
      </c>
      <c r="L82" s="8">
        <v>4.2105263157894735</v>
      </c>
      <c r="M82" s="28" t="s">
        <v>742</v>
      </c>
      <c r="N82" s="2">
        <v>673</v>
      </c>
      <c r="O82" s="1">
        <v>0</v>
      </c>
      <c r="P82">
        <v>0</v>
      </c>
      <c r="Q82" s="1">
        <v>0</v>
      </c>
      <c r="R82">
        <v>0</v>
      </c>
      <c r="S82" s="1">
        <v>0</v>
      </c>
      <c r="T82">
        <v>0</v>
      </c>
      <c r="U82" s="1">
        <v>0</v>
      </c>
      <c r="V82">
        <v>0</v>
      </c>
      <c r="W82" s="1">
        <v>6</v>
      </c>
      <c r="X82" s="2">
        <v>1000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400</v>
      </c>
      <c r="AE82" s="23">
        <v>0.59435364041604755</v>
      </c>
      <c r="AF82" s="3">
        <v>0</v>
      </c>
      <c r="AG82" s="3">
        <v>400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160</v>
      </c>
      <c r="AO82" s="3">
        <v>0</v>
      </c>
      <c r="AP82" s="3">
        <v>160</v>
      </c>
      <c r="AQ82" s="23">
        <v>0.23774145616641901</v>
      </c>
      <c r="AR82" s="3">
        <v>0</v>
      </c>
      <c r="AS82" s="3">
        <v>0</v>
      </c>
      <c r="AT82" s="3">
        <v>0</v>
      </c>
      <c r="AU82" s="3">
        <v>285</v>
      </c>
      <c r="AV82" s="3">
        <v>445</v>
      </c>
      <c r="AW82" s="23">
        <v>0.66121842496285288</v>
      </c>
      <c r="AX82" s="3">
        <v>0</v>
      </c>
      <c r="AY82" s="3">
        <v>180</v>
      </c>
      <c r="AZ82" s="2">
        <v>0</v>
      </c>
      <c r="BA82" s="2">
        <v>0</v>
      </c>
      <c r="BB82" s="2">
        <v>0</v>
      </c>
      <c r="BC82" s="4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24</v>
      </c>
      <c r="BP82" s="2">
        <v>0</v>
      </c>
      <c r="BQ82" s="2" t="s">
        <v>644</v>
      </c>
      <c r="BR82" s="2" t="s">
        <v>644</v>
      </c>
      <c r="BS82" s="2">
        <v>166</v>
      </c>
      <c r="BT82" s="24">
        <v>0.24665676077265974</v>
      </c>
      <c r="BU82" s="2">
        <v>364</v>
      </c>
      <c r="BV82" s="4">
        <v>0.54086181277860323</v>
      </c>
      <c r="BW82" s="2">
        <v>0</v>
      </c>
      <c r="BX82" s="4">
        <v>0</v>
      </c>
      <c r="BY82" s="2" t="s">
        <v>644</v>
      </c>
      <c r="BZ82" s="2" t="s">
        <v>644</v>
      </c>
      <c r="CA82" s="2">
        <v>254</v>
      </c>
      <c r="CB82" s="4">
        <v>0.37741456166419018</v>
      </c>
      <c r="CC82" s="4" t="s">
        <v>644</v>
      </c>
      <c r="CD82" s="2">
        <v>0</v>
      </c>
      <c r="CE82" s="2">
        <v>0</v>
      </c>
      <c r="CF82" s="2">
        <v>0</v>
      </c>
      <c r="CG82" s="2">
        <v>2</v>
      </c>
      <c r="CH82" s="2">
        <v>1</v>
      </c>
      <c r="CI82" s="2">
        <v>3</v>
      </c>
      <c r="CJ82" s="2" t="s">
        <v>644</v>
      </c>
      <c r="CK82" s="2">
        <v>0</v>
      </c>
      <c r="CL82" s="2">
        <v>0</v>
      </c>
      <c r="CM82" s="2">
        <v>0</v>
      </c>
      <c r="CN82" s="4">
        <v>0</v>
      </c>
      <c r="CO82" s="2">
        <v>0</v>
      </c>
      <c r="CP82" s="2">
        <v>0</v>
      </c>
      <c r="CQ82" s="2">
        <v>0</v>
      </c>
      <c r="CR82" s="2">
        <v>4</v>
      </c>
      <c r="CS82" s="2">
        <v>3</v>
      </c>
      <c r="CT82" s="2">
        <v>8</v>
      </c>
      <c r="CU82" s="2">
        <v>3</v>
      </c>
      <c r="CV82" s="2">
        <v>2</v>
      </c>
      <c r="CW82" s="2" t="s">
        <v>648</v>
      </c>
      <c r="CX82" s="2" t="s">
        <v>646</v>
      </c>
      <c r="CY82" s="2" t="s">
        <v>644</v>
      </c>
      <c r="CZ82" s="2" t="s">
        <v>1941</v>
      </c>
      <c r="DA82" s="2"/>
      <c r="DB82" s="2" t="s">
        <v>645</v>
      </c>
      <c r="DC82" s="2" t="s">
        <v>646</v>
      </c>
      <c r="DD82" s="2" t="s">
        <v>644</v>
      </c>
    </row>
    <row r="83" spans="1:108" x14ac:dyDescent="0.2">
      <c r="A83" t="s">
        <v>1497</v>
      </c>
      <c r="B83" t="s">
        <v>1499</v>
      </c>
      <c r="C83" t="s">
        <v>1498</v>
      </c>
      <c r="D83" t="s">
        <v>1501</v>
      </c>
      <c r="E83" t="s">
        <v>1503</v>
      </c>
      <c r="F83" t="s">
        <v>1502</v>
      </c>
      <c r="G83" t="s">
        <v>1266</v>
      </c>
      <c r="H83" t="s">
        <v>1737</v>
      </c>
      <c r="I83" t="s">
        <v>1505</v>
      </c>
      <c r="J83" t="s">
        <v>1500</v>
      </c>
      <c r="K83" t="s">
        <v>644</v>
      </c>
      <c r="L83" s="8">
        <v>38</v>
      </c>
      <c r="M83" s="28" t="s">
        <v>1699</v>
      </c>
      <c r="N83" s="2">
        <v>1676</v>
      </c>
      <c r="O83" s="1">
        <v>0</v>
      </c>
      <c r="P83">
        <v>0</v>
      </c>
      <c r="Q83" s="1">
        <v>36</v>
      </c>
      <c r="R83">
        <v>0.9</v>
      </c>
      <c r="S83" s="1">
        <v>0</v>
      </c>
      <c r="T83">
        <v>0</v>
      </c>
      <c r="U83" s="1">
        <v>36</v>
      </c>
      <c r="V83">
        <v>0.9</v>
      </c>
      <c r="W83" s="1">
        <v>6</v>
      </c>
      <c r="X83" s="2">
        <v>1126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48901</v>
      </c>
      <c r="AE83" s="23">
        <v>29.177207637231504</v>
      </c>
      <c r="AF83" s="3">
        <v>1554</v>
      </c>
      <c r="AG83" s="3">
        <v>50455</v>
      </c>
      <c r="AH83" s="3">
        <v>1500</v>
      </c>
      <c r="AI83" s="3">
        <v>50</v>
      </c>
      <c r="AJ83" s="3">
        <v>3975</v>
      </c>
      <c r="AK83" s="3">
        <v>5525</v>
      </c>
      <c r="AL83" s="3">
        <v>750</v>
      </c>
      <c r="AM83" s="3">
        <v>4551</v>
      </c>
      <c r="AN83" s="3">
        <v>1360</v>
      </c>
      <c r="AO83" s="3">
        <v>562</v>
      </c>
      <c r="AP83" s="3">
        <v>6473</v>
      </c>
      <c r="AQ83" s="23">
        <v>3.8621718377088308</v>
      </c>
      <c r="AR83" s="3">
        <v>32797</v>
      </c>
      <c r="AS83" s="3">
        <v>9259</v>
      </c>
      <c r="AT83" s="3">
        <v>42056</v>
      </c>
      <c r="AU83" s="3">
        <v>0</v>
      </c>
      <c r="AV83" s="3">
        <v>48529</v>
      </c>
      <c r="AW83" s="23">
        <v>28.955250596658711</v>
      </c>
      <c r="AX83" s="3">
        <v>2950</v>
      </c>
      <c r="AY83" s="3">
        <v>0</v>
      </c>
      <c r="AZ83" s="2">
        <v>4800</v>
      </c>
      <c r="BA83" s="2">
        <v>6500</v>
      </c>
      <c r="BB83" s="2">
        <v>11300</v>
      </c>
      <c r="BC83" s="4">
        <v>6.742243436754177</v>
      </c>
      <c r="BD83" s="2">
        <v>0</v>
      </c>
      <c r="BE83" s="2">
        <v>30</v>
      </c>
      <c r="BF83" s="2">
        <v>20</v>
      </c>
      <c r="BG83" s="2">
        <v>50</v>
      </c>
      <c r="BH83" s="2">
        <v>0</v>
      </c>
      <c r="BI83" s="2">
        <v>0</v>
      </c>
      <c r="BJ83" s="2">
        <v>0</v>
      </c>
      <c r="BK83" s="2">
        <v>11350</v>
      </c>
      <c r="BL83" s="2">
        <v>20</v>
      </c>
      <c r="BM83" s="2">
        <v>4</v>
      </c>
      <c r="BN83" s="2">
        <v>24</v>
      </c>
      <c r="BO83" s="2">
        <v>22</v>
      </c>
      <c r="BP83" s="2">
        <v>0</v>
      </c>
      <c r="BQ83" s="2" t="s">
        <v>644</v>
      </c>
      <c r="BR83" s="2" t="s">
        <v>644</v>
      </c>
      <c r="BS83" s="2">
        <v>425</v>
      </c>
      <c r="BT83" s="24">
        <v>0.25357995226730312</v>
      </c>
      <c r="BU83" s="2">
        <v>10296</v>
      </c>
      <c r="BV83" s="4">
        <v>6.143198090692124</v>
      </c>
      <c r="BW83" s="2">
        <v>10296</v>
      </c>
      <c r="BX83" s="4">
        <v>6.143198090692124</v>
      </c>
      <c r="BY83" s="2" t="s">
        <v>644</v>
      </c>
      <c r="BZ83" s="2" t="s">
        <v>644</v>
      </c>
      <c r="CA83" s="2">
        <v>10000</v>
      </c>
      <c r="CB83" s="4">
        <v>5.9665871121718377</v>
      </c>
      <c r="CC83" s="4">
        <v>0.88105726872246692</v>
      </c>
      <c r="CD83" s="2">
        <v>5</v>
      </c>
      <c r="CE83" s="2">
        <v>78</v>
      </c>
      <c r="CF83" s="2">
        <v>3</v>
      </c>
      <c r="CG83" s="2">
        <v>2</v>
      </c>
      <c r="CH83" s="2">
        <v>0</v>
      </c>
      <c r="CI83" s="2">
        <v>5</v>
      </c>
      <c r="CJ83" s="2">
        <v>103</v>
      </c>
      <c r="CK83" s="2">
        <v>79</v>
      </c>
      <c r="CL83" s="2">
        <v>0</v>
      </c>
      <c r="CM83" s="2">
        <v>182</v>
      </c>
      <c r="CN83" s="4">
        <v>0.10859188544152745</v>
      </c>
      <c r="CO83" s="2">
        <v>0</v>
      </c>
      <c r="CP83" s="2">
        <v>32</v>
      </c>
      <c r="CQ83" s="2">
        <v>0</v>
      </c>
      <c r="CR83" s="2">
        <v>3</v>
      </c>
      <c r="CS83" s="2">
        <v>2</v>
      </c>
      <c r="CT83" s="2">
        <v>25</v>
      </c>
      <c r="CU83" s="2">
        <v>18</v>
      </c>
      <c r="CV83" s="2">
        <v>2</v>
      </c>
      <c r="CW83" s="2" t="s">
        <v>648</v>
      </c>
      <c r="CX83" s="2" t="s">
        <v>647</v>
      </c>
      <c r="CY83" s="2" t="s">
        <v>583</v>
      </c>
      <c r="CZ83" s="2" t="s">
        <v>1462</v>
      </c>
      <c r="DA83" s="2"/>
      <c r="DB83" s="2" t="s">
        <v>1296</v>
      </c>
      <c r="DC83" s="2" t="s">
        <v>647</v>
      </c>
      <c r="DD83" s="2" t="s">
        <v>584</v>
      </c>
    </row>
    <row r="84" spans="1:108" x14ac:dyDescent="0.2">
      <c r="A84" t="s">
        <v>228</v>
      </c>
      <c r="B84" t="s">
        <v>230</v>
      </c>
      <c r="C84" t="s">
        <v>229</v>
      </c>
      <c r="D84" t="s">
        <v>232</v>
      </c>
      <c r="E84" t="s">
        <v>236</v>
      </c>
      <c r="F84" t="s">
        <v>233</v>
      </c>
      <c r="G84" t="s">
        <v>235</v>
      </c>
      <c r="H84" t="s">
        <v>1677</v>
      </c>
      <c r="I84" t="s">
        <v>234</v>
      </c>
      <c r="J84" t="s">
        <v>231</v>
      </c>
      <c r="K84" t="s">
        <v>1678</v>
      </c>
      <c r="L84" s="8">
        <v>28</v>
      </c>
      <c r="M84" s="28" t="s">
        <v>742</v>
      </c>
      <c r="N84" s="2">
        <v>2797</v>
      </c>
      <c r="O84" s="1">
        <v>0</v>
      </c>
      <c r="P84">
        <v>0</v>
      </c>
      <c r="Q84" s="1">
        <v>40</v>
      </c>
      <c r="R84">
        <v>1</v>
      </c>
      <c r="S84" s="1">
        <v>4</v>
      </c>
      <c r="T84">
        <v>0.1</v>
      </c>
      <c r="U84" s="1">
        <v>44</v>
      </c>
      <c r="V84">
        <v>1.1000000000000001</v>
      </c>
      <c r="W84" s="1">
        <v>20</v>
      </c>
      <c r="X84" s="2">
        <v>3744</v>
      </c>
      <c r="Y84" s="3">
        <v>0</v>
      </c>
      <c r="Z84" s="3">
        <v>0</v>
      </c>
      <c r="AA84" s="3">
        <v>0</v>
      </c>
      <c r="AB84" s="3">
        <v>2975</v>
      </c>
      <c r="AC84" s="3">
        <v>2975</v>
      </c>
      <c r="AD84" s="3">
        <v>50000</v>
      </c>
      <c r="AE84" s="23">
        <v>17.876296031462282</v>
      </c>
      <c r="AF84" s="3">
        <v>24031</v>
      </c>
      <c r="AG84" s="3">
        <v>74031</v>
      </c>
      <c r="AH84" s="3">
        <v>1500</v>
      </c>
      <c r="AI84" s="3">
        <v>95</v>
      </c>
      <c r="AJ84" s="3">
        <v>4296</v>
      </c>
      <c r="AK84" s="3">
        <v>5891</v>
      </c>
      <c r="AL84" s="3">
        <v>2501</v>
      </c>
      <c r="AM84" s="3">
        <v>10735</v>
      </c>
      <c r="AN84" s="3">
        <v>180</v>
      </c>
      <c r="AO84" s="3">
        <v>585</v>
      </c>
      <c r="AP84" s="3">
        <v>11500</v>
      </c>
      <c r="AQ84" s="23">
        <v>4.1115480872363248</v>
      </c>
      <c r="AR84" s="3">
        <v>29852</v>
      </c>
      <c r="AS84" s="3">
        <v>2284</v>
      </c>
      <c r="AT84" s="3">
        <v>32136</v>
      </c>
      <c r="AU84" s="3">
        <v>31026</v>
      </c>
      <c r="AV84" s="3">
        <v>74662</v>
      </c>
      <c r="AW84" s="23">
        <v>26.693600286020736</v>
      </c>
      <c r="AX84" s="3">
        <v>6645</v>
      </c>
      <c r="AY84" s="3" t="s">
        <v>644</v>
      </c>
      <c r="AZ84" s="2">
        <v>7000</v>
      </c>
      <c r="BA84" s="2">
        <v>3000</v>
      </c>
      <c r="BB84" s="2">
        <v>10000</v>
      </c>
      <c r="BC84" s="4">
        <v>3.5752592062924564</v>
      </c>
      <c r="BD84" s="2">
        <v>2</v>
      </c>
      <c r="BE84" s="2">
        <v>200</v>
      </c>
      <c r="BF84" s="2">
        <v>60</v>
      </c>
      <c r="BG84" s="2">
        <v>260</v>
      </c>
      <c r="BH84" s="2">
        <v>230</v>
      </c>
      <c r="BI84" s="2">
        <v>50</v>
      </c>
      <c r="BJ84" s="2">
        <v>280</v>
      </c>
      <c r="BK84" s="2">
        <v>10540</v>
      </c>
      <c r="BL84" s="2">
        <v>8</v>
      </c>
      <c r="BM84" s="2">
        <v>4</v>
      </c>
      <c r="BN84" s="2">
        <v>12</v>
      </c>
      <c r="BO84" s="2">
        <v>25</v>
      </c>
      <c r="BP84" s="2">
        <v>0</v>
      </c>
      <c r="BQ84" s="2" t="s">
        <v>644</v>
      </c>
      <c r="BR84" s="2" t="s">
        <v>644</v>
      </c>
      <c r="BS84" s="2">
        <v>750</v>
      </c>
      <c r="BT84" s="24">
        <v>0.2681444404719342</v>
      </c>
      <c r="BU84" s="2">
        <v>9620</v>
      </c>
      <c r="BV84" s="4">
        <v>3.4393993564533427</v>
      </c>
      <c r="BW84" s="2">
        <v>1352</v>
      </c>
      <c r="BX84" s="4">
        <v>0.48337504469074005</v>
      </c>
      <c r="BY84" s="2" t="s">
        <v>644</v>
      </c>
      <c r="BZ84" s="2" t="s">
        <v>644</v>
      </c>
      <c r="CA84" s="2">
        <v>16000</v>
      </c>
      <c r="CB84" s="4">
        <v>5.7204147300679296</v>
      </c>
      <c r="CC84" s="4">
        <v>1.5180265654648957</v>
      </c>
      <c r="CD84" s="2">
        <v>50</v>
      </c>
      <c r="CE84" s="2">
        <v>127</v>
      </c>
      <c r="CF84" s="2">
        <v>25</v>
      </c>
      <c r="CG84" s="2">
        <v>50</v>
      </c>
      <c r="CH84" s="2">
        <v>6</v>
      </c>
      <c r="CI84" s="2">
        <v>81</v>
      </c>
      <c r="CJ84" s="2">
        <v>180</v>
      </c>
      <c r="CK84" s="2">
        <v>300</v>
      </c>
      <c r="CL84" s="2" t="s">
        <v>644</v>
      </c>
      <c r="CM84" s="2">
        <v>480</v>
      </c>
      <c r="CN84" s="4">
        <v>0.17161244190203789</v>
      </c>
      <c r="CO84" s="2">
        <v>8</v>
      </c>
      <c r="CP84" s="2">
        <v>40</v>
      </c>
      <c r="CQ84" s="2">
        <v>12</v>
      </c>
      <c r="CR84" s="2">
        <v>13</v>
      </c>
      <c r="CS84" s="2">
        <v>11</v>
      </c>
      <c r="CT84" s="2">
        <v>4</v>
      </c>
      <c r="CU84" s="2">
        <v>60</v>
      </c>
      <c r="CV84" s="2">
        <v>20</v>
      </c>
      <c r="CW84" s="2" t="s">
        <v>648</v>
      </c>
      <c r="CX84" s="2" t="s">
        <v>646</v>
      </c>
      <c r="CY84" s="2" t="s">
        <v>1065</v>
      </c>
      <c r="CZ84" s="2" t="s">
        <v>1461</v>
      </c>
      <c r="DA84" s="2"/>
      <c r="DB84" s="2" t="s">
        <v>659</v>
      </c>
      <c r="DC84" s="2" t="s">
        <v>647</v>
      </c>
      <c r="DD84" s="2" t="s">
        <v>238</v>
      </c>
    </row>
    <row r="85" spans="1:108" x14ac:dyDescent="0.2">
      <c r="A85" t="s">
        <v>1228</v>
      </c>
      <c r="B85" t="s">
        <v>1230</v>
      </c>
      <c r="C85" t="s">
        <v>1229</v>
      </c>
      <c r="D85" t="s">
        <v>1232</v>
      </c>
      <c r="E85" t="s">
        <v>1235</v>
      </c>
      <c r="F85" t="s">
        <v>1233</v>
      </c>
      <c r="G85" t="s">
        <v>235</v>
      </c>
      <c r="H85" t="s">
        <v>1681</v>
      </c>
      <c r="I85" t="s">
        <v>1234</v>
      </c>
      <c r="J85" t="s">
        <v>1231</v>
      </c>
      <c r="K85" t="s">
        <v>1682</v>
      </c>
      <c r="L85" s="8">
        <v>14</v>
      </c>
      <c r="M85" s="28" t="s">
        <v>742</v>
      </c>
      <c r="N85" s="2">
        <v>1292</v>
      </c>
      <c r="O85" s="1">
        <v>0</v>
      </c>
      <c r="P85">
        <v>0</v>
      </c>
      <c r="Q85" s="1">
        <v>728</v>
      </c>
      <c r="R85">
        <v>18.2</v>
      </c>
      <c r="S85" s="1">
        <v>0</v>
      </c>
      <c r="T85">
        <v>0</v>
      </c>
      <c r="U85" s="1">
        <v>728</v>
      </c>
      <c r="V85">
        <v>18.2</v>
      </c>
      <c r="W85" s="1">
        <v>2</v>
      </c>
      <c r="X85" s="2">
        <v>527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14750</v>
      </c>
      <c r="AE85" s="23">
        <v>11.41640866873065</v>
      </c>
      <c r="AF85" s="3">
        <v>200</v>
      </c>
      <c r="AG85" s="3">
        <v>14950</v>
      </c>
      <c r="AH85" s="3">
        <v>0</v>
      </c>
      <c r="AI85" s="3">
        <v>50</v>
      </c>
      <c r="AJ85" s="3">
        <v>0</v>
      </c>
      <c r="AK85" s="3">
        <v>50</v>
      </c>
      <c r="AL85" s="3" t="s">
        <v>644</v>
      </c>
      <c r="AM85" s="3" t="s">
        <v>644</v>
      </c>
      <c r="AN85" s="3" t="s">
        <v>644</v>
      </c>
      <c r="AO85" s="3" t="s">
        <v>644</v>
      </c>
      <c r="AP85" s="3">
        <v>2600</v>
      </c>
      <c r="AQ85" s="23">
        <v>2.0123839009287927</v>
      </c>
      <c r="AR85" s="3">
        <v>10400</v>
      </c>
      <c r="AS85" s="3">
        <v>546</v>
      </c>
      <c r="AT85" s="3">
        <v>10946</v>
      </c>
      <c r="AU85" s="3">
        <v>1750</v>
      </c>
      <c r="AV85" s="3">
        <v>15296</v>
      </c>
      <c r="AW85" s="23">
        <v>11.839009287925697</v>
      </c>
      <c r="AX85" s="3">
        <v>0</v>
      </c>
      <c r="AY85" s="3">
        <v>0</v>
      </c>
      <c r="AZ85" s="2">
        <v>2450</v>
      </c>
      <c r="BA85" s="2">
        <v>2100</v>
      </c>
      <c r="BB85" s="2">
        <v>4550</v>
      </c>
      <c r="BC85" s="4">
        <v>3.5216718266253868</v>
      </c>
      <c r="BD85" s="2">
        <v>0</v>
      </c>
      <c r="BE85" s="2">
        <v>152</v>
      </c>
      <c r="BF85" s="2">
        <v>112</v>
      </c>
      <c r="BG85" s="2">
        <v>264</v>
      </c>
      <c r="BH85" s="2" t="s">
        <v>644</v>
      </c>
      <c r="BI85" s="2" t="s">
        <v>644</v>
      </c>
      <c r="BJ85" s="2">
        <v>82</v>
      </c>
      <c r="BK85" s="2">
        <v>4896</v>
      </c>
      <c r="BL85" s="2">
        <v>17</v>
      </c>
      <c r="BM85" s="2">
        <v>2</v>
      </c>
      <c r="BN85" s="2">
        <v>19</v>
      </c>
      <c r="BO85" s="2">
        <v>0</v>
      </c>
      <c r="BP85" s="2">
        <v>0</v>
      </c>
      <c r="BQ85" s="2" t="s">
        <v>644</v>
      </c>
      <c r="BR85" s="2" t="s">
        <v>644</v>
      </c>
      <c r="BS85" s="2">
        <v>327</v>
      </c>
      <c r="BT85" s="24">
        <v>0.25309597523219812</v>
      </c>
      <c r="BU85" s="2">
        <v>1300</v>
      </c>
      <c r="BV85" s="4">
        <v>1.0061919504643964</v>
      </c>
      <c r="BW85" s="2">
        <v>416</v>
      </c>
      <c r="BX85" s="4">
        <v>0.32198142414860681</v>
      </c>
      <c r="BY85" s="2" t="s">
        <v>644</v>
      </c>
      <c r="BZ85" s="2" t="s">
        <v>644</v>
      </c>
      <c r="CA85" s="2">
        <v>2986</v>
      </c>
      <c r="CB85" s="4">
        <v>2.3111455108359134</v>
      </c>
      <c r="CC85" s="4">
        <v>0.60988562091503273</v>
      </c>
      <c r="CD85" s="2">
        <v>7</v>
      </c>
      <c r="CE85" s="2">
        <v>58</v>
      </c>
      <c r="CF85" s="2">
        <v>7</v>
      </c>
      <c r="CG85" s="2">
        <v>28</v>
      </c>
      <c r="CH85" s="2">
        <v>1</v>
      </c>
      <c r="CI85" s="2">
        <v>36</v>
      </c>
      <c r="CJ85" s="2">
        <v>166</v>
      </c>
      <c r="CK85" s="2">
        <v>418</v>
      </c>
      <c r="CL85" s="2">
        <v>22</v>
      </c>
      <c r="CM85" s="2">
        <v>606</v>
      </c>
      <c r="CN85" s="4">
        <v>0.46904024767801855</v>
      </c>
      <c r="CO85" s="2">
        <v>0</v>
      </c>
      <c r="CP85" s="2">
        <v>0</v>
      </c>
      <c r="CQ85" s="2">
        <v>0</v>
      </c>
      <c r="CR85" s="2">
        <v>1</v>
      </c>
      <c r="CS85" s="2">
        <v>1</v>
      </c>
      <c r="CT85" s="2">
        <v>2</v>
      </c>
      <c r="CU85" s="2">
        <v>5</v>
      </c>
      <c r="CV85" s="2" t="s">
        <v>644</v>
      </c>
      <c r="CW85" s="2" t="s">
        <v>648</v>
      </c>
      <c r="CX85" s="2" t="s">
        <v>646</v>
      </c>
      <c r="CY85" s="2" t="s">
        <v>1065</v>
      </c>
      <c r="CZ85" s="2" t="s">
        <v>1462</v>
      </c>
      <c r="DA85" s="2"/>
      <c r="DB85" s="2" t="s">
        <v>645</v>
      </c>
      <c r="DC85" s="2" t="s">
        <v>646</v>
      </c>
      <c r="DD85" s="2" t="s">
        <v>1065</v>
      </c>
    </row>
    <row r="86" spans="1:108" x14ac:dyDescent="0.2">
      <c r="A86" t="s">
        <v>1307</v>
      </c>
      <c r="B86" t="s">
        <v>1308</v>
      </c>
      <c r="C86" t="s">
        <v>775</v>
      </c>
      <c r="D86" t="s">
        <v>1310</v>
      </c>
      <c r="E86" t="s">
        <v>1313</v>
      </c>
      <c r="F86" t="s">
        <v>1311</v>
      </c>
      <c r="G86" t="s">
        <v>235</v>
      </c>
      <c r="H86" t="s">
        <v>1701</v>
      </c>
      <c r="I86" t="s">
        <v>1312</v>
      </c>
      <c r="J86" t="s">
        <v>1309</v>
      </c>
      <c r="K86" t="s">
        <v>1702</v>
      </c>
      <c r="L86" s="8">
        <v>23</v>
      </c>
      <c r="M86" s="28" t="s">
        <v>1322</v>
      </c>
      <c r="N86" s="2">
        <v>1238</v>
      </c>
      <c r="O86" s="1">
        <v>20</v>
      </c>
      <c r="P86">
        <v>0.5</v>
      </c>
      <c r="Q86" s="1">
        <v>20</v>
      </c>
      <c r="R86">
        <v>0.5</v>
      </c>
      <c r="S86" s="1">
        <v>9</v>
      </c>
      <c r="T86">
        <v>0.22500000000000001</v>
      </c>
      <c r="U86" s="1">
        <v>29</v>
      </c>
      <c r="V86">
        <v>0.72499999999999998</v>
      </c>
      <c r="W86" s="1">
        <v>5</v>
      </c>
      <c r="X86" s="2">
        <v>882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22000</v>
      </c>
      <c r="AE86" s="23">
        <v>17.77059773828756</v>
      </c>
      <c r="AF86" s="3">
        <v>17709</v>
      </c>
      <c r="AG86" s="3">
        <v>39709</v>
      </c>
      <c r="AH86" s="3">
        <v>2000</v>
      </c>
      <c r="AI86" s="3">
        <v>50</v>
      </c>
      <c r="AJ86" s="3">
        <v>0</v>
      </c>
      <c r="AK86" s="3">
        <v>2050</v>
      </c>
      <c r="AL86" s="3">
        <v>0</v>
      </c>
      <c r="AM86" s="3">
        <v>5054</v>
      </c>
      <c r="AN86" s="3">
        <v>588</v>
      </c>
      <c r="AO86" s="3">
        <v>405</v>
      </c>
      <c r="AP86" s="3">
        <v>6047</v>
      </c>
      <c r="AQ86" s="23">
        <v>4.884491114701131</v>
      </c>
      <c r="AR86" s="3">
        <v>20666</v>
      </c>
      <c r="AS86" s="3">
        <v>1726</v>
      </c>
      <c r="AT86" s="3">
        <v>22392</v>
      </c>
      <c r="AU86" s="3">
        <v>16957</v>
      </c>
      <c r="AV86" s="3">
        <v>45396</v>
      </c>
      <c r="AW86" s="23">
        <v>36.668820678513733</v>
      </c>
      <c r="AX86" s="3">
        <v>2008</v>
      </c>
      <c r="AY86" s="3">
        <v>0</v>
      </c>
      <c r="AZ86" s="2">
        <v>4397</v>
      </c>
      <c r="BA86" s="2">
        <v>3644</v>
      </c>
      <c r="BB86" s="2">
        <v>8041</v>
      </c>
      <c r="BC86" s="4">
        <v>6.4951534733441036</v>
      </c>
      <c r="BD86" s="2">
        <v>0</v>
      </c>
      <c r="BE86" s="2">
        <v>1410</v>
      </c>
      <c r="BF86" s="2">
        <v>267</v>
      </c>
      <c r="BG86" s="2">
        <v>1677</v>
      </c>
      <c r="BH86" s="2">
        <v>382</v>
      </c>
      <c r="BI86" s="2">
        <v>65</v>
      </c>
      <c r="BJ86" s="2">
        <v>447</v>
      </c>
      <c r="BK86" s="2">
        <v>10165</v>
      </c>
      <c r="BL86" s="2">
        <v>40</v>
      </c>
      <c r="BM86" s="2">
        <v>2</v>
      </c>
      <c r="BN86" s="2">
        <v>42</v>
      </c>
      <c r="BO86" s="2">
        <v>24</v>
      </c>
      <c r="BP86" s="2">
        <v>0</v>
      </c>
      <c r="BQ86" s="2" t="s">
        <v>644</v>
      </c>
      <c r="BR86" s="2" t="s">
        <v>644</v>
      </c>
      <c r="BS86" s="2">
        <v>679</v>
      </c>
      <c r="BT86" s="24">
        <v>0.5484652665589661</v>
      </c>
      <c r="BU86" s="2">
        <v>6760</v>
      </c>
      <c r="BV86" s="4">
        <v>5.4604200323101777</v>
      </c>
      <c r="BW86" s="2">
        <v>624</v>
      </c>
      <c r="BX86" s="4">
        <v>0.50403877221324722</v>
      </c>
      <c r="BY86" s="2">
        <v>7244</v>
      </c>
      <c r="BZ86" s="2">
        <v>2911</v>
      </c>
      <c r="CA86" s="2">
        <v>10155</v>
      </c>
      <c r="CB86" s="4">
        <v>8.2027463651050088</v>
      </c>
      <c r="CC86" s="4">
        <v>0.9990162321692081</v>
      </c>
      <c r="CD86" s="2">
        <v>11</v>
      </c>
      <c r="CE86" s="2">
        <v>429</v>
      </c>
      <c r="CF86" s="2">
        <v>10</v>
      </c>
      <c r="CG86" s="2">
        <v>23</v>
      </c>
      <c r="CH86" s="2">
        <v>0</v>
      </c>
      <c r="CI86" s="2">
        <v>33</v>
      </c>
      <c r="CJ86" s="2">
        <v>118</v>
      </c>
      <c r="CK86" s="2">
        <v>176</v>
      </c>
      <c r="CL86" s="2">
        <v>0</v>
      </c>
      <c r="CM86" s="2">
        <v>294</v>
      </c>
      <c r="CN86" s="4">
        <v>0.23747980613893377</v>
      </c>
      <c r="CO86" s="2">
        <v>0</v>
      </c>
      <c r="CP86" s="2">
        <v>0</v>
      </c>
      <c r="CQ86" s="2">
        <v>0</v>
      </c>
      <c r="CR86" s="2">
        <v>6</v>
      </c>
      <c r="CS86" s="2">
        <v>4</v>
      </c>
      <c r="CT86" s="2">
        <v>260</v>
      </c>
      <c r="CU86" s="2">
        <v>55</v>
      </c>
      <c r="CV86" s="2">
        <v>35</v>
      </c>
      <c r="CW86" s="2" t="s">
        <v>648</v>
      </c>
      <c r="CX86" s="2" t="s">
        <v>646</v>
      </c>
      <c r="CY86" s="2" t="s">
        <v>644</v>
      </c>
      <c r="CZ86" s="29" t="s">
        <v>1461</v>
      </c>
      <c r="DA86" s="2"/>
      <c r="DB86" s="2" t="s">
        <v>645</v>
      </c>
      <c r="DC86" s="2" t="s">
        <v>647</v>
      </c>
      <c r="DD86" s="2" t="s">
        <v>1314</v>
      </c>
    </row>
    <row r="87" spans="1:108" x14ac:dyDescent="0.2">
      <c r="A87" t="s">
        <v>275</v>
      </c>
      <c r="B87" t="s">
        <v>276</v>
      </c>
      <c r="C87" t="s">
        <v>803</v>
      </c>
      <c r="D87" t="s">
        <v>278</v>
      </c>
      <c r="E87" t="s">
        <v>280</v>
      </c>
      <c r="F87" t="s">
        <v>279</v>
      </c>
      <c r="G87" t="s">
        <v>235</v>
      </c>
      <c r="H87" t="s">
        <v>1676</v>
      </c>
      <c r="I87" t="s">
        <v>823</v>
      </c>
      <c r="J87" t="s">
        <v>277</v>
      </c>
      <c r="K87" t="s">
        <v>281</v>
      </c>
      <c r="L87" s="8">
        <v>21.153846153846153</v>
      </c>
      <c r="M87" s="28" t="s">
        <v>742</v>
      </c>
      <c r="N87" s="2">
        <v>2540</v>
      </c>
      <c r="O87" s="1">
        <v>0</v>
      </c>
      <c r="P87">
        <v>0</v>
      </c>
      <c r="Q87" s="1">
        <v>30</v>
      </c>
      <c r="R87">
        <v>0.75</v>
      </c>
      <c r="S87" s="1">
        <v>0</v>
      </c>
      <c r="T87">
        <v>0</v>
      </c>
      <c r="U87" s="1">
        <v>30</v>
      </c>
      <c r="V87">
        <v>0.75</v>
      </c>
      <c r="W87" s="1">
        <v>40</v>
      </c>
      <c r="X87" s="2">
        <v>2890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2602</v>
      </c>
      <c r="AE87" s="23">
        <v>1.0244094488188977</v>
      </c>
      <c r="AF87" s="3">
        <v>34873</v>
      </c>
      <c r="AG87" s="3">
        <v>37475</v>
      </c>
      <c r="AH87" s="3">
        <v>100</v>
      </c>
      <c r="AI87" s="3">
        <v>40</v>
      </c>
      <c r="AJ87" s="3">
        <v>0</v>
      </c>
      <c r="AK87" s="3">
        <v>140</v>
      </c>
      <c r="AL87" s="3">
        <v>15560</v>
      </c>
      <c r="AM87" s="3">
        <v>5099</v>
      </c>
      <c r="AN87" s="3">
        <v>895</v>
      </c>
      <c r="AO87" s="3">
        <v>300</v>
      </c>
      <c r="AP87" s="3">
        <v>6294</v>
      </c>
      <c r="AQ87" s="23">
        <v>2.4779527559055117</v>
      </c>
      <c r="AR87" s="3">
        <v>24960</v>
      </c>
      <c r="AS87" s="3">
        <v>1931</v>
      </c>
      <c r="AT87" s="3">
        <v>26891</v>
      </c>
      <c r="AU87" s="3">
        <v>15000</v>
      </c>
      <c r="AV87" s="3">
        <v>48185</v>
      </c>
      <c r="AW87" s="23">
        <v>18.970472440944881</v>
      </c>
      <c r="AX87" s="3">
        <v>0</v>
      </c>
      <c r="AY87" s="3">
        <v>0</v>
      </c>
      <c r="AZ87" s="2">
        <v>11705</v>
      </c>
      <c r="BA87" s="2">
        <v>6871</v>
      </c>
      <c r="BB87" s="2">
        <v>18576</v>
      </c>
      <c r="BC87" s="4">
        <v>7.3133858267716532</v>
      </c>
      <c r="BD87" s="2">
        <v>0</v>
      </c>
      <c r="BE87" s="2">
        <v>567</v>
      </c>
      <c r="BF87" s="2">
        <v>567</v>
      </c>
      <c r="BG87" s="2">
        <v>1134</v>
      </c>
      <c r="BH87" s="2">
        <v>238</v>
      </c>
      <c r="BI87" s="2">
        <v>95</v>
      </c>
      <c r="BJ87" s="2">
        <v>333</v>
      </c>
      <c r="BK87" s="2">
        <v>20043</v>
      </c>
      <c r="BL87" s="2">
        <v>30</v>
      </c>
      <c r="BM87" s="2">
        <v>0</v>
      </c>
      <c r="BN87" s="2">
        <v>30</v>
      </c>
      <c r="BO87" s="2">
        <v>23</v>
      </c>
      <c r="BP87" s="2">
        <v>0</v>
      </c>
      <c r="BQ87" s="2" t="s">
        <v>644</v>
      </c>
      <c r="BR87" s="2" t="s">
        <v>644</v>
      </c>
      <c r="BS87" s="2">
        <v>976</v>
      </c>
      <c r="BT87" s="24">
        <v>0.384251968503937</v>
      </c>
      <c r="BU87" s="2">
        <v>8008</v>
      </c>
      <c r="BV87" s="4">
        <v>3.1527559055118108</v>
      </c>
      <c r="BW87" s="2">
        <v>1820</v>
      </c>
      <c r="BX87" s="4">
        <v>0.71653543307086609</v>
      </c>
      <c r="BY87" s="2" t="s">
        <v>644</v>
      </c>
      <c r="BZ87" s="2" t="s">
        <v>644</v>
      </c>
      <c r="CA87" s="2">
        <v>10982</v>
      </c>
      <c r="CB87" s="4">
        <v>4.3236220472440943</v>
      </c>
      <c r="CC87" s="4">
        <v>0.54792196776929603</v>
      </c>
      <c r="CD87" s="2">
        <v>23</v>
      </c>
      <c r="CE87" s="2">
        <v>110</v>
      </c>
      <c r="CF87" s="2">
        <v>68</v>
      </c>
      <c r="CG87" s="2">
        <v>50</v>
      </c>
      <c r="CH87" s="2">
        <v>1</v>
      </c>
      <c r="CI87" s="2">
        <v>119</v>
      </c>
      <c r="CJ87" s="2">
        <v>820</v>
      </c>
      <c r="CK87" s="2">
        <v>1200</v>
      </c>
      <c r="CL87" s="2">
        <v>3</v>
      </c>
      <c r="CM87" s="2">
        <v>2023</v>
      </c>
      <c r="CN87" s="4">
        <v>0.79645669291338583</v>
      </c>
      <c r="CO87" s="2">
        <v>10</v>
      </c>
      <c r="CP87" s="2">
        <v>0</v>
      </c>
      <c r="CQ87" s="2">
        <v>0</v>
      </c>
      <c r="CR87" s="2">
        <v>7</v>
      </c>
      <c r="CS87" s="2">
        <v>5</v>
      </c>
      <c r="CT87" s="2">
        <v>50</v>
      </c>
      <c r="CU87" s="2">
        <v>27</v>
      </c>
      <c r="CV87" s="2">
        <v>10</v>
      </c>
      <c r="CW87" s="2" t="s">
        <v>648</v>
      </c>
      <c r="CX87" s="2" t="s">
        <v>646</v>
      </c>
      <c r="CY87" s="2" t="s">
        <v>644</v>
      </c>
      <c r="CZ87" s="2" t="s">
        <v>1462</v>
      </c>
      <c r="DA87" s="2"/>
      <c r="DB87" s="2" t="s">
        <v>659</v>
      </c>
      <c r="DC87" s="2" t="s">
        <v>647</v>
      </c>
      <c r="DD87" s="2" t="s">
        <v>211</v>
      </c>
    </row>
    <row r="88" spans="1:108" x14ac:dyDescent="0.2">
      <c r="A88" t="s">
        <v>979</v>
      </c>
      <c r="B88" t="s">
        <v>981</v>
      </c>
      <c r="C88" t="s">
        <v>980</v>
      </c>
      <c r="D88" t="s">
        <v>983</v>
      </c>
      <c r="E88" t="s">
        <v>986</v>
      </c>
      <c r="F88" t="s">
        <v>984</v>
      </c>
      <c r="G88" t="s">
        <v>235</v>
      </c>
      <c r="H88" t="s">
        <v>1730</v>
      </c>
      <c r="I88" t="s">
        <v>985</v>
      </c>
      <c r="J88" t="s">
        <v>982</v>
      </c>
      <c r="K88" t="s">
        <v>1731</v>
      </c>
      <c r="L88" s="8">
        <v>25</v>
      </c>
      <c r="M88" s="28" t="s">
        <v>742</v>
      </c>
      <c r="N88" s="2">
        <v>977</v>
      </c>
      <c r="O88" s="1">
        <v>0</v>
      </c>
      <c r="P88">
        <v>0</v>
      </c>
      <c r="Q88" s="1">
        <v>30</v>
      </c>
      <c r="R88">
        <v>0.75</v>
      </c>
      <c r="S88" s="1">
        <v>4</v>
      </c>
      <c r="T88">
        <v>0.1</v>
      </c>
      <c r="U88" s="1">
        <v>34</v>
      </c>
      <c r="V88">
        <v>0.85</v>
      </c>
      <c r="W88" s="1">
        <v>17</v>
      </c>
      <c r="X88" s="2">
        <v>2764</v>
      </c>
      <c r="Y88" s="3">
        <v>1934</v>
      </c>
      <c r="Z88" s="3">
        <v>0</v>
      </c>
      <c r="AA88" s="3">
        <v>0</v>
      </c>
      <c r="AB88" s="3">
        <v>0</v>
      </c>
      <c r="AC88" s="3">
        <v>1934</v>
      </c>
      <c r="AD88" s="3">
        <v>57908</v>
      </c>
      <c r="AE88" s="23">
        <v>59.271238485158648</v>
      </c>
      <c r="AF88" s="3">
        <v>4007</v>
      </c>
      <c r="AG88" s="3">
        <v>61915</v>
      </c>
      <c r="AH88" s="3">
        <v>100</v>
      </c>
      <c r="AI88" s="3">
        <v>183</v>
      </c>
      <c r="AJ88" s="3">
        <v>0</v>
      </c>
      <c r="AK88" s="3">
        <v>283</v>
      </c>
      <c r="AL88" s="3">
        <v>0</v>
      </c>
      <c r="AM88" s="3" t="s">
        <v>644</v>
      </c>
      <c r="AN88" s="3" t="s">
        <v>644</v>
      </c>
      <c r="AO88" s="3" t="s">
        <v>644</v>
      </c>
      <c r="AP88" s="3">
        <v>7220</v>
      </c>
      <c r="AQ88" s="23">
        <v>7.3899692937563968</v>
      </c>
      <c r="AR88" s="3">
        <v>26716</v>
      </c>
      <c r="AS88" s="3">
        <v>9954</v>
      </c>
      <c r="AT88" s="3">
        <v>36670</v>
      </c>
      <c r="AU88" s="3">
        <v>16018</v>
      </c>
      <c r="AV88" s="3">
        <v>59908</v>
      </c>
      <c r="AW88" s="23">
        <v>61.318321392016379</v>
      </c>
      <c r="AX88" s="3">
        <v>0</v>
      </c>
      <c r="AY88" s="3">
        <v>0</v>
      </c>
      <c r="AZ88" s="2">
        <v>9042</v>
      </c>
      <c r="BA88" s="2">
        <v>4869</v>
      </c>
      <c r="BB88" s="2">
        <v>13911</v>
      </c>
      <c r="BC88" s="4">
        <v>14.238485158648926</v>
      </c>
      <c r="BD88" s="2">
        <v>0</v>
      </c>
      <c r="BE88" s="2">
        <v>307</v>
      </c>
      <c r="BF88" s="2">
        <v>204</v>
      </c>
      <c r="BG88" s="2">
        <v>511</v>
      </c>
      <c r="BH88" s="2">
        <v>287</v>
      </c>
      <c r="BI88" s="2">
        <v>191</v>
      </c>
      <c r="BJ88" s="2">
        <v>478</v>
      </c>
      <c r="BK88" s="2">
        <v>14900</v>
      </c>
      <c r="BL88" s="2">
        <v>39</v>
      </c>
      <c r="BM88" s="2">
        <v>4</v>
      </c>
      <c r="BN88" s="2">
        <v>43</v>
      </c>
      <c r="BO88" s="2">
        <v>23</v>
      </c>
      <c r="BP88" s="2">
        <v>0</v>
      </c>
      <c r="BQ88" s="2" t="s">
        <v>644</v>
      </c>
      <c r="BR88" s="2" t="s">
        <v>644</v>
      </c>
      <c r="BS88" s="2">
        <v>1845</v>
      </c>
      <c r="BT88" s="24">
        <v>1.8884339815762539</v>
      </c>
      <c r="BU88" s="2">
        <v>8060</v>
      </c>
      <c r="BV88" s="4">
        <v>8.249744114636643</v>
      </c>
      <c r="BW88" s="2">
        <v>572</v>
      </c>
      <c r="BX88" s="4">
        <v>0.58546571136131009</v>
      </c>
      <c r="BY88" s="2" t="s">
        <v>644</v>
      </c>
      <c r="BZ88" s="2" t="s">
        <v>644</v>
      </c>
      <c r="CA88" s="2">
        <v>11743</v>
      </c>
      <c r="CB88" s="4">
        <v>12.019447287615149</v>
      </c>
      <c r="CC88" s="4">
        <v>0.78812080536912754</v>
      </c>
      <c r="CD88" s="2">
        <v>187</v>
      </c>
      <c r="CE88" s="2">
        <v>637</v>
      </c>
      <c r="CF88" s="2">
        <v>16</v>
      </c>
      <c r="CG88" s="2">
        <v>5</v>
      </c>
      <c r="CH88" s="2">
        <v>1</v>
      </c>
      <c r="CI88" s="2">
        <v>22</v>
      </c>
      <c r="CJ88" s="2" t="s">
        <v>644</v>
      </c>
      <c r="CK88" s="2" t="s">
        <v>644</v>
      </c>
      <c r="CL88" s="2" t="s">
        <v>644</v>
      </c>
      <c r="CM88" s="2">
        <v>327</v>
      </c>
      <c r="CN88" s="4">
        <v>0.33469805527123847</v>
      </c>
      <c r="CO88" s="2">
        <v>1</v>
      </c>
      <c r="CP88" s="2">
        <v>0</v>
      </c>
      <c r="CQ88" s="2">
        <v>0</v>
      </c>
      <c r="CR88" s="2">
        <v>6</v>
      </c>
      <c r="CS88" s="2">
        <v>4</v>
      </c>
      <c r="CT88" s="2">
        <v>7</v>
      </c>
      <c r="CU88" s="2">
        <v>28</v>
      </c>
      <c r="CV88" s="2">
        <v>15</v>
      </c>
      <c r="CW88" s="2" t="s">
        <v>648</v>
      </c>
      <c r="CX88" s="2" t="s">
        <v>646</v>
      </c>
      <c r="CY88" s="2" t="s">
        <v>1065</v>
      </c>
      <c r="CZ88" s="2" t="s">
        <v>1462</v>
      </c>
      <c r="DA88" s="2"/>
      <c r="DB88" s="2" t="s">
        <v>645</v>
      </c>
      <c r="DC88" s="2" t="s">
        <v>647</v>
      </c>
      <c r="DD88" s="2" t="s">
        <v>1732</v>
      </c>
    </row>
    <row r="89" spans="1:108" x14ac:dyDescent="0.2">
      <c r="A89" t="s">
        <v>333</v>
      </c>
      <c r="B89" t="s">
        <v>335</v>
      </c>
      <c r="C89" t="s">
        <v>334</v>
      </c>
      <c r="D89" t="s">
        <v>337</v>
      </c>
      <c r="E89" t="s">
        <v>340</v>
      </c>
      <c r="F89" t="s">
        <v>338</v>
      </c>
      <c r="G89" t="s">
        <v>235</v>
      </c>
      <c r="H89" t="s">
        <v>1891</v>
      </c>
      <c r="I89" t="s">
        <v>339</v>
      </c>
      <c r="J89" t="s">
        <v>336</v>
      </c>
      <c r="K89" t="s">
        <v>1892</v>
      </c>
      <c r="L89" s="8">
        <v>20</v>
      </c>
      <c r="M89" s="28" t="s">
        <v>742</v>
      </c>
      <c r="N89" s="2">
        <v>1206</v>
      </c>
      <c r="O89" s="1">
        <v>0</v>
      </c>
      <c r="P89">
        <v>0</v>
      </c>
      <c r="Q89" s="1">
        <v>25</v>
      </c>
      <c r="R89">
        <v>0.625</v>
      </c>
      <c r="S89" s="1">
        <v>0</v>
      </c>
      <c r="T89">
        <v>0</v>
      </c>
      <c r="U89" s="1">
        <v>25</v>
      </c>
      <c r="V89">
        <v>0.625</v>
      </c>
      <c r="W89" s="1">
        <v>8</v>
      </c>
      <c r="X89" s="2">
        <v>2720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13500</v>
      </c>
      <c r="AE89" s="23">
        <v>11.194029850746269</v>
      </c>
      <c r="AF89" s="3">
        <v>11266</v>
      </c>
      <c r="AG89" s="3">
        <v>24766</v>
      </c>
      <c r="AH89" s="3">
        <v>0</v>
      </c>
      <c r="AI89" s="3">
        <v>50</v>
      </c>
      <c r="AJ89" s="3">
        <v>0</v>
      </c>
      <c r="AK89" s="3">
        <v>50</v>
      </c>
      <c r="AL89" s="3">
        <v>12068</v>
      </c>
      <c r="AM89" s="3" t="s">
        <v>644</v>
      </c>
      <c r="AN89" s="3" t="s">
        <v>644</v>
      </c>
      <c r="AO89" s="3" t="s">
        <v>644</v>
      </c>
      <c r="AP89" s="3">
        <v>6323</v>
      </c>
      <c r="AQ89" s="23">
        <v>5.2429519071310118</v>
      </c>
      <c r="AR89" s="3">
        <v>17458</v>
      </c>
      <c r="AS89" s="3">
        <v>1188</v>
      </c>
      <c r="AT89" s="3">
        <v>18646</v>
      </c>
      <c r="AU89" s="3">
        <v>13827</v>
      </c>
      <c r="AV89" s="3">
        <v>38796</v>
      </c>
      <c r="AW89" s="23">
        <v>32.169154228855724</v>
      </c>
      <c r="AX89" s="3">
        <v>0</v>
      </c>
      <c r="AY89" s="3">
        <v>0</v>
      </c>
      <c r="AZ89" s="2" t="s">
        <v>644</v>
      </c>
      <c r="BA89" s="2" t="s">
        <v>644</v>
      </c>
      <c r="BB89" s="2">
        <v>13000</v>
      </c>
      <c r="BC89" s="4">
        <v>10.779436152570481</v>
      </c>
      <c r="BD89" s="2">
        <v>0</v>
      </c>
      <c r="BE89" s="2" t="s">
        <v>644</v>
      </c>
      <c r="BF89" s="2" t="s">
        <v>644</v>
      </c>
      <c r="BG89" s="2">
        <v>625</v>
      </c>
      <c r="BH89" s="2" t="s">
        <v>644</v>
      </c>
      <c r="BI89" s="2" t="s">
        <v>644</v>
      </c>
      <c r="BJ89" s="2">
        <v>200</v>
      </c>
      <c r="BK89" s="2">
        <v>13825</v>
      </c>
      <c r="BL89" s="2">
        <v>7</v>
      </c>
      <c r="BM89" s="2">
        <v>0</v>
      </c>
      <c r="BN89" s="2">
        <v>7</v>
      </c>
      <c r="BO89" s="2">
        <v>24</v>
      </c>
      <c r="BP89" s="2">
        <v>0</v>
      </c>
      <c r="BQ89" s="2">
        <v>250</v>
      </c>
      <c r="BR89" s="2">
        <v>70</v>
      </c>
      <c r="BS89" s="2">
        <v>320</v>
      </c>
      <c r="BT89" s="24">
        <v>0.26533996683250416</v>
      </c>
      <c r="BU89" s="2">
        <v>4732</v>
      </c>
      <c r="BV89" s="4">
        <v>3.9237147595356552</v>
      </c>
      <c r="BW89" s="2">
        <v>780</v>
      </c>
      <c r="BX89" s="4">
        <v>0.64676616915422891</v>
      </c>
      <c r="BY89" s="2">
        <v>3446</v>
      </c>
      <c r="BZ89" s="2">
        <v>1019</v>
      </c>
      <c r="CA89" s="2">
        <v>4465</v>
      </c>
      <c r="CB89" s="4">
        <v>3.7023217247097846</v>
      </c>
      <c r="CC89" s="4">
        <v>0.32296564195298372</v>
      </c>
      <c r="CD89" s="2">
        <v>33</v>
      </c>
      <c r="CE89" s="2">
        <v>89</v>
      </c>
      <c r="CF89" s="2">
        <v>6</v>
      </c>
      <c r="CG89" s="2">
        <v>0</v>
      </c>
      <c r="CH89" s="2">
        <v>0</v>
      </c>
      <c r="CI89" s="2">
        <v>6</v>
      </c>
      <c r="CJ89" s="2">
        <v>192</v>
      </c>
      <c r="CK89" s="2">
        <v>0</v>
      </c>
      <c r="CL89" s="2">
        <v>0</v>
      </c>
      <c r="CM89" s="2">
        <v>192</v>
      </c>
      <c r="CN89" s="4">
        <v>0.15920398009950248</v>
      </c>
      <c r="CO89" s="2">
        <v>0</v>
      </c>
      <c r="CP89" s="2">
        <v>0</v>
      </c>
      <c r="CQ89" s="2">
        <v>16</v>
      </c>
      <c r="CR89" s="2">
        <v>6</v>
      </c>
      <c r="CS89" s="2">
        <v>5</v>
      </c>
      <c r="CT89" s="2">
        <v>6</v>
      </c>
      <c r="CU89" s="2">
        <v>28</v>
      </c>
      <c r="CV89" s="2">
        <v>12</v>
      </c>
      <c r="CW89" s="2" t="s">
        <v>648</v>
      </c>
      <c r="CX89" s="2" t="s">
        <v>646</v>
      </c>
      <c r="CY89" s="2" t="s">
        <v>644</v>
      </c>
      <c r="CZ89" s="2" t="s">
        <v>1462</v>
      </c>
      <c r="DA89" s="2"/>
      <c r="DB89" s="2" t="s">
        <v>659</v>
      </c>
      <c r="DC89" s="2" t="s">
        <v>646</v>
      </c>
      <c r="DD89" s="2" t="s">
        <v>644</v>
      </c>
    </row>
    <row r="90" spans="1:108" x14ac:dyDescent="0.2">
      <c r="A90" t="s">
        <v>341</v>
      </c>
      <c r="B90" t="s">
        <v>343</v>
      </c>
      <c r="C90" t="s">
        <v>342</v>
      </c>
      <c r="D90" t="s">
        <v>949</v>
      </c>
      <c r="E90" t="s">
        <v>346</v>
      </c>
      <c r="F90" t="s">
        <v>345</v>
      </c>
      <c r="G90" t="s">
        <v>235</v>
      </c>
      <c r="H90" t="s">
        <v>1663</v>
      </c>
      <c r="I90" t="s">
        <v>951</v>
      </c>
      <c r="J90" t="s">
        <v>344</v>
      </c>
      <c r="K90" t="s">
        <v>1065</v>
      </c>
      <c r="L90" s="8">
        <v>20</v>
      </c>
      <c r="M90" s="28" t="s">
        <v>1322</v>
      </c>
      <c r="N90" s="2">
        <v>1011</v>
      </c>
      <c r="O90" s="1">
        <v>0</v>
      </c>
      <c r="P90">
        <v>0</v>
      </c>
      <c r="Q90" s="1">
        <v>26</v>
      </c>
      <c r="R90">
        <v>0.65</v>
      </c>
      <c r="S90" s="1">
        <v>1.5</v>
      </c>
      <c r="T90">
        <v>3.7499999999999999E-2</v>
      </c>
      <c r="U90" s="1">
        <v>27.5</v>
      </c>
      <c r="V90">
        <v>0.6875</v>
      </c>
      <c r="W90" s="1">
        <v>4</v>
      </c>
      <c r="X90" s="2">
        <v>1716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27000</v>
      </c>
      <c r="AE90" s="23">
        <v>26.706231454005934</v>
      </c>
      <c r="AF90" s="3">
        <v>5606</v>
      </c>
      <c r="AG90" s="3">
        <v>32606</v>
      </c>
      <c r="AH90" s="3">
        <v>0</v>
      </c>
      <c r="AI90" s="3">
        <v>145</v>
      </c>
      <c r="AJ90" s="3">
        <v>0</v>
      </c>
      <c r="AK90" s="3">
        <v>145</v>
      </c>
      <c r="AL90" s="3">
        <v>0</v>
      </c>
      <c r="AM90" s="3">
        <v>5657</v>
      </c>
      <c r="AN90" s="3">
        <v>394</v>
      </c>
      <c r="AO90" s="3">
        <v>0</v>
      </c>
      <c r="AP90" s="3">
        <v>6051</v>
      </c>
      <c r="AQ90" s="23">
        <v>5.9851632047477743</v>
      </c>
      <c r="AR90" s="3">
        <v>17936</v>
      </c>
      <c r="AS90" s="3">
        <v>1375</v>
      </c>
      <c r="AT90" s="3">
        <v>19311</v>
      </c>
      <c r="AU90" s="3">
        <v>8419</v>
      </c>
      <c r="AV90" s="3">
        <v>33781</v>
      </c>
      <c r="AW90" s="23">
        <v>33.413452027695349</v>
      </c>
      <c r="AX90" s="3">
        <v>145</v>
      </c>
      <c r="AY90" s="3">
        <v>0</v>
      </c>
      <c r="AZ90" s="2">
        <v>9009</v>
      </c>
      <c r="BA90" s="2">
        <v>3901</v>
      </c>
      <c r="BB90" s="2">
        <v>12910</v>
      </c>
      <c r="BC90" s="4">
        <v>12.769535113748764</v>
      </c>
      <c r="BD90" s="2">
        <v>0</v>
      </c>
      <c r="BE90" s="2" t="s">
        <v>644</v>
      </c>
      <c r="BF90" s="2" t="s">
        <v>644</v>
      </c>
      <c r="BG90" s="2">
        <v>865</v>
      </c>
      <c r="BH90" s="2" t="s">
        <v>644</v>
      </c>
      <c r="BI90" s="2" t="s">
        <v>644</v>
      </c>
      <c r="BJ90" s="2">
        <v>554</v>
      </c>
      <c r="BK90" s="2">
        <v>14329</v>
      </c>
      <c r="BL90" s="2">
        <v>21</v>
      </c>
      <c r="BM90" s="2">
        <v>6</v>
      </c>
      <c r="BN90" s="2">
        <v>27</v>
      </c>
      <c r="BO90" s="2">
        <v>23</v>
      </c>
      <c r="BP90" s="2">
        <v>0</v>
      </c>
      <c r="BQ90" s="2" t="s">
        <v>644</v>
      </c>
      <c r="BR90" s="2" t="s">
        <v>644</v>
      </c>
      <c r="BS90" s="2">
        <v>0</v>
      </c>
      <c r="BT90" s="24">
        <v>0</v>
      </c>
      <c r="BU90" s="2">
        <v>8684</v>
      </c>
      <c r="BV90" s="4">
        <v>8.5895153313550932</v>
      </c>
      <c r="BW90" s="2">
        <v>572</v>
      </c>
      <c r="BX90" s="4">
        <v>0.56577645895153317</v>
      </c>
      <c r="BY90" s="2" t="s">
        <v>644</v>
      </c>
      <c r="BZ90" s="2" t="s">
        <v>644</v>
      </c>
      <c r="CA90" s="2">
        <v>228</v>
      </c>
      <c r="CB90" s="4">
        <v>0.22551928783382788</v>
      </c>
      <c r="CC90" s="4">
        <v>1.5911787284527881E-2</v>
      </c>
      <c r="CD90" s="2">
        <v>76</v>
      </c>
      <c r="CE90" s="2">
        <v>400</v>
      </c>
      <c r="CF90" s="2" t="s">
        <v>644</v>
      </c>
      <c r="CG90" s="2" t="s">
        <v>644</v>
      </c>
      <c r="CH90" s="2" t="s">
        <v>644</v>
      </c>
      <c r="CI90" s="2">
        <v>0</v>
      </c>
      <c r="CJ90" s="2" t="s">
        <v>644</v>
      </c>
      <c r="CK90" s="2" t="s">
        <v>644</v>
      </c>
      <c r="CL90" s="2" t="s">
        <v>644</v>
      </c>
      <c r="CM90" s="2">
        <v>0</v>
      </c>
      <c r="CN90" s="4">
        <v>0</v>
      </c>
      <c r="CO90" s="2">
        <v>0</v>
      </c>
      <c r="CP90" s="2">
        <v>0</v>
      </c>
      <c r="CQ90" s="2">
        <v>0</v>
      </c>
      <c r="CR90" s="2">
        <v>3</v>
      </c>
      <c r="CS90" s="2">
        <v>3</v>
      </c>
      <c r="CT90" s="2" t="s">
        <v>644</v>
      </c>
      <c r="CU90" s="2">
        <v>32</v>
      </c>
      <c r="CV90" s="2">
        <v>7</v>
      </c>
      <c r="CW90" s="2" t="s">
        <v>648</v>
      </c>
      <c r="CX90" s="2" t="s">
        <v>646</v>
      </c>
      <c r="CY90" s="2" t="s">
        <v>1065</v>
      </c>
      <c r="CZ90" s="2" t="s">
        <v>1462</v>
      </c>
      <c r="DA90" s="2"/>
      <c r="DB90" s="2" t="s">
        <v>659</v>
      </c>
      <c r="DC90" s="2" t="s">
        <v>646</v>
      </c>
      <c r="DD90" s="2" t="s">
        <v>1065</v>
      </c>
    </row>
    <row r="91" spans="1:108" x14ac:dyDescent="0.2">
      <c r="A91" t="s">
        <v>53</v>
      </c>
      <c r="B91" t="s">
        <v>55</v>
      </c>
      <c r="C91" t="s">
        <v>54</v>
      </c>
      <c r="D91" t="s">
        <v>57</v>
      </c>
      <c r="E91" t="s">
        <v>644</v>
      </c>
      <c r="F91" t="s">
        <v>58</v>
      </c>
      <c r="G91" t="s">
        <v>235</v>
      </c>
      <c r="H91" t="s">
        <v>1787</v>
      </c>
      <c r="I91">
        <v>1105</v>
      </c>
      <c r="J91" t="s">
        <v>56</v>
      </c>
      <c r="K91" t="s">
        <v>59</v>
      </c>
      <c r="L91" s="8">
        <v>36</v>
      </c>
      <c r="M91" s="28" t="s">
        <v>1655</v>
      </c>
      <c r="N91" s="2">
        <v>6024</v>
      </c>
      <c r="O91" s="1">
        <v>40</v>
      </c>
      <c r="P91">
        <v>1</v>
      </c>
      <c r="Q91" s="1">
        <v>115</v>
      </c>
      <c r="R91">
        <v>2.875</v>
      </c>
      <c r="S91" s="1">
        <v>16</v>
      </c>
      <c r="T91">
        <v>0.4</v>
      </c>
      <c r="U91" s="1">
        <v>131</v>
      </c>
      <c r="V91">
        <v>3.2749999999999999</v>
      </c>
      <c r="W91" s="1">
        <v>12</v>
      </c>
      <c r="X91" s="2">
        <v>4012</v>
      </c>
      <c r="Y91" s="3">
        <v>0</v>
      </c>
      <c r="Z91" s="3">
        <v>0</v>
      </c>
      <c r="AA91" s="3">
        <v>22742</v>
      </c>
      <c r="AB91" s="3">
        <v>2527</v>
      </c>
      <c r="AC91" s="3">
        <v>25269</v>
      </c>
      <c r="AD91" s="3">
        <v>170779</v>
      </c>
      <c r="AE91" s="23">
        <v>28.349767596281541</v>
      </c>
      <c r="AF91" s="3">
        <v>31846</v>
      </c>
      <c r="AG91" s="3">
        <v>205312</v>
      </c>
      <c r="AH91" s="3">
        <v>0</v>
      </c>
      <c r="AI91" s="3">
        <v>333</v>
      </c>
      <c r="AJ91" s="3">
        <v>0</v>
      </c>
      <c r="AK91" s="3">
        <v>333</v>
      </c>
      <c r="AL91" s="3">
        <v>2624</v>
      </c>
      <c r="AM91" s="3">
        <v>16449</v>
      </c>
      <c r="AN91" s="3">
        <v>439</v>
      </c>
      <c r="AO91" s="3">
        <v>2611</v>
      </c>
      <c r="AP91" s="3">
        <v>19499</v>
      </c>
      <c r="AQ91" s="23">
        <v>3.2368857901726429</v>
      </c>
      <c r="AR91" s="3">
        <v>106149</v>
      </c>
      <c r="AS91" s="3">
        <v>43012</v>
      </c>
      <c r="AT91" s="3">
        <v>149161</v>
      </c>
      <c r="AU91" s="3">
        <v>32917</v>
      </c>
      <c r="AV91" s="3">
        <v>201577</v>
      </c>
      <c r="AW91" s="23">
        <v>33.462317397078351</v>
      </c>
      <c r="AX91" s="3">
        <v>852</v>
      </c>
      <c r="AY91" s="3">
        <v>65980</v>
      </c>
      <c r="AZ91" s="2">
        <v>11704</v>
      </c>
      <c r="BA91" s="2">
        <v>8477</v>
      </c>
      <c r="BB91" s="2">
        <v>20181</v>
      </c>
      <c r="BC91" s="4">
        <v>3.3500996015936253</v>
      </c>
      <c r="BD91" s="2">
        <v>0</v>
      </c>
      <c r="BE91" s="2">
        <v>274</v>
      </c>
      <c r="BF91" s="2">
        <v>436</v>
      </c>
      <c r="BG91" s="2">
        <v>710</v>
      </c>
      <c r="BH91" s="2">
        <v>603</v>
      </c>
      <c r="BI91" s="2">
        <v>463</v>
      </c>
      <c r="BJ91" s="2">
        <v>1066</v>
      </c>
      <c r="BK91" s="2">
        <v>21957</v>
      </c>
      <c r="BL91" s="2">
        <v>46</v>
      </c>
      <c r="BM91" s="2">
        <v>2</v>
      </c>
      <c r="BN91" s="2">
        <v>48</v>
      </c>
      <c r="BO91" s="2">
        <v>24</v>
      </c>
      <c r="BP91" s="2">
        <v>0</v>
      </c>
      <c r="BQ91" s="2">
        <v>2854</v>
      </c>
      <c r="BR91" s="2">
        <v>703</v>
      </c>
      <c r="BS91" s="2">
        <v>3557</v>
      </c>
      <c r="BT91" s="24">
        <v>0.59047144754316072</v>
      </c>
      <c r="BU91" s="2">
        <v>30472</v>
      </c>
      <c r="BV91" s="4">
        <v>5.0584329349269588</v>
      </c>
      <c r="BW91" s="2">
        <v>6240</v>
      </c>
      <c r="BX91" s="4">
        <v>1.0358565737051793</v>
      </c>
      <c r="BY91" s="2">
        <v>18810</v>
      </c>
      <c r="BZ91" s="2">
        <v>21211</v>
      </c>
      <c r="CA91" s="2">
        <v>40021</v>
      </c>
      <c r="CB91" s="4">
        <v>6.6435922974767596</v>
      </c>
      <c r="CC91" s="4">
        <v>1.8226989115088583</v>
      </c>
      <c r="CD91" s="2">
        <v>440</v>
      </c>
      <c r="CE91" s="2">
        <v>1354</v>
      </c>
      <c r="CF91" s="2">
        <v>35</v>
      </c>
      <c r="CG91" s="2">
        <v>165</v>
      </c>
      <c r="CH91" s="2" t="s">
        <v>644</v>
      </c>
      <c r="CI91" s="2">
        <v>200</v>
      </c>
      <c r="CJ91" s="2">
        <v>281</v>
      </c>
      <c r="CK91" s="2">
        <v>2728</v>
      </c>
      <c r="CL91" s="2" t="s">
        <v>644</v>
      </c>
      <c r="CM91" s="2">
        <v>3009</v>
      </c>
      <c r="CN91" s="4">
        <v>0.49950199203187251</v>
      </c>
      <c r="CO91" s="2">
        <v>16</v>
      </c>
      <c r="CP91" s="2">
        <v>150</v>
      </c>
      <c r="CQ91" s="2">
        <v>0</v>
      </c>
      <c r="CR91" s="2">
        <v>11</v>
      </c>
      <c r="CS91" s="2">
        <v>7</v>
      </c>
      <c r="CT91" s="2" t="s">
        <v>644</v>
      </c>
      <c r="CU91" s="2">
        <v>147</v>
      </c>
      <c r="CV91" s="2" t="s">
        <v>644</v>
      </c>
      <c r="CW91" s="2" t="s">
        <v>648</v>
      </c>
      <c r="CX91" s="2" t="s">
        <v>646</v>
      </c>
      <c r="CY91" s="2" t="s">
        <v>644</v>
      </c>
      <c r="CZ91" s="2" t="s">
        <v>1462</v>
      </c>
      <c r="DA91" s="2"/>
      <c r="DB91" s="2" t="s">
        <v>645</v>
      </c>
      <c r="DC91" s="2" t="s">
        <v>647</v>
      </c>
      <c r="DD91" s="2" t="s">
        <v>1371</v>
      </c>
    </row>
    <row r="92" spans="1:108" x14ac:dyDescent="0.2">
      <c r="A92" t="s">
        <v>1138</v>
      </c>
      <c r="B92" t="s">
        <v>1140</v>
      </c>
      <c r="C92" t="s">
        <v>1139</v>
      </c>
      <c r="D92" t="s">
        <v>1142</v>
      </c>
      <c r="E92" t="s">
        <v>1145</v>
      </c>
      <c r="F92" t="s">
        <v>1143</v>
      </c>
      <c r="G92" t="s">
        <v>235</v>
      </c>
      <c r="H92" t="s">
        <v>1810</v>
      </c>
      <c r="I92" t="s">
        <v>1144</v>
      </c>
      <c r="J92" t="s">
        <v>1141</v>
      </c>
      <c r="K92" t="s">
        <v>1811</v>
      </c>
      <c r="L92" s="8">
        <v>19.26923076923077</v>
      </c>
      <c r="M92" s="28" t="s">
        <v>742</v>
      </c>
      <c r="N92" s="2">
        <v>1098</v>
      </c>
      <c r="O92" s="1">
        <v>0</v>
      </c>
      <c r="P92">
        <v>0</v>
      </c>
      <c r="Q92" s="1">
        <v>25</v>
      </c>
      <c r="R92">
        <v>0.625</v>
      </c>
      <c r="S92" s="1">
        <v>0</v>
      </c>
      <c r="T92">
        <v>0</v>
      </c>
      <c r="U92" s="1">
        <v>25</v>
      </c>
      <c r="V92">
        <v>0.625</v>
      </c>
      <c r="W92" s="1">
        <v>12</v>
      </c>
      <c r="X92" s="2">
        <v>2260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35800</v>
      </c>
      <c r="AE92" s="23">
        <v>32.604735883424411</v>
      </c>
      <c r="AF92" s="3">
        <v>15274</v>
      </c>
      <c r="AG92" s="3">
        <v>51074</v>
      </c>
      <c r="AH92" s="3">
        <v>0</v>
      </c>
      <c r="AI92" s="3">
        <v>147</v>
      </c>
      <c r="AJ92" s="3">
        <v>9000</v>
      </c>
      <c r="AK92" s="3">
        <v>9147</v>
      </c>
      <c r="AL92" s="3">
        <v>0</v>
      </c>
      <c r="AM92" s="3">
        <v>4129</v>
      </c>
      <c r="AN92" s="3">
        <v>295</v>
      </c>
      <c r="AO92" s="3">
        <v>1458</v>
      </c>
      <c r="AP92" s="3">
        <v>5882</v>
      </c>
      <c r="AQ92" s="23">
        <v>5.3570127504553735</v>
      </c>
      <c r="AR92" s="3">
        <v>24198</v>
      </c>
      <c r="AS92" s="3">
        <v>2452</v>
      </c>
      <c r="AT92" s="3">
        <v>26650</v>
      </c>
      <c r="AU92" s="3">
        <v>21282</v>
      </c>
      <c r="AV92" s="3">
        <v>53814</v>
      </c>
      <c r="AW92" s="23">
        <v>49.010928961748633</v>
      </c>
      <c r="AX92" s="3">
        <v>147</v>
      </c>
      <c r="AY92" s="3">
        <v>0</v>
      </c>
      <c r="AZ92" s="2" t="s">
        <v>644</v>
      </c>
      <c r="BA92" s="2" t="s">
        <v>644</v>
      </c>
      <c r="BB92" s="2">
        <v>9863</v>
      </c>
      <c r="BC92" s="4">
        <v>8.9826958105646622</v>
      </c>
      <c r="BD92" s="2">
        <v>0</v>
      </c>
      <c r="BE92" s="2" t="s">
        <v>644</v>
      </c>
      <c r="BF92" s="2" t="s">
        <v>644</v>
      </c>
      <c r="BG92" s="2">
        <v>581</v>
      </c>
      <c r="BH92" s="2" t="s">
        <v>644</v>
      </c>
      <c r="BI92" s="2" t="s">
        <v>644</v>
      </c>
      <c r="BJ92" s="2">
        <v>455</v>
      </c>
      <c r="BK92" s="2">
        <v>10899</v>
      </c>
      <c r="BL92" s="2">
        <v>15</v>
      </c>
      <c r="BM92" s="2">
        <v>0</v>
      </c>
      <c r="BN92" s="2">
        <v>15</v>
      </c>
      <c r="BO92" s="2">
        <v>1</v>
      </c>
      <c r="BP92" s="2">
        <v>0</v>
      </c>
      <c r="BQ92" s="2">
        <v>611</v>
      </c>
      <c r="BR92" s="2">
        <v>215</v>
      </c>
      <c r="BS92" s="2">
        <v>826</v>
      </c>
      <c r="BT92" s="24">
        <v>0.75227686703096541</v>
      </c>
      <c r="BU92" s="2">
        <v>4732</v>
      </c>
      <c r="BV92" s="4">
        <v>4.3096539162112935</v>
      </c>
      <c r="BW92" s="2">
        <v>104</v>
      </c>
      <c r="BX92" s="4">
        <v>9.4717668488160295E-2</v>
      </c>
      <c r="BY92" s="2" t="s">
        <v>644</v>
      </c>
      <c r="BZ92" s="2" t="s">
        <v>644</v>
      </c>
      <c r="CA92" s="2">
        <v>9231</v>
      </c>
      <c r="CB92" s="4">
        <v>8.4071038251366126</v>
      </c>
      <c r="CC92" s="4">
        <v>0.84695843655381231</v>
      </c>
      <c r="CD92" s="2">
        <v>49</v>
      </c>
      <c r="CE92" s="2">
        <v>235</v>
      </c>
      <c r="CF92" s="2">
        <v>15</v>
      </c>
      <c r="CG92" s="2">
        <v>39</v>
      </c>
      <c r="CH92" s="2">
        <v>0</v>
      </c>
      <c r="CI92" s="2">
        <v>54</v>
      </c>
      <c r="CJ92" s="2">
        <v>92</v>
      </c>
      <c r="CK92" s="2">
        <v>391</v>
      </c>
      <c r="CL92" s="2">
        <v>0</v>
      </c>
      <c r="CM92" s="2">
        <v>483</v>
      </c>
      <c r="CN92" s="4">
        <v>0.43989071038251365</v>
      </c>
      <c r="CO92" s="2">
        <v>0</v>
      </c>
      <c r="CP92" s="2">
        <v>0</v>
      </c>
      <c r="CQ92" s="2">
        <v>0</v>
      </c>
      <c r="CR92" s="2">
        <v>4</v>
      </c>
      <c r="CS92" s="2">
        <v>2</v>
      </c>
      <c r="CT92" s="2">
        <v>4</v>
      </c>
      <c r="CU92" s="2">
        <v>17</v>
      </c>
      <c r="CV92" s="2">
        <v>8</v>
      </c>
      <c r="CW92" s="2" t="s">
        <v>648</v>
      </c>
      <c r="CX92" s="2" t="s">
        <v>646</v>
      </c>
      <c r="CY92" s="2" t="s">
        <v>644</v>
      </c>
      <c r="CZ92" s="2" t="s">
        <v>1462</v>
      </c>
      <c r="DA92" s="2"/>
      <c r="DB92" s="2" t="s">
        <v>659</v>
      </c>
      <c r="DC92" s="2" t="s">
        <v>647</v>
      </c>
      <c r="DD92" s="2" t="s">
        <v>238</v>
      </c>
    </row>
    <row r="93" spans="1:108" x14ac:dyDescent="0.2">
      <c r="A93" t="s">
        <v>1154</v>
      </c>
      <c r="B93" t="s">
        <v>1156</v>
      </c>
      <c r="C93" t="s">
        <v>1155</v>
      </c>
      <c r="D93" t="s">
        <v>1157</v>
      </c>
      <c r="E93" t="s">
        <v>1160</v>
      </c>
      <c r="F93" t="s">
        <v>1158</v>
      </c>
      <c r="G93" t="s">
        <v>235</v>
      </c>
      <c r="H93" t="s">
        <v>1790</v>
      </c>
      <c r="I93" t="s">
        <v>1159</v>
      </c>
      <c r="J93" t="s">
        <v>1789</v>
      </c>
      <c r="K93" t="s">
        <v>644</v>
      </c>
      <c r="L93" s="8">
        <v>32</v>
      </c>
      <c r="M93" s="28" t="s">
        <v>742</v>
      </c>
      <c r="N93" s="2">
        <v>2588</v>
      </c>
      <c r="O93" s="1">
        <v>30</v>
      </c>
      <c r="P93">
        <v>0.75</v>
      </c>
      <c r="Q93" s="1">
        <v>35</v>
      </c>
      <c r="R93">
        <v>0.875</v>
      </c>
      <c r="S93" s="1">
        <v>0</v>
      </c>
      <c r="T93">
        <v>0</v>
      </c>
      <c r="U93" s="1">
        <v>35</v>
      </c>
      <c r="V93">
        <v>0.875</v>
      </c>
      <c r="W93" s="1">
        <v>25</v>
      </c>
      <c r="X93" s="2">
        <v>2626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58234</v>
      </c>
      <c r="AE93" s="23">
        <v>22.501545595054097</v>
      </c>
      <c r="AF93" s="3">
        <v>10723</v>
      </c>
      <c r="AG93" s="3">
        <v>68957</v>
      </c>
      <c r="AH93" s="3">
        <v>100</v>
      </c>
      <c r="AI93" s="3">
        <v>45</v>
      </c>
      <c r="AJ93" s="3">
        <v>0</v>
      </c>
      <c r="AK93" s="3">
        <v>145</v>
      </c>
      <c r="AL93" s="3">
        <v>4300</v>
      </c>
      <c r="AM93" s="3">
        <v>3001</v>
      </c>
      <c r="AN93" s="3">
        <v>2999</v>
      </c>
      <c r="AO93" s="3">
        <v>1300</v>
      </c>
      <c r="AP93" s="3">
        <v>7300</v>
      </c>
      <c r="AQ93" s="23">
        <v>2.8207109737248839</v>
      </c>
      <c r="AR93" s="3">
        <v>48391</v>
      </c>
      <c r="AS93" s="3">
        <v>12020</v>
      </c>
      <c r="AT93" s="3">
        <v>60411</v>
      </c>
      <c r="AU93" s="3">
        <v>5146</v>
      </c>
      <c r="AV93" s="3">
        <v>72857</v>
      </c>
      <c r="AW93" s="23">
        <v>28.151854714064914</v>
      </c>
      <c r="AX93" s="3">
        <v>0</v>
      </c>
      <c r="AY93" s="3">
        <v>0</v>
      </c>
      <c r="AZ93" s="2">
        <v>8572</v>
      </c>
      <c r="BA93" s="2">
        <v>2834</v>
      </c>
      <c r="BB93" s="2">
        <v>11406</v>
      </c>
      <c r="BC93" s="4">
        <v>4.4072642967542501</v>
      </c>
      <c r="BD93" s="2">
        <v>0</v>
      </c>
      <c r="BE93" s="2">
        <v>641</v>
      </c>
      <c r="BF93" s="2">
        <v>156</v>
      </c>
      <c r="BG93" s="2">
        <v>797</v>
      </c>
      <c r="BH93" s="2">
        <v>192</v>
      </c>
      <c r="BI93" s="2">
        <v>121</v>
      </c>
      <c r="BJ93" s="2">
        <v>313</v>
      </c>
      <c r="BK93" s="2">
        <v>12516</v>
      </c>
      <c r="BL93" s="2">
        <v>75</v>
      </c>
      <c r="BM93" s="2">
        <v>10</v>
      </c>
      <c r="BN93" s="2">
        <v>85</v>
      </c>
      <c r="BO93" s="2">
        <v>23</v>
      </c>
      <c r="BP93" s="2">
        <v>0</v>
      </c>
      <c r="BQ93" s="2" t="s">
        <v>644</v>
      </c>
      <c r="BR93" s="2" t="s">
        <v>644</v>
      </c>
      <c r="BS93" s="2">
        <v>2348</v>
      </c>
      <c r="BT93" s="24">
        <v>0.90726429675425035</v>
      </c>
      <c r="BU93" s="2">
        <v>12064</v>
      </c>
      <c r="BV93" s="4">
        <v>4.6615146831530136</v>
      </c>
      <c r="BW93" s="2">
        <v>1716</v>
      </c>
      <c r="BX93" s="4">
        <v>0.66306027820710978</v>
      </c>
      <c r="BY93" s="2">
        <v>7985</v>
      </c>
      <c r="BZ93" s="2">
        <v>3560</v>
      </c>
      <c r="CA93" s="2">
        <v>11545</v>
      </c>
      <c r="CB93" s="4">
        <v>4.4609737248840799</v>
      </c>
      <c r="CC93" s="4">
        <v>0.92241930329178656</v>
      </c>
      <c r="CD93" s="2">
        <v>15</v>
      </c>
      <c r="CE93" s="2">
        <v>95</v>
      </c>
      <c r="CF93" s="2">
        <v>15</v>
      </c>
      <c r="CG93" s="2">
        <v>104</v>
      </c>
      <c r="CH93" s="2">
        <v>5</v>
      </c>
      <c r="CI93" s="2">
        <v>124</v>
      </c>
      <c r="CJ93" s="2">
        <v>105</v>
      </c>
      <c r="CK93" s="2">
        <v>731</v>
      </c>
      <c r="CL93" s="2">
        <v>28</v>
      </c>
      <c r="CM93" s="2">
        <v>864</v>
      </c>
      <c r="CN93" s="4">
        <v>0.33384853168469864</v>
      </c>
      <c r="CO93" s="2">
        <v>0</v>
      </c>
      <c r="CP93" s="2">
        <v>0</v>
      </c>
      <c r="CQ93" s="2">
        <v>0</v>
      </c>
      <c r="CR93" s="2">
        <v>10</v>
      </c>
      <c r="CS93" s="2">
        <v>8</v>
      </c>
      <c r="CT93" s="2">
        <v>8</v>
      </c>
      <c r="CU93" s="2">
        <v>109</v>
      </c>
      <c r="CV93" s="2">
        <v>41</v>
      </c>
      <c r="CW93" s="2" t="s">
        <v>648</v>
      </c>
      <c r="CX93" s="2" t="s">
        <v>646</v>
      </c>
      <c r="CY93" s="2" t="s">
        <v>644</v>
      </c>
      <c r="CZ93" s="2" t="s">
        <v>1462</v>
      </c>
      <c r="DA93" s="2"/>
      <c r="DB93" s="2" t="s">
        <v>659</v>
      </c>
      <c r="DC93" s="2" t="s">
        <v>647</v>
      </c>
      <c r="DD93" s="2" t="s">
        <v>238</v>
      </c>
    </row>
    <row r="94" spans="1:108" x14ac:dyDescent="0.2">
      <c r="A94" t="s">
        <v>1161</v>
      </c>
      <c r="B94" t="s">
        <v>1162</v>
      </c>
      <c r="C94" t="s">
        <v>797</v>
      </c>
      <c r="D94" t="s">
        <v>1164</v>
      </c>
      <c r="E94" t="s">
        <v>1167</v>
      </c>
      <c r="F94" t="s">
        <v>1165</v>
      </c>
      <c r="G94" t="s">
        <v>235</v>
      </c>
      <c r="H94" t="s">
        <v>1738</v>
      </c>
      <c r="I94" t="s">
        <v>1166</v>
      </c>
      <c r="J94" t="s">
        <v>1163</v>
      </c>
      <c r="K94" t="s">
        <v>644</v>
      </c>
      <c r="L94" s="8">
        <v>8.5769230769230766</v>
      </c>
      <c r="M94" s="28" t="s">
        <v>742</v>
      </c>
      <c r="N94" s="2">
        <v>2588</v>
      </c>
      <c r="O94" s="1">
        <v>10</v>
      </c>
      <c r="P94">
        <v>0.25</v>
      </c>
      <c r="Q94" s="1">
        <v>15</v>
      </c>
      <c r="R94">
        <v>0.375</v>
      </c>
      <c r="S94" s="1">
        <v>0</v>
      </c>
      <c r="T94">
        <v>0</v>
      </c>
      <c r="U94" s="1">
        <v>15</v>
      </c>
      <c r="V94">
        <v>0.375</v>
      </c>
      <c r="W94" s="1">
        <v>2</v>
      </c>
      <c r="X94" s="2">
        <v>858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5500</v>
      </c>
      <c r="AE94" s="23">
        <v>2.1251931993817621</v>
      </c>
      <c r="AF94" s="3">
        <v>4650</v>
      </c>
      <c r="AG94" s="3">
        <v>10150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1200</v>
      </c>
      <c r="AN94" s="3">
        <v>0</v>
      </c>
      <c r="AO94" s="3">
        <v>1750</v>
      </c>
      <c r="AP94" s="3">
        <v>2950</v>
      </c>
      <c r="AQ94" s="23">
        <v>1.1398763523956723</v>
      </c>
      <c r="AR94" s="3">
        <v>0</v>
      </c>
      <c r="AS94" s="3">
        <v>0</v>
      </c>
      <c r="AT94" s="3">
        <v>0</v>
      </c>
      <c r="AU94" s="3">
        <v>7200</v>
      </c>
      <c r="AV94" s="3">
        <v>10150</v>
      </c>
      <c r="AW94" s="23">
        <v>3.9219474497681608</v>
      </c>
      <c r="AX94" s="3">
        <v>0</v>
      </c>
      <c r="AY94" s="3">
        <v>0</v>
      </c>
      <c r="AZ94" s="2">
        <v>4175</v>
      </c>
      <c r="BA94" s="2">
        <v>2520</v>
      </c>
      <c r="BB94" s="2">
        <v>6695</v>
      </c>
      <c r="BC94" s="4">
        <v>2.5869397217928904</v>
      </c>
      <c r="BD94" s="2">
        <v>0</v>
      </c>
      <c r="BE94" s="2">
        <v>180</v>
      </c>
      <c r="BF94" s="2">
        <v>94</v>
      </c>
      <c r="BG94" s="2">
        <v>274</v>
      </c>
      <c r="BH94" s="2">
        <v>159</v>
      </c>
      <c r="BI94" s="2">
        <v>153</v>
      </c>
      <c r="BJ94" s="2">
        <v>312</v>
      </c>
      <c r="BK94" s="2">
        <v>7281</v>
      </c>
      <c r="BL94" s="2">
        <v>12</v>
      </c>
      <c r="BM94" s="2">
        <v>4</v>
      </c>
      <c r="BN94" s="2">
        <v>16</v>
      </c>
      <c r="BO94" s="2">
        <v>24</v>
      </c>
      <c r="BP94" s="2">
        <v>0</v>
      </c>
      <c r="BQ94" s="2">
        <v>175</v>
      </c>
      <c r="BR94" s="2">
        <v>65</v>
      </c>
      <c r="BS94" s="2">
        <v>240</v>
      </c>
      <c r="BT94" s="24">
        <v>9.2735703245749618E-2</v>
      </c>
      <c r="BU94" s="2">
        <v>1196</v>
      </c>
      <c r="BV94" s="4">
        <v>0.46213292117465227</v>
      </c>
      <c r="BW94" s="2">
        <v>208</v>
      </c>
      <c r="BX94" s="4">
        <v>8.0370942812983001E-2</v>
      </c>
      <c r="BY94" s="2" t="s">
        <v>644</v>
      </c>
      <c r="BZ94" s="2" t="s">
        <v>644</v>
      </c>
      <c r="CA94" s="2">
        <v>789</v>
      </c>
      <c r="CB94" s="4">
        <v>0.30486862442040186</v>
      </c>
      <c r="CC94" s="4">
        <v>0.10836423568191182</v>
      </c>
      <c r="CD94" s="2">
        <v>4</v>
      </c>
      <c r="CE94" s="2">
        <v>11</v>
      </c>
      <c r="CF94" s="2">
        <v>18</v>
      </c>
      <c r="CG94" s="2">
        <v>50</v>
      </c>
      <c r="CH94" s="2">
        <v>3</v>
      </c>
      <c r="CI94" s="2">
        <v>71</v>
      </c>
      <c r="CJ94" s="2">
        <v>205</v>
      </c>
      <c r="CK94" s="2">
        <v>401</v>
      </c>
      <c r="CL94" s="2">
        <v>22</v>
      </c>
      <c r="CM94" s="2">
        <v>628</v>
      </c>
      <c r="CN94" s="4">
        <v>0.24265842349304481</v>
      </c>
      <c r="CO94" s="2">
        <v>0</v>
      </c>
      <c r="CP94" s="2">
        <v>0</v>
      </c>
      <c r="CQ94" s="2">
        <v>0</v>
      </c>
      <c r="CR94" s="2">
        <v>2</v>
      </c>
      <c r="CS94" s="2">
        <v>1</v>
      </c>
      <c r="CT94" s="2">
        <v>2</v>
      </c>
      <c r="CU94" s="2">
        <v>1</v>
      </c>
      <c r="CV94" s="2">
        <v>13</v>
      </c>
      <c r="CW94" s="2" t="s">
        <v>648</v>
      </c>
      <c r="CX94" s="2" t="s">
        <v>646</v>
      </c>
      <c r="CY94" s="2" t="s">
        <v>644</v>
      </c>
      <c r="CZ94" s="2" t="s">
        <v>1940</v>
      </c>
      <c r="DA94" s="2"/>
      <c r="DB94" s="2" t="s">
        <v>659</v>
      </c>
      <c r="DC94" s="2" t="s">
        <v>647</v>
      </c>
      <c r="DD94" s="2" t="s">
        <v>238</v>
      </c>
    </row>
    <row r="95" spans="1:108" x14ac:dyDescent="0.2">
      <c r="A95" t="s">
        <v>1191</v>
      </c>
      <c r="B95" t="s">
        <v>1192</v>
      </c>
      <c r="C95" t="s">
        <v>798</v>
      </c>
      <c r="D95" t="s">
        <v>1194</v>
      </c>
      <c r="E95" t="s">
        <v>1197</v>
      </c>
      <c r="F95" t="s">
        <v>1195</v>
      </c>
      <c r="G95" t="s">
        <v>235</v>
      </c>
      <c r="H95" t="s">
        <v>1894</v>
      </c>
      <c r="I95" t="s">
        <v>1196</v>
      </c>
      <c r="J95" t="s">
        <v>1193</v>
      </c>
      <c r="K95" t="s">
        <v>1198</v>
      </c>
      <c r="L95" s="8">
        <v>21.115384615384617</v>
      </c>
      <c r="M95" s="28" t="s">
        <v>1655</v>
      </c>
      <c r="N95" s="2">
        <v>1284</v>
      </c>
      <c r="O95" s="1">
        <v>0</v>
      </c>
      <c r="P95">
        <v>0</v>
      </c>
      <c r="Q95" s="1">
        <v>22</v>
      </c>
      <c r="R95">
        <v>0.55000000000000004</v>
      </c>
      <c r="S95" s="1">
        <v>26.5</v>
      </c>
      <c r="T95">
        <v>0.66249999999999998</v>
      </c>
      <c r="U95" s="1">
        <v>48.5</v>
      </c>
      <c r="V95">
        <v>1.2124999999999999</v>
      </c>
      <c r="W95" s="1">
        <v>85</v>
      </c>
      <c r="X95" s="2">
        <v>2500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47563</v>
      </c>
      <c r="AE95" s="23">
        <v>37.042834890965729</v>
      </c>
      <c r="AF95" s="3">
        <v>19850</v>
      </c>
      <c r="AG95" s="3">
        <v>67413</v>
      </c>
      <c r="AH95" s="3">
        <v>0</v>
      </c>
      <c r="AI95" s="3">
        <v>111</v>
      </c>
      <c r="AJ95" s="3">
        <v>1450</v>
      </c>
      <c r="AK95" s="3">
        <v>1561</v>
      </c>
      <c r="AL95" s="3">
        <v>0</v>
      </c>
      <c r="AM95" s="3" t="s">
        <v>644</v>
      </c>
      <c r="AN95" s="3" t="s">
        <v>644</v>
      </c>
      <c r="AO95" s="3" t="s">
        <v>644</v>
      </c>
      <c r="AP95" s="3">
        <v>3000</v>
      </c>
      <c r="AQ95" s="23">
        <v>2.3364485981308412</v>
      </c>
      <c r="AR95" s="3" t="s">
        <v>644</v>
      </c>
      <c r="AS95" s="3" t="s">
        <v>644</v>
      </c>
      <c r="AT95" s="3">
        <v>53288</v>
      </c>
      <c r="AU95" s="3">
        <v>9218</v>
      </c>
      <c r="AV95" s="3">
        <v>65506</v>
      </c>
      <c r="AW95" s="23">
        <v>51.017133956386296</v>
      </c>
      <c r="AX95" s="3">
        <v>5445</v>
      </c>
      <c r="AY95" s="3">
        <v>0</v>
      </c>
      <c r="AZ95" s="2">
        <v>5985</v>
      </c>
      <c r="BA95" s="2">
        <v>2934</v>
      </c>
      <c r="BB95" s="2">
        <v>8919</v>
      </c>
      <c r="BC95" s="4">
        <v>6.9462616822429908</v>
      </c>
      <c r="BD95" s="2">
        <v>0</v>
      </c>
      <c r="BE95" s="2">
        <v>462</v>
      </c>
      <c r="BF95" s="2">
        <v>490</v>
      </c>
      <c r="BG95" s="2">
        <v>952</v>
      </c>
      <c r="BH95" s="2">
        <v>313</v>
      </c>
      <c r="BI95" s="2">
        <v>314</v>
      </c>
      <c r="BJ95" s="2">
        <v>627</v>
      </c>
      <c r="BK95" s="2">
        <v>10498</v>
      </c>
      <c r="BL95" s="2">
        <v>33</v>
      </c>
      <c r="BM95" s="2">
        <v>4</v>
      </c>
      <c r="BN95" s="2">
        <v>37</v>
      </c>
      <c r="BO95" s="2">
        <v>1</v>
      </c>
      <c r="BP95" s="2">
        <v>0</v>
      </c>
      <c r="BQ95" s="2" t="s">
        <v>644</v>
      </c>
      <c r="BR95" s="2" t="s">
        <v>644</v>
      </c>
      <c r="BS95" s="2">
        <v>521</v>
      </c>
      <c r="BT95" s="24">
        <v>0.40576323987538943</v>
      </c>
      <c r="BU95" s="2">
        <v>10296</v>
      </c>
      <c r="BV95" s="4">
        <v>8.0186915887850461</v>
      </c>
      <c r="BW95" s="2">
        <v>0</v>
      </c>
      <c r="BX95" s="4">
        <v>0</v>
      </c>
      <c r="BY95" s="2" t="s">
        <v>644</v>
      </c>
      <c r="BZ95" s="2" t="s">
        <v>644</v>
      </c>
      <c r="CA95" s="2">
        <v>8987</v>
      </c>
      <c r="CB95" s="4">
        <v>6.9992211838006231</v>
      </c>
      <c r="CC95" s="4">
        <v>0.85606782244237001</v>
      </c>
      <c r="CD95" s="2">
        <v>85</v>
      </c>
      <c r="CE95" s="2">
        <v>173</v>
      </c>
      <c r="CF95" s="2">
        <v>24</v>
      </c>
      <c r="CG95" s="2">
        <v>40</v>
      </c>
      <c r="CH95" s="2" t="s">
        <v>644</v>
      </c>
      <c r="CI95" s="2">
        <v>64</v>
      </c>
      <c r="CJ95" s="2">
        <v>1332</v>
      </c>
      <c r="CK95" s="2">
        <v>819</v>
      </c>
      <c r="CL95" s="2" t="s">
        <v>644</v>
      </c>
      <c r="CM95" s="2">
        <v>2151</v>
      </c>
      <c r="CN95" s="4">
        <v>1.6752336448598131</v>
      </c>
      <c r="CO95" s="2" t="s">
        <v>644</v>
      </c>
      <c r="CP95" s="2" t="s">
        <v>644</v>
      </c>
      <c r="CQ95" s="2" t="s">
        <v>644</v>
      </c>
      <c r="CR95" s="2">
        <v>5</v>
      </c>
      <c r="CS95" s="2">
        <v>5</v>
      </c>
      <c r="CT95" s="2">
        <v>23</v>
      </c>
      <c r="CU95" s="2">
        <v>35</v>
      </c>
      <c r="CV95" s="2">
        <v>46</v>
      </c>
      <c r="CW95" s="2" t="s">
        <v>648</v>
      </c>
      <c r="CX95" s="2" t="s">
        <v>646</v>
      </c>
      <c r="CY95" s="2" t="s">
        <v>644</v>
      </c>
      <c r="CZ95" s="29" t="s">
        <v>1461</v>
      </c>
      <c r="DA95" s="2"/>
      <c r="DB95" s="2" t="s">
        <v>645</v>
      </c>
      <c r="DC95" s="2" t="s">
        <v>647</v>
      </c>
      <c r="DD95" s="2" t="s">
        <v>1199</v>
      </c>
    </row>
    <row r="96" spans="1:108" x14ac:dyDescent="0.2">
      <c r="A96" t="s">
        <v>289</v>
      </c>
      <c r="B96" t="s">
        <v>291</v>
      </c>
      <c r="C96" t="s">
        <v>290</v>
      </c>
      <c r="D96" t="s">
        <v>293</v>
      </c>
      <c r="E96" t="s">
        <v>296</v>
      </c>
      <c r="F96" t="s">
        <v>294</v>
      </c>
      <c r="G96" t="s">
        <v>235</v>
      </c>
      <c r="H96" t="s">
        <v>1901</v>
      </c>
      <c r="I96" t="s">
        <v>295</v>
      </c>
      <c r="J96" t="s">
        <v>292</v>
      </c>
      <c r="K96" t="s">
        <v>297</v>
      </c>
      <c r="L96" s="8">
        <v>9</v>
      </c>
      <c r="M96" s="28" t="s">
        <v>1322</v>
      </c>
      <c r="N96" s="2">
        <v>730</v>
      </c>
      <c r="O96" s="1">
        <v>0</v>
      </c>
      <c r="P96">
        <v>0</v>
      </c>
      <c r="Q96" s="1">
        <v>9</v>
      </c>
      <c r="R96">
        <v>0.22500000000000001</v>
      </c>
      <c r="S96" s="1">
        <v>0</v>
      </c>
      <c r="T96">
        <v>0</v>
      </c>
      <c r="U96" s="1">
        <v>9</v>
      </c>
      <c r="V96">
        <v>0.22500000000000001</v>
      </c>
      <c r="W96" s="1">
        <v>9</v>
      </c>
      <c r="X96" s="2">
        <v>300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23">
        <v>0</v>
      </c>
      <c r="AF96" s="3">
        <v>1300</v>
      </c>
      <c r="AG96" s="3">
        <v>1300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166</v>
      </c>
      <c r="AN96" s="3">
        <v>0</v>
      </c>
      <c r="AO96" s="3">
        <v>0</v>
      </c>
      <c r="AP96" s="3">
        <v>166</v>
      </c>
      <c r="AQ96" s="23">
        <v>0.22739726027397261</v>
      </c>
      <c r="AR96" s="3" t="s">
        <v>644</v>
      </c>
      <c r="AS96" s="3" t="s">
        <v>644</v>
      </c>
      <c r="AT96" s="3">
        <v>0</v>
      </c>
      <c r="AU96" s="3">
        <v>1134</v>
      </c>
      <c r="AV96" s="3">
        <v>1300</v>
      </c>
      <c r="AW96" s="23">
        <v>1.7808219178082192</v>
      </c>
      <c r="AX96" s="3">
        <v>0</v>
      </c>
      <c r="AY96" s="3">
        <v>0</v>
      </c>
      <c r="AZ96" s="2" t="s">
        <v>644</v>
      </c>
      <c r="BA96" s="2" t="s">
        <v>644</v>
      </c>
      <c r="BB96" s="2">
        <v>4877</v>
      </c>
      <c r="BC96" s="4">
        <v>6.6808219178082195</v>
      </c>
      <c r="BD96" s="2">
        <v>0</v>
      </c>
      <c r="BE96" s="2">
        <v>0</v>
      </c>
      <c r="BF96" s="2">
        <v>0</v>
      </c>
      <c r="BG96" s="2">
        <v>66</v>
      </c>
      <c r="BH96" s="2">
        <v>30</v>
      </c>
      <c r="BI96" s="2">
        <v>15</v>
      </c>
      <c r="BJ96" s="2">
        <v>45</v>
      </c>
      <c r="BK96" s="2">
        <v>4988</v>
      </c>
      <c r="BL96" s="2">
        <v>3</v>
      </c>
      <c r="BM96" s="2">
        <v>0</v>
      </c>
      <c r="BN96" s="2">
        <v>3</v>
      </c>
      <c r="BO96" s="2">
        <v>22</v>
      </c>
      <c r="BP96" s="2">
        <v>0</v>
      </c>
      <c r="BQ96" s="2" t="s">
        <v>644</v>
      </c>
      <c r="BR96" s="2" t="s">
        <v>644</v>
      </c>
      <c r="BS96" s="2">
        <v>355</v>
      </c>
      <c r="BT96" s="24">
        <v>0.4863013698630137</v>
      </c>
      <c r="BU96" s="2">
        <v>1664</v>
      </c>
      <c r="BV96" s="4">
        <v>2.2794520547945205</v>
      </c>
      <c r="BW96" s="2">
        <v>0</v>
      </c>
      <c r="BX96" s="4">
        <v>0</v>
      </c>
      <c r="BY96" s="2" t="s">
        <v>644</v>
      </c>
      <c r="BZ96" s="2" t="s">
        <v>644</v>
      </c>
      <c r="CA96" s="2">
        <v>1300</v>
      </c>
      <c r="CB96" s="4">
        <v>1.7808219178082192</v>
      </c>
      <c r="CC96" s="4">
        <v>0.26062550120288691</v>
      </c>
      <c r="CD96" s="2">
        <v>0</v>
      </c>
      <c r="CE96" s="2">
        <v>0</v>
      </c>
      <c r="CF96" s="2">
        <v>7</v>
      </c>
      <c r="CG96" s="2">
        <v>10</v>
      </c>
      <c r="CH96" s="2">
        <v>0</v>
      </c>
      <c r="CI96" s="2">
        <v>17</v>
      </c>
      <c r="CJ96" s="2">
        <v>75</v>
      </c>
      <c r="CK96" s="2">
        <v>817</v>
      </c>
      <c r="CL96" s="2">
        <v>0</v>
      </c>
      <c r="CM96" s="2">
        <v>892</v>
      </c>
      <c r="CN96" s="4">
        <v>1.2219178082191782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 t="s">
        <v>644</v>
      </c>
      <c r="CW96" s="2" t="s">
        <v>1086</v>
      </c>
      <c r="CX96" s="2" t="s">
        <v>646</v>
      </c>
      <c r="CY96" s="2" t="s">
        <v>644</v>
      </c>
      <c r="CZ96" s="2" t="s">
        <v>1940</v>
      </c>
      <c r="DA96" s="2"/>
      <c r="DB96" s="2" t="s">
        <v>659</v>
      </c>
      <c r="DC96" s="2" t="s">
        <v>646</v>
      </c>
      <c r="DD96" s="2" t="s">
        <v>644</v>
      </c>
    </row>
    <row r="97" spans="1:108" x14ac:dyDescent="0.2">
      <c r="A97" t="s">
        <v>842</v>
      </c>
      <c r="B97" t="s">
        <v>844</v>
      </c>
      <c r="C97" t="s">
        <v>843</v>
      </c>
      <c r="D97" t="s">
        <v>846</v>
      </c>
      <c r="E97" t="s">
        <v>848</v>
      </c>
      <c r="F97" t="s">
        <v>1110</v>
      </c>
      <c r="G97" t="s">
        <v>235</v>
      </c>
      <c r="H97" t="s">
        <v>1694</v>
      </c>
      <c r="I97" t="s">
        <v>847</v>
      </c>
      <c r="J97" t="s">
        <v>845</v>
      </c>
      <c r="K97" t="s">
        <v>1065</v>
      </c>
      <c r="L97" s="8">
        <v>23.134615384615383</v>
      </c>
      <c r="M97" s="28" t="s">
        <v>742</v>
      </c>
      <c r="N97" s="2">
        <v>1039</v>
      </c>
      <c r="O97" s="1">
        <v>0</v>
      </c>
      <c r="P97">
        <v>0</v>
      </c>
      <c r="Q97" s="1">
        <v>14</v>
      </c>
      <c r="R97">
        <v>0.35</v>
      </c>
      <c r="S97" s="1">
        <v>10</v>
      </c>
      <c r="T97">
        <v>0.25</v>
      </c>
      <c r="U97" s="1">
        <v>24</v>
      </c>
      <c r="V97">
        <v>0.6</v>
      </c>
      <c r="W97" s="1">
        <v>0</v>
      </c>
      <c r="X97" s="2">
        <v>966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33339</v>
      </c>
      <c r="AE97" s="23">
        <v>32.087584215591917</v>
      </c>
      <c r="AF97" s="3">
        <v>1740</v>
      </c>
      <c r="AG97" s="3">
        <v>35079</v>
      </c>
      <c r="AH97" s="3">
        <v>100</v>
      </c>
      <c r="AI97" s="3">
        <v>74</v>
      </c>
      <c r="AJ97" s="3">
        <v>0</v>
      </c>
      <c r="AK97" s="3">
        <v>174</v>
      </c>
      <c r="AL97" s="3">
        <v>0</v>
      </c>
      <c r="AM97" s="3">
        <v>3201</v>
      </c>
      <c r="AN97" s="3">
        <v>543</v>
      </c>
      <c r="AO97" s="3">
        <v>432</v>
      </c>
      <c r="AP97" s="3">
        <v>4176</v>
      </c>
      <c r="AQ97" s="23">
        <v>4.0192492781520697</v>
      </c>
      <c r="AR97" s="3">
        <v>18993</v>
      </c>
      <c r="AS97" s="3">
        <v>1885</v>
      </c>
      <c r="AT97" s="3">
        <v>20878</v>
      </c>
      <c r="AU97" s="3">
        <v>10025</v>
      </c>
      <c r="AV97" s="3">
        <v>35079</v>
      </c>
      <c r="AW97" s="23">
        <v>33.762271414821946</v>
      </c>
      <c r="AX97" s="3">
        <v>0</v>
      </c>
      <c r="AY97" s="3">
        <v>8670</v>
      </c>
      <c r="AZ97" s="2">
        <v>4310</v>
      </c>
      <c r="BA97" s="2">
        <v>3750</v>
      </c>
      <c r="BB97" s="2">
        <v>8060</v>
      </c>
      <c r="BC97" s="4">
        <v>7.7574590952839264</v>
      </c>
      <c r="BD97" s="2">
        <v>0</v>
      </c>
      <c r="BE97" s="2">
        <v>350</v>
      </c>
      <c r="BF97" s="2">
        <v>155</v>
      </c>
      <c r="BG97" s="2">
        <v>505</v>
      </c>
      <c r="BH97" s="2">
        <v>290</v>
      </c>
      <c r="BI97" s="2">
        <v>10</v>
      </c>
      <c r="BJ97" s="2">
        <v>300</v>
      </c>
      <c r="BK97" s="2">
        <v>8865</v>
      </c>
      <c r="BL97" s="2">
        <v>16</v>
      </c>
      <c r="BM97" s="2">
        <v>2</v>
      </c>
      <c r="BN97" s="2">
        <v>18</v>
      </c>
      <c r="BO97" s="2">
        <v>23</v>
      </c>
      <c r="BP97" s="2">
        <v>0</v>
      </c>
      <c r="BQ97" s="2">
        <v>435</v>
      </c>
      <c r="BR97" s="2">
        <v>162</v>
      </c>
      <c r="BS97" s="2">
        <v>597</v>
      </c>
      <c r="BT97" s="24">
        <v>0.57459095283926853</v>
      </c>
      <c r="BU97" s="2">
        <v>3952</v>
      </c>
      <c r="BV97" s="4">
        <v>3.803657362848893</v>
      </c>
      <c r="BW97" s="2">
        <v>7020</v>
      </c>
      <c r="BX97" s="4">
        <v>6.7564966313763231</v>
      </c>
      <c r="BY97" s="2">
        <v>2906</v>
      </c>
      <c r="BZ97" s="2">
        <v>1894</v>
      </c>
      <c r="CA97" s="2">
        <v>4800</v>
      </c>
      <c r="CB97" s="4">
        <v>4.6198267564966313</v>
      </c>
      <c r="CC97" s="4">
        <v>0.54145516074450084</v>
      </c>
      <c r="CD97" s="2">
        <v>74</v>
      </c>
      <c r="CE97" s="2">
        <v>188</v>
      </c>
      <c r="CF97" s="2">
        <v>12</v>
      </c>
      <c r="CG97" s="2">
        <v>32</v>
      </c>
      <c r="CH97" s="2">
        <v>0</v>
      </c>
      <c r="CI97" s="2">
        <v>44</v>
      </c>
      <c r="CJ97" s="2">
        <v>153</v>
      </c>
      <c r="CK97" s="2">
        <v>320</v>
      </c>
      <c r="CL97" s="2">
        <v>0</v>
      </c>
      <c r="CM97" s="2">
        <v>473</v>
      </c>
      <c r="CN97" s="4">
        <v>0.45524542829643888</v>
      </c>
      <c r="CO97" s="2">
        <v>20</v>
      </c>
      <c r="CP97" s="2">
        <v>0</v>
      </c>
      <c r="CQ97" s="2">
        <v>1</v>
      </c>
      <c r="CR97" s="2">
        <v>3</v>
      </c>
      <c r="CS97" s="2">
        <v>2</v>
      </c>
      <c r="CT97" s="2">
        <v>30</v>
      </c>
      <c r="CU97" s="2">
        <v>35</v>
      </c>
      <c r="CV97" s="2">
        <v>18</v>
      </c>
      <c r="CW97" s="2" t="s">
        <v>648</v>
      </c>
      <c r="CX97" s="2" t="s">
        <v>646</v>
      </c>
      <c r="CY97" s="2" t="s">
        <v>1065</v>
      </c>
      <c r="CZ97" s="2" t="s">
        <v>1462</v>
      </c>
      <c r="DA97" s="2"/>
      <c r="DB97" s="2" t="s">
        <v>645</v>
      </c>
      <c r="DC97" s="2" t="s">
        <v>646</v>
      </c>
      <c r="DD97" s="2" t="s">
        <v>1065</v>
      </c>
    </row>
    <row r="98" spans="1:108" x14ac:dyDescent="0.2">
      <c r="A98" t="s">
        <v>298</v>
      </c>
      <c r="B98" t="s">
        <v>300</v>
      </c>
      <c r="C98" t="s">
        <v>299</v>
      </c>
      <c r="D98" t="s">
        <v>302</v>
      </c>
      <c r="E98" t="s">
        <v>305</v>
      </c>
      <c r="F98" t="s">
        <v>303</v>
      </c>
      <c r="G98" t="s">
        <v>235</v>
      </c>
      <c r="H98" t="s">
        <v>1918</v>
      </c>
      <c r="I98" t="s">
        <v>304</v>
      </c>
      <c r="J98" t="s">
        <v>301</v>
      </c>
      <c r="K98" t="s">
        <v>1065</v>
      </c>
      <c r="L98" s="8">
        <v>7</v>
      </c>
      <c r="M98" s="28" t="s">
        <v>742</v>
      </c>
      <c r="N98" s="2">
        <v>652</v>
      </c>
      <c r="O98" s="1">
        <v>0</v>
      </c>
      <c r="P98">
        <v>0</v>
      </c>
      <c r="Q98" s="1">
        <v>7</v>
      </c>
      <c r="R98">
        <v>0.17499999999999999</v>
      </c>
      <c r="S98" s="1">
        <v>0</v>
      </c>
      <c r="T98">
        <v>0</v>
      </c>
      <c r="U98" s="1">
        <v>7</v>
      </c>
      <c r="V98">
        <v>0.17499999999999999</v>
      </c>
      <c r="W98" s="1">
        <v>2</v>
      </c>
      <c r="X98" s="2">
        <v>1064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4140</v>
      </c>
      <c r="AE98" s="23">
        <v>6.3496932515337425</v>
      </c>
      <c r="AF98" s="3">
        <v>600</v>
      </c>
      <c r="AG98" s="3">
        <v>4740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500</v>
      </c>
      <c r="AN98" s="3">
        <v>0</v>
      </c>
      <c r="AO98" s="3">
        <v>0</v>
      </c>
      <c r="AP98" s="3">
        <v>500</v>
      </c>
      <c r="AQ98" s="23">
        <v>0.76687116564417179</v>
      </c>
      <c r="AR98" s="3">
        <v>3640</v>
      </c>
      <c r="AS98" s="3">
        <v>0</v>
      </c>
      <c r="AT98" s="3">
        <v>3640</v>
      </c>
      <c r="AU98" s="3">
        <v>0</v>
      </c>
      <c r="AV98" s="3">
        <v>4140</v>
      </c>
      <c r="AW98" s="23">
        <v>6.3496932515337425</v>
      </c>
      <c r="AX98" s="3">
        <v>0</v>
      </c>
      <c r="AY98" s="3">
        <v>0</v>
      </c>
      <c r="AZ98" s="2">
        <v>2345</v>
      </c>
      <c r="BA98" s="2">
        <v>1784</v>
      </c>
      <c r="BB98" s="2">
        <v>4129</v>
      </c>
      <c r="BC98" s="4">
        <v>6.3328220858895703</v>
      </c>
      <c r="BD98" s="2">
        <v>0</v>
      </c>
      <c r="BE98" s="2">
        <v>25</v>
      </c>
      <c r="BF98" s="2">
        <v>22</v>
      </c>
      <c r="BG98" s="2">
        <v>47</v>
      </c>
      <c r="BH98" s="2">
        <v>79</v>
      </c>
      <c r="BI98" s="2">
        <v>20</v>
      </c>
      <c r="BJ98" s="2">
        <v>99</v>
      </c>
      <c r="BK98" s="2">
        <v>4275</v>
      </c>
      <c r="BL98" s="2">
        <v>4</v>
      </c>
      <c r="BM98" s="2">
        <v>2</v>
      </c>
      <c r="BN98" s="2">
        <v>6</v>
      </c>
      <c r="BO98" s="2">
        <v>0</v>
      </c>
      <c r="BP98" s="2">
        <v>0</v>
      </c>
      <c r="BQ98" s="2">
        <v>54</v>
      </c>
      <c r="BR98" s="2">
        <v>25</v>
      </c>
      <c r="BS98" s="2">
        <v>79</v>
      </c>
      <c r="BT98" s="24">
        <v>0.12116564417177914</v>
      </c>
      <c r="BU98" s="2">
        <v>624</v>
      </c>
      <c r="BV98" s="4">
        <v>0.95705521472392641</v>
      </c>
      <c r="BW98" s="2">
        <v>364</v>
      </c>
      <c r="BX98" s="4">
        <v>0.55828220858895705</v>
      </c>
      <c r="BY98" s="2">
        <v>2823</v>
      </c>
      <c r="BZ98" s="2">
        <v>2025</v>
      </c>
      <c r="CA98" s="2">
        <v>4848</v>
      </c>
      <c r="CB98" s="4">
        <v>7.4355828220858893</v>
      </c>
      <c r="CC98" s="4">
        <v>1.1340350877192982</v>
      </c>
      <c r="CD98" s="2">
        <v>0</v>
      </c>
      <c r="CE98" s="2">
        <v>0</v>
      </c>
      <c r="CF98" s="2">
        <v>2</v>
      </c>
      <c r="CG98" s="2">
        <v>17</v>
      </c>
      <c r="CH98" s="2">
        <v>2</v>
      </c>
      <c r="CI98" s="2">
        <v>21</v>
      </c>
      <c r="CJ98" s="2">
        <v>28</v>
      </c>
      <c r="CK98" s="2">
        <v>59</v>
      </c>
      <c r="CL98" s="2">
        <v>4</v>
      </c>
      <c r="CM98" s="2">
        <v>91</v>
      </c>
      <c r="CN98" s="4">
        <v>0.13957055214723926</v>
      </c>
      <c r="CO98" s="2">
        <v>0</v>
      </c>
      <c r="CP98" s="2">
        <v>0</v>
      </c>
      <c r="CQ98" s="2">
        <v>0</v>
      </c>
      <c r="CR98" s="2">
        <v>2</v>
      </c>
      <c r="CS98" s="2">
        <v>1</v>
      </c>
      <c r="CT98" s="2">
        <v>2</v>
      </c>
      <c r="CU98" s="2">
        <v>9</v>
      </c>
      <c r="CV98" s="2">
        <v>2</v>
      </c>
      <c r="CW98" s="2" t="s">
        <v>648</v>
      </c>
      <c r="CX98" s="2" t="s">
        <v>646</v>
      </c>
      <c r="CY98" s="2" t="s">
        <v>1065</v>
      </c>
      <c r="CZ98" s="2" t="s">
        <v>1940</v>
      </c>
      <c r="DA98" s="2"/>
      <c r="DB98" s="2" t="s">
        <v>645</v>
      </c>
      <c r="DC98" s="2" t="s">
        <v>647</v>
      </c>
      <c r="DD98" s="2" t="s">
        <v>1919</v>
      </c>
    </row>
    <row r="99" spans="1:108" x14ac:dyDescent="0.2">
      <c r="A99" t="s">
        <v>554</v>
      </c>
      <c r="B99" t="s">
        <v>556</v>
      </c>
      <c r="C99" t="s">
        <v>555</v>
      </c>
      <c r="D99" t="s">
        <v>558</v>
      </c>
      <c r="E99" t="s">
        <v>561</v>
      </c>
      <c r="F99" t="s">
        <v>559</v>
      </c>
      <c r="G99" t="s">
        <v>235</v>
      </c>
      <c r="H99" t="s">
        <v>1653</v>
      </c>
      <c r="I99" t="s">
        <v>560</v>
      </c>
      <c r="J99" t="s">
        <v>557</v>
      </c>
      <c r="K99" t="s">
        <v>1654</v>
      </c>
      <c r="L99" s="8">
        <v>31</v>
      </c>
      <c r="M99" s="28" t="s">
        <v>1655</v>
      </c>
      <c r="N99" s="2">
        <v>3389</v>
      </c>
      <c r="O99" s="1">
        <v>0</v>
      </c>
      <c r="P99">
        <v>0</v>
      </c>
      <c r="Q99" s="1">
        <v>20</v>
      </c>
      <c r="R99">
        <v>0.5</v>
      </c>
      <c r="S99" s="1">
        <v>12</v>
      </c>
      <c r="T99">
        <v>0.3</v>
      </c>
      <c r="U99" s="1">
        <v>32</v>
      </c>
      <c r="V99">
        <v>0.8</v>
      </c>
      <c r="W99" s="1">
        <v>5</v>
      </c>
      <c r="X99" s="2">
        <v>3522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41050</v>
      </c>
      <c r="AE99" s="23">
        <v>12.112717615815875</v>
      </c>
      <c r="AF99" s="3">
        <v>2071</v>
      </c>
      <c r="AG99" s="3">
        <v>43121</v>
      </c>
      <c r="AH99" s="3">
        <v>100</v>
      </c>
      <c r="AI99" s="3">
        <v>50</v>
      </c>
      <c r="AJ99" s="3">
        <v>0</v>
      </c>
      <c r="AK99" s="3">
        <v>150</v>
      </c>
      <c r="AL99" s="3">
        <v>0</v>
      </c>
      <c r="AM99" s="3">
        <v>4758</v>
      </c>
      <c r="AN99" s="3">
        <v>0</v>
      </c>
      <c r="AO99" s="3">
        <v>225</v>
      </c>
      <c r="AP99" s="3">
        <v>4983</v>
      </c>
      <c r="AQ99" s="23">
        <v>1.4703452345824728</v>
      </c>
      <c r="AR99" s="3">
        <v>22113</v>
      </c>
      <c r="AS99" s="3">
        <v>1692</v>
      </c>
      <c r="AT99" s="3">
        <v>23805</v>
      </c>
      <c r="AU99" s="3">
        <v>10069</v>
      </c>
      <c r="AV99" s="3">
        <v>38857</v>
      </c>
      <c r="AW99" s="23">
        <v>11.465624077899085</v>
      </c>
      <c r="AX99" s="3">
        <v>408</v>
      </c>
      <c r="AY99" s="3" t="s">
        <v>644</v>
      </c>
      <c r="AZ99" s="2" t="s">
        <v>644</v>
      </c>
      <c r="BA99" s="2" t="s">
        <v>644</v>
      </c>
      <c r="BB99" s="2">
        <v>10609</v>
      </c>
      <c r="BC99" s="4">
        <v>3.1304219533785775</v>
      </c>
      <c r="BD99" s="2">
        <v>0</v>
      </c>
      <c r="BE99" s="2">
        <v>375</v>
      </c>
      <c r="BF99" s="2">
        <v>70</v>
      </c>
      <c r="BG99" s="2">
        <v>445</v>
      </c>
      <c r="BH99" s="2">
        <v>376</v>
      </c>
      <c r="BI99" s="2">
        <v>22</v>
      </c>
      <c r="BJ99" s="2">
        <v>398</v>
      </c>
      <c r="BK99" s="2">
        <v>11452</v>
      </c>
      <c r="BL99" s="2">
        <v>39</v>
      </c>
      <c r="BM99" s="2">
        <v>4</v>
      </c>
      <c r="BN99" s="2">
        <v>43</v>
      </c>
      <c r="BO99" s="2">
        <v>66</v>
      </c>
      <c r="BP99" s="2">
        <v>0</v>
      </c>
      <c r="BQ99" s="2" t="s">
        <v>644</v>
      </c>
      <c r="BR99" s="2" t="s">
        <v>644</v>
      </c>
      <c r="BS99" s="2">
        <v>1285</v>
      </c>
      <c r="BT99" s="24">
        <v>0.37916789613455298</v>
      </c>
      <c r="BU99" s="2">
        <v>5304</v>
      </c>
      <c r="BV99" s="4">
        <v>1.5650634405429331</v>
      </c>
      <c r="BW99" s="2">
        <v>1404</v>
      </c>
      <c r="BX99" s="4">
        <v>0.41428149896724697</v>
      </c>
      <c r="BY99" s="2" t="s">
        <v>644</v>
      </c>
      <c r="BZ99" s="2" t="s">
        <v>644</v>
      </c>
      <c r="CA99" s="2">
        <v>5194</v>
      </c>
      <c r="CB99" s="4">
        <v>1.5326054883446445</v>
      </c>
      <c r="CC99" s="4">
        <v>0.45354523227383864</v>
      </c>
      <c r="CD99" s="2">
        <v>22</v>
      </c>
      <c r="CE99" s="2">
        <v>133</v>
      </c>
      <c r="CF99" s="2">
        <v>11</v>
      </c>
      <c r="CG99" s="2">
        <v>30</v>
      </c>
      <c r="CH99" s="2" t="s">
        <v>644</v>
      </c>
      <c r="CI99" s="2">
        <v>41</v>
      </c>
      <c r="CJ99" s="2">
        <v>152</v>
      </c>
      <c r="CK99" s="2">
        <v>383</v>
      </c>
      <c r="CL99" s="2">
        <v>0</v>
      </c>
      <c r="CM99" s="2">
        <v>535</v>
      </c>
      <c r="CN99" s="4">
        <v>0.15786367660076719</v>
      </c>
      <c r="CO99" s="2">
        <v>2</v>
      </c>
      <c r="CP99" s="2">
        <v>26</v>
      </c>
      <c r="CQ99" s="2">
        <v>22</v>
      </c>
      <c r="CR99" s="2">
        <v>5</v>
      </c>
      <c r="CS99" s="2">
        <v>4</v>
      </c>
      <c r="CT99" s="2">
        <v>13</v>
      </c>
      <c r="CU99" s="2">
        <v>30</v>
      </c>
      <c r="CV99" s="2">
        <v>4</v>
      </c>
      <c r="CW99" s="2" t="s">
        <v>648</v>
      </c>
      <c r="CX99" s="2" t="s">
        <v>646</v>
      </c>
      <c r="CY99" s="2" t="s">
        <v>644</v>
      </c>
      <c r="CZ99" s="29" t="s">
        <v>1461</v>
      </c>
      <c r="DA99" s="2"/>
      <c r="DB99" s="2" t="s">
        <v>645</v>
      </c>
      <c r="DC99" s="2" t="s">
        <v>647</v>
      </c>
      <c r="DD99" s="2" t="s">
        <v>562</v>
      </c>
    </row>
    <row r="100" spans="1:108" x14ac:dyDescent="0.2">
      <c r="A100" t="s">
        <v>622</v>
      </c>
      <c r="B100" t="s">
        <v>624</v>
      </c>
      <c r="C100" t="s">
        <v>623</v>
      </c>
      <c r="D100" t="s">
        <v>603</v>
      </c>
      <c r="E100" t="s">
        <v>627</v>
      </c>
      <c r="F100" t="s">
        <v>626</v>
      </c>
      <c r="G100" t="s">
        <v>1120</v>
      </c>
      <c r="H100" t="s">
        <v>1656</v>
      </c>
      <c r="I100" t="s">
        <v>604</v>
      </c>
      <c r="J100" t="s">
        <v>625</v>
      </c>
      <c r="K100" t="s">
        <v>628</v>
      </c>
      <c r="L100" s="8">
        <v>14</v>
      </c>
      <c r="M100" s="28" t="s">
        <v>742</v>
      </c>
      <c r="N100" s="2">
        <v>941</v>
      </c>
      <c r="O100" s="1">
        <v>0</v>
      </c>
      <c r="P100">
        <v>0</v>
      </c>
      <c r="Q100" s="1">
        <v>12</v>
      </c>
      <c r="R100">
        <v>0.3</v>
      </c>
      <c r="S100" s="1">
        <v>0</v>
      </c>
      <c r="T100">
        <v>0</v>
      </c>
      <c r="U100" s="1">
        <v>12</v>
      </c>
      <c r="V100">
        <v>0.3</v>
      </c>
      <c r="W100" s="1">
        <v>5</v>
      </c>
      <c r="X100" s="2">
        <v>800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4500</v>
      </c>
      <c r="AE100" s="23">
        <v>4.7821466524973433</v>
      </c>
      <c r="AF100" s="3">
        <v>2184</v>
      </c>
      <c r="AG100" s="3">
        <v>6684</v>
      </c>
      <c r="AH100" s="3">
        <v>0</v>
      </c>
      <c r="AI100" s="3">
        <v>0</v>
      </c>
      <c r="AJ100" s="3">
        <v>27500</v>
      </c>
      <c r="AK100" s="3">
        <v>27500</v>
      </c>
      <c r="AL100" s="3">
        <v>0</v>
      </c>
      <c r="AM100" s="3">
        <v>1260</v>
      </c>
      <c r="AN100" s="3">
        <v>57</v>
      </c>
      <c r="AO100" s="3">
        <v>50</v>
      </c>
      <c r="AP100" s="3">
        <v>1367</v>
      </c>
      <c r="AQ100" s="23">
        <v>1.4527098831030818</v>
      </c>
      <c r="AR100" s="3">
        <v>4059</v>
      </c>
      <c r="AS100" s="3">
        <v>260</v>
      </c>
      <c r="AT100" s="3">
        <v>4319</v>
      </c>
      <c r="AU100" s="3">
        <v>1823</v>
      </c>
      <c r="AV100" s="3">
        <v>7509</v>
      </c>
      <c r="AW100" s="23">
        <v>7.9798087141338998</v>
      </c>
      <c r="AX100" s="3">
        <v>0</v>
      </c>
      <c r="AY100" s="3">
        <v>2850</v>
      </c>
      <c r="AZ100" s="2">
        <v>2600</v>
      </c>
      <c r="BA100" s="2">
        <v>2000</v>
      </c>
      <c r="BB100" s="2">
        <v>4600</v>
      </c>
      <c r="BC100" s="4">
        <v>4.8884165781083952</v>
      </c>
      <c r="BD100" s="2">
        <v>0</v>
      </c>
      <c r="BE100" s="2">
        <v>90</v>
      </c>
      <c r="BF100" s="2">
        <v>398</v>
      </c>
      <c r="BG100" s="2">
        <v>488</v>
      </c>
      <c r="BH100" s="2">
        <v>60</v>
      </c>
      <c r="BI100" s="2" t="s">
        <v>644</v>
      </c>
      <c r="BJ100" s="2">
        <v>60</v>
      </c>
      <c r="BK100" s="2">
        <v>5148</v>
      </c>
      <c r="BL100" s="2">
        <v>2</v>
      </c>
      <c r="BM100" s="2">
        <v>0</v>
      </c>
      <c r="BN100" s="2">
        <v>2</v>
      </c>
      <c r="BO100" s="2">
        <v>23</v>
      </c>
      <c r="BP100" s="2">
        <v>0</v>
      </c>
      <c r="BQ100" s="2" t="s">
        <v>644</v>
      </c>
      <c r="BR100" s="2" t="s">
        <v>644</v>
      </c>
      <c r="BS100" s="2">
        <v>269</v>
      </c>
      <c r="BT100" s="24">
        <v>0.28586609989373007</v>
      </c>
      <c r="BU100" s="2">
        <v>1092</v>
      </c>
      <c r="BV100" s="4">
        <v>1.1604675876726886</v>
      </c>
      <c r="BW100" s="2">
        <v>520</v>
      </c>
      <c r="BX100" s="4">
        <v>0.55260361317747075</v>
      </c>
      <c r="BY100" s="2" t="s">
        <v>644</v>
      </c>
      <c r="BZ100" s="2" t="s">
        <v>644</v>
      </c>
      <c r="CA100" s="2">
        <v>1884</v>
      </c>
      <c r="CB100" s="4">
        <v>2.0021253985122209</v>
      </c>
      <c r="CC100" s="4">
        <v>0.36596736596736595</v>
      </c>
      <c r="CD100" s="2">
        <v>12</v>
      </c>
      <c r="CE100" s="2">
        <v>54</v>
      </c>
      <c r="CF100" s="2" t="s">
        <v>644</v>
      </c>
      <c r="CG100" s="2">
        <v>1</v>
      </c>
      <c r="CH100" s="2" t="s">
        <v>644</v>
      </c>
      <c r="CI100" s="2">
        <v>1</v>
      </c>
      <c r="CJ100" s="2">
        <v>0</v>
      </c>
      <c r="CK100" s="2" t="s">
        <v>644</v>
      </c>
      <c r="CL100" s="2">
        <v>0</v>
      </c>
      <c r="CM100" s="2">
        <v>0</v>
      </c>
      <c r="CN100" s="4">
        <v>0</v>
      </c>
      <c r="CO100" s="2">
        <v>12</v>
      </c>
      <c r="CP100" s="2">
        <v>0</v>
      </c>
      <c r="CQ100" s="2">
        <v>0</v>
      </c>
      <c r="CR100" s="2">
        <v>3</v>
      </c>
      <c r="CS100" s="2">
        <v>2</v>
      </c>
      <c r="CT100" s="2">
        <v>0</v>
      </c>
      <c r="CU100" s="2">
        <v>10</v>
      </c>
      <c r="CV100" s="2" t="s">
        <v>644</v>
      </c>
      <c r="CW100" s="2" t="s">
        <v>648</v>
      </c>
      <c r="CX100" s="2" t="s">
        <v>646</v>
      </c>
      <c r="CY100" s="2" t="s">
        <v>1065</v>
      </c>
      <c r="CZ100" s="2" t="s">
        <v>1940</v>
      </c>
      <c r="DA100" s="2"/>
      <c r="DB100" s="2" t="s">
        <v>645</v>
      </c>
      <c r="DC100" s="2" t="s">
        <v>646</v>
      </c>
      <c r="DD100" s="2" t="s">
        <v>644</v>
      </c>
    </row>
    <row r="101" spans="1:108" x14ac:dyDescent="0.2">
      <c r="A101" t="s">
        <v>1113</v>
      </c>
      <c r="B101" t="s">
        <v>1115</v>
      </c>
      <c r="C101" t="s">
        <v>1114</v>
      </c>
      <c r="D101" t="s">
        <v>1117</v>
      </c>
      <c r="E101" t="s">
        <v>1121</v>
      </c>
      <c r="F101" t="s">
        <v>1118</v>
      </c>
      <c r="G101" t="s">
        <v>1120</v>
      </c>
      <c r="H101" t="s">
        <v>1665</v>
      </c>
      <c r="I101" t="s">
        <v>1119</v>
      </c>
      <c r="J101" t="s">
        <v>1116</v>
      </c>
      <c r="K101" t="s">
        <v>1666</v>
      </c>
      <c r="L101" s="8">
        <v>22.384615384615383</v>
      </c>
      <c r="M101" s="28" t="s">
        <v>742</v>
      </c>
      <c r="N101" s="2">
        <v>1879</v>
      </c>
      <c r="O101" s="1">
        <v>0</v>
      </c>
      <c r="P101">
        <v>0</v>
      </c>
      <c r="Q101" s="1">
        <v>22</v>
      </c>
      <c r="R101">
        <v>0.55000000000000004</v>
      </c>
      <c r="S101" s="1">
        <v>20</v>
      </c>
      <c r="T101">
        <v>0.5</v>
      </c>
      <c r="U101" s="1">
        <v>42</v>
      </c>
      <c r="V101">
        <v>1.05</v>
      </c>
      <c r="W101" s="1">
        <v>22</v>
      </c>
      <c r="X101" s="2">
        <v>2184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15500</v>
      </c>
      <c r="AE101" s="23">
        <v>8.2490686535391173</v>
      </c>
      <c r="AF101" s="3">
        <v>12747</v>
      </c>
      <c r="AG101" s="3">
        <v>28247</v>
      </c>
      <c r="AH101" s="3">
        <v>1100</v>
      </c>
      <c r="AI101" s="3">
        <v>68</v>
      </c>
      <c r="AJ101" s="3">
        <v>5750</v>
      </c>
      <c r="AK101" s="3">
        <v>6918</v>
      </c>
      <c r="AL101" s="3">
        <v>9048</v>
      </c>
      <c r="AM101" s="3">
        <v>3060</v>
      </c>
      <c r="AN101" s="3">
        <v>550</v>
      </c>
      <c r="AO101" s="3">
        <v>210</v>
      </c>
      <c r="AP101" s="3">
        <v>3820</v>
      </c>
      <c r="AQ101" s="23">
        <v>2.0329962746141566</v>
      </c>
      <c r="AR101" s="3">
        <v>21590</v>
      </c>
      <c r="AS101" s="3">
        <v>1650</v>
      </c>
      <c r="AT101" s="3">
        <v>23240</v>
      </c>
      <c r="AU101" s="3">
        <v>17160</v>
      </c>
      <c r="AV101" s="3">
        <v>44220</v>
      </c>
      <c r="AW101" s="23">
        <v>23.533794571580628</v>
      </c>
      <c r="AX101" s="3">
        <v>0</v>
      </c>
      <c r="AY101" s="3">
        <v>0</v>
      </c>
      <c r="AZ101" s="2">
        <v>7800</v>
      </c>
      <c r="BA101" s="2">
        <v>6500</v>
      </c>
      <c r="BB101" s="2">
        <v>14300</v>
      </c>
      <c r="BC101" s="4">
        <v>7.6104310803618942</v>
      </c>
      <c r="BD101" s="2">
        <v>0</v>
      </c>
      <c r="BE101" s="2" t="s">
        <v>644</v>
      </c>
      <c r="BF101" s="2" t="s">
        <v>644</v>
      </c>
      <c r="BG101" s="2">
        <v>500</v>
      </c>
      <c r="BH101" s="2">
        <v>200</v>
      </c>
      <c r="BI101" s="2">
        <v>155</v>
      </c>
      <c r="BJ101" s="2">
        <v>355</v>
      </c>
      <c r="BK101" s="2">
        <v>15155</v>
      </c>
      <c r="BL101" s="2">
        <v>10</v>
      </c>
      <c r="BM101" s="2">
        <v>6</v>
      </c>
      <c r="BN101" s="2">
        <v>16</v>
      </c>
      <c r="BO101" s="2">
        <v>24</v>
      </c>
      <c r="BP101" s="2">
        <v>0</v>
      </c>
      <c r="BQ101" s="2">
        <v>690</v>
      </c>
      <c r="BR101" s="2">
        <v>405</v>
      </c>
      <c r="BS101" s="2">
        <v>1095</v>
      </c>
      <c r="BT101" s="24">
        <v>0.58275678552421506</v>
      </c>
      <c r="BU101" s="2">
        <v>14612</v>
      </c>
      <c r="BV101" s="4">
        <v>7.7764768493879721</v>
      </c>
      <c r="BW101" s="2">
        <v>2392</v>
      </c>
      <c r="BX101" s="4">
        <v>1.2730175625332625</v>
      </c>
      <c r="BY101" s="2">
        <v>5625</v>
      </c>
      <c r="BZ101" s="2">
        <v>5553</v>
      </c>
      <c r="CA101" s="2">
        <v>11178</v>
      </c>
      <c r="CB101" s="4">
        <v>5.948908994145822</v>
      </c>
      <c r="CC101" s="4">
        <v>0.73757835697789509</v>
      </c>
      <c r="CD101" s="2">
        <v>47</v>
      </c>
      <c r="CE101" s="2">
        <v>154</v>
      </c>
      <c r="CF101" s="2">
        <v>55</v>
      </c>
      <c r="CG101" s="2">
        <v>103</v>
      </c>
      <c r="CH101" s="2">
        <v>2</v>
      </c>
      <c r="CI101" s="2">
        <v>266</v>
      </c>
      <c r="CJ101" s="2">
        <v>610</v>
      </c>
      <c r="CK101" s="2">
        <v>1805</v>
      </c>
      <c r="CL101" s="2">
        <v>42</v>
      </c>
      <c r="CM101" s="2">
        <v>2457</v>
      </c>
      <c r="CN101" s="4">
        <v>1.3076104310803618</v>
      </c>
      <c r="CO101" s="2">
        <v>15</v>
      </c>
      <c r="CP101" s="2">
        <v>35</v>
      </c>
      <c r="CQ101" s="2">
        <v>48</v>
      </c>
      <c r="CR101" s="2">
        <v>6</v>
      </c>
      <c r="CS101" s="2">
        <v>5</v>
      </c>
      <c r="CT101" s="2">
        <v>75</v>
      </c>
      <c r="CU101" s="2">
        <v>65</v>
      </c>
      <c r="CV101" s="2" t="s">
        <v>644</v>
      </c>
      <c r="CW101" s="2" t="s">
        <v>648</v>
      </c>
      <c r="CX101" s="2" t="s">
        <v>646</v>
      </c>
      <c r="CY101" s="2" t="s">
        <v>644</v>
      </c>
      <c r="CZ101" s="2" t="s">
        <v>1462</v>
      </c>
      <c r="DA101" s="2"/>
      <c r="DB101" s="2" t="s">
        <v>659</v>
      </c>
      <c r="DC101" s="2" t="s">
        <v>646</v>
      </c>
      <c r="DD101" s="2" t="s">
        <v>644</v>
      </c>
    </row>
    <row r="102" spans="1:108" x14ac:dyDescent="0.2">
      <c r="A102" t="s">
        <v>1122</v>
      </c>
      <c r="B102" t="s">
        <v>1124</v>
      </c>
      <c r="C102" t="s">
        <v>1123</v>
      </c>
      <c r="D102" t="s">
        <v>1126</v>
      </c>
      <c r="E102" t="s">
        <v>1128</v>
      </c>
      <c r="F102" t="s">
        <v>1120</v>
      </c>
      <c r="G102" t="s">
        <v>1120</v>
      </c>
      <c r="H102" t="s">
        <v>1783</v>
      </c>
      <c r="I102" t="s">
        <v>1127</v>
      </c>
      <c r="J102" t="s">
        <v>1125</v>
      </c>
      <c r="K102" t="s">
        <v>644</v>
      </c>
      <c r="L102" s="8">
        <v>26.96153846153846</v>
      </c>
      <c r="M102" s="28" t="s">
        <v>1322</v>
      </c>
      <c r="N102" s="2">
        <v>2269</v>
      </c>
      <c r="O102" s="1">
        <v>0</v>
      </c>
      <c r="P102">
        <v>0</v>
      </c>
      <c r="Q102" s="1">
        <v>26</v>
      </c>
      <c r="R102">
        <v>0.65</v>
      </c>
      <c r="S102" s="1">
        <v>28</v>
      </c>
      <c r="T102">
        <v>0.7</v>
      </c>
      <c r="U102" s="1">
        <v>54</v>
      </c>
      <c r="V102">
        <v>1.35</v>
      </c>
      <c r="W102" s="1">
        <v>0</v>
      </c>
      <c r="X102" s="2">
        <v>11500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4850</v>
      </c>
      <c r="AE102" s="23">
        <v>2.137505509034817</v>
      </c>
      <c r="AF102" s="3">
        <v>56011</v>
      </c>
      <c r="AG102" s="3">
        <v>60861</v>
      </c>
      <c r="AH102" s="3">
        <v>0</v>
      </c>
      <c r="AI102" s="3">
        <v>50</v>
      </c>
      <c r="AJ102" s="3">
        <v>0</v>
      </c>
      <c r="AK102" s="3">
        <v>50</v>
      </c>
      <c r="AL102" s="3">
        <v>0</v>
      </c>
      <c r="AM102" s="3">
        <v>8602</v>
      </c>
      <c r="AN102" s="3">
        <v>369</v>
      </c>
      <c r="AO102" s="3">
        <v>45</v>
      </c>
      <c r="AP102" s="3">
        <v>9016</v>
      </c>
      <c r="AQ102" s="23">
        <v>3.9735566328779197</v>
      </c>
      <c r="AR102" s="3">
        <v>24362</v>
      </c>
      <c r="AS102" s="3">
        <v>5206</v>
      </c>
      <c r="AT102" s="3">
        <v>29568</v>
      </c>
      <c r="AU102" s="3">
        <v>25014</v>
      </c>
      <c r="AV102" s="3">
        <v>63598</v>
      </c>
      <c r="AW102" s="23">
        <v>28.029087703834289</v>
      </c>
      <c r="AX102" s="3">
        <v>0</v>
      </c>
      <c r="AY102" s="3">
        <v>0</v>
      </c>
      <c r="AZ102" s="2" t="s">
        <v>644</v>
      </c>
      <c r="BA102" s="2" t="s">
        <v>644</v>
      </c>
      <c r="BB102" s="2">
        <v>29406</v>
      </c>
      <c r="BC102" s="4">
        <v>12.959894226531512</v>
      </c>
      <c r="BD102" s="2">
        <v>0</v>
      </c>
      <c r="BE102" s="2" t="s">
        <v>644</v>
      </c>
      <c r="BF102" s="2" t="s">
        <v>644</v>
      </c>
      <c r="BG102" s="2">
        <v>930</v>
      </c>
      <c r="BH102" s="2" t="s">
        <v>644</v>
      </c>
      <c r="BI102" s="2" t="s">
        <v>644</v>
      </c>
      <c r="BJ102" s="2">
        <v>293</v>
      </c>
      <c r="BK102" s="2">
        <v>30629</v>
      </c>
      <c r="BL102" s="2" t="s">
        <v>644</v>
      </c>
      <c r="BM102" s="2" t="s">
        <v>644</v>
      </c>
      <c r="BN102" s="2">
        <v>10</v>
      </c>
      <c r="BO102" s="2">
        <v>0</v>
      </c>
      <c r="BP102" s="2">
        <v>0</v>
      </c>
      <c r="BQ102" s="2" t="s">
        <v>644</v>
      </c>
      <c r="BR102" s="2" t="s">
        <v>644</v>
      </c>
      <c r="BS102" s="2">
        <v>5013</v>
      </c>
      <c r="BT102" s="24">
        <v>2.2093433230498016</v>
      </c>
      <c r="BU102" s="2">
        <v>9100</v>
      </c>
      <c r="BV102" s="4">
        <v>4.0105773468488319</v>
      </c>
      <c r="BW102" s="2">
        <v>0</v>
      </c>
      <c r="BX102" s="4">
        <v>0</v>
      </c>
      <c r="BY102" s="2">
        <v>5887</v>
      </c>
      <c r="BZ102" s="2">
        <v>6688</v>
      </c>
      <c r="CA102" s="2">
        <v>12575</v>
      </c>
      <c r="CB102" s="4">
        <v>5.5420890260026443</v>
      </c>
      <c r="CC102" s="4">
        <v>0.41055862091481932</v>
      </c>
      <c r="CD102" s="2" t="s">
        <v>644</v>
      </c>
      <c r="CE102" s="2">
        <v>59</v>
      </c>
      <c r="CF102" s="2">
        <v>0</v>
      </c>
      <c r="CG102" s="2">
        <v>54</v>
      </c>
      <c r="CH102" s="2">
        <v>0</v>
      </c>
      <c r="CI102" s="2">
        <v>54</v>
      </c>
      <c r="CJ102" s="2">
        <v>0</v>
      </c>
      <c r="CK102" s="2">
        <v>200</v>
      </c>
      <c r="CL102" s="2">
        <v>0</v>
      </c>
      <c r="CM102" s="2">
        <v>200</v>
      </c>
      <c r="CN102" s="4">
        <v>8.8144557073600707E-2</v>
      </c>
      <c r="CO102" s="2">
        <v>0</v>
      </c>
      <c r="CP102" s="2">
        <v>48</v>
      </c>
      <c r="CQ102" s="2">
        <v>0</v>
      </c>
      <c r="CR102" s="2">
        <v>7</v>
      </c>
      <c r="CS102" s="2">
        <v>6</v>
      </c>
      <c r="CT102" s="2" t="s">
        <v>644</v>
      </c>
      <c r="CU102" s="2">
        <v>46</v>
      </c>
      <c r="CV102" s="2" t="s">
        <v>644</v>
      </c>
      <c r="CW102" s="2" t="s">
        <v>648</v>
      </c>
      <c r="CX102" s="2" t="s">
        <v>646</v>
      </c>
      <c r="CY102" s="2" t="s">
        <v>644</v>
      </c>
      <c r="CZ102" s="2" t="s">
        <v>1462</v>
      </c>
      <c r="DA102" s="2"/>
      <c r="DB102" s="2" t="s">
        <v>645</v>
      </c>
      <c r="DC102" s="2" t="s">
        <v>646</v>
      </c>
      <c r="DD102" s="2" t="s">
        <v>644</v>
      </c>
    </row>
    <row r="103" spans="1:108" x14ac:dyDescent="0.2">
      <c r="A103" t="s">
        <v>920</v>
      </c>
      <c r="B103" t="s">
        <v>921</v>
      </c>
      <c r="C103" t="s">
        <v>778</v>
      </c>
      <c r="D103" t="s">
        <v>923</v>
      </c>
      <c r="E103" t="s">
        <v>926</v>
      </c>
      <c r="F103" t="s">
        <v>924</v>
      </c>
      <c r="G103" t="s">
        <v>1120</v>
      </c>
      <c r="H103" t="s">
        <v>1708</v>
      </c>
      <c r="I103" t="s">
        <v>925</v>
      </c>
      <c r="J103" t="s">
        <v>922</v>
      </c>
      <c r="K103" t="s">
        <v>1709</v>
      </c>
      <c r="L103" s="8">
        <v>32</v>
      </c>
      <c r="M103" s="28" t="s">
        <v>742</v>
      </c>
      <c r="N103" s="2">
        <v>1206</v>
      </c>
      <c r="O103" s="1">
        <v>0</v>
      </c>
      <c r="P103">
        <v>0</v>
      </c>
      <c r="Q103" s="1">
        <v>57</v>
      </c>
      <c r="R103">
        <v>1.425</v>
      </c>
      <c r="S103" s="1">
        <v>0</v>
      </c>
      <c r="T103">
        <v>0</v>
      </c>
      <c r="U103" s="1">
        <v>57</v>
      </c>
      <c r="V103">
        <v>1.425</v>
      </c>
      <c r="W103" s="1">
        <v>17</v>
      </c>
      <c r="X103" s="2">
        <v>3000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28000</v>
      </c>
      <c r="AE103" s="23">
        <v>23.217247097844112</v>
      </c>
      <c r="AF103" s="3">
        <v>19732</v>
      </c>
      <c r="AG103" s="3">
        <v>47732</v>
      </c>
      <c r="AH103" s="3">
        <v>100</v>
      </c>
      <c r="AI103" s="3">
        <v>276</v>
      </c>
      <c r="AJ103" s="3">
        <v>7842</v>
      </c>
      <c r="AK103" s="3">
        <v>8218</v>
      </c>
      <c r="AL103" s="3">
        <v>23000</v>
      </c>
      <c r="AM103" s="3" t="s">
        <v>644</v>
      </c>
      <c r="AN103" s="3" t="s">
        <v>644</v>
      </c>
      <c r="AO103" s="3" t="s">
        <v>644</v>
      </c>
      <c r="AP103" s="3">
        <v>8631</v>
      </c>
      <c r="AQ103" s="23">
        <v>7.1567164179104479</v>
      </c>
      <c r="AR103" s="3">
        <v>39776</v>
      </c>
      <c r="AS103" s="3">
        <v>3468</v>
      </c>
      <c r="AT103" s="3">
        <v>43244</v>
      </c>
      <c r="AU103" s="3">
        <v>26734</v>
      </c>
      <c r="AV103" s="3">
        <v>78609</v>
      </c>
      <c r="AW103" s="23">
        <v>65.181592039800989</v>
      </c>
      <c r="AX103" s="3">
        <v>0</v>
      </c>
      <c r="AY103" s="3">
        <v>0</v>
      </c>
      <c r="AZ103" s="2" t="s">
        <v>644</v>
      </c>
      <c r="BA103" s="2" t="s">
        <v>644</v>
      </c>
      <c r="BB103" s="2">
        <v>13920</v>
      </c>
      <c r="BC103" s="4">
        <v>11.542288557213931</v>
      </c>
      <c r="BD103" s="2">
        <v>0</v>
      </c>
      <c r="BE103" s="2" t="s">
        <v>644</v>
      </c>
      <c r="BF103" s="2" t="s">
        <v>644</v>
      </c>
      <c r="BG103" s="2">
        <v>1904</v>
      </c>
      <c r="BH103" s="2" t="s">
        <v>644</v>
      </c>
      <c r="BI103" s="2" t="s">
        <v>644</v>
      </c>
      <c r="BJ103" s="2">
        <v>652</v>
      </c>
      <c r="BK103" s="2">
        <v>16476</v>
      </c>
      <c r="BL103" s="2">
        <v>16</v>
      </c>
      <c r="BM103" s="2">
        <v>3</v>
      </c>
      <c r="BN103" s="2">
        <v>19</v>
      </c>
      <c r="BO103" s="2">
        <v>23</v>
      </c>
      <c r="BP103" s="2">
        <v>0</v>
      </c>
      <c r="BQ103" s="2">
        <v>2011</v>
      </c>
      <c r="BR103" s="2">
        <v>978</v>
      </c>
      <c r="BS103" s="2">
        <v>2989</v>
      </c>
      <c r="BT103" s="24">
        <v>2.4784411276948592</v>
      </c>
      <c r="BU103" s="2">
        <v>20280</v>
      </c>
      <c r="BV103" s="4">
        <v>16.815920398009951</v>
      </c>
      <c r="BW103" s="2">
        <v>3744</v>
      </c>
      <c r="BX103" s="4">
        <v>3.1044776119402986</v>
      </c>
      <c r="BY103" s="2" t="s">
        <v>644</v>
      </c>
      <c r="BZ103" s="2" t="s">
        <v>644</v>
      </c>
      <c r="CA103" s="2">
        <v>25312</v>
      </c>
      <c r="CB103" s="4">
        <v>20.988391376451077</v>
      </c>
      <c r="CC103" s="4">
        <v>1.5362952172857489</v>
      </c>
      <c r="CD103" s="2">
        <v>202</v>
      </c>
      <c r="CE103" s="2">
        <v>357</v>
      </c>
      <c r="CF103" s="2">
        <v>27</v>
      </c>
      <c r="CG103" s="2">
        <v>147</v>
      </c>
      <c r="CH103" s="2">
        <v>10</v>
      </c>
      <c r="CI103" s="2">
        <v>184</v>
      </c>
      <c r="CJ103" s="2">
        <v>402</v>
      </c>
      <c r="CK103" s="2">
        <v>2105</v>
      </c>
      <c r="CL103" s="2">
        <v>62</v>
      </c>
      <c r="CM103" s="2">
        <v>2569</v>
      </c>
      <c r="CN103" s="4">
        <v>2.1301824212271971</v>
      </c>
      <c r="CO103" s="2">
        <v>8</v>
      </c>
      <c r="CP103" s="2">
        <v>27</v>
      </c>
      <c r="CQ103" s="2">
        <v>12</v>
      </c>
      <c r="CR103" s="2">
        <v>14</v>
      </c>
      <c r="CS103" s="2">
        <v>12</v>
      </c>
      <c r="CT103" s="2">
        <v>76</v>
      </c>
      <c r="CU103" s="2">
        <v>280</v>
      </c>
      <c r="CV103" s="2">
        <v>98</v>
      </c>
      <c r="CW103" s="2" t="s">
        <v>648</v>
      </c>
      <c r="CX103" s="2" t="s">
        <v>646</v>
      </c>
      <c r="CY103" s="2" t="s">
        <v>644</v>
      </c>
      <c r="CZ103" s="2" t="s">
        <v>1461</v>
      </c>
      <c r="DA103" s="2"/>
      <c r="DB103" s="2" t="s">
        <v>659</v>
      </c>
      <c r="DC103" s="2" t="s">
        <v>647</v>
      </c>
      <c r="DD103" s="2" t="s">
        <v>238</v>
      </c>
    </row>
    <row r="104" spans="1:108" x14ac:dyDescent="0.2">
      <c r="A104" t="s">
        <v>1634</v>
      </c>
      <c r="B104" t="s">
        <v>1636</v>
      </c>
      <c r="C104" t="s">
        <v>1635</v>
      </c>
      <c r="D104" t="s">
        <v>1638</v>
      </c>
      <c r="E104" t="s">
        <v>1639</v>
      </c>
      <c r="F104" t="s">
        <v>924</v>
      </c>
      <c r="G104" t="s">
        <v>1120</v>
      </c>
      <c r="H104" t="s">
        <v>1708</v>
      </c>
      <c r="I104" t="s">
        <v>1065</v>
      </c>
      <c r="J104" t="s">
        <v>1637</v>
      </c>
      <c r="K104">
        <v>0</v>
      </c>
      <c r="L104" s="8" t="s">
        <v>1076</v>
      </c>
      <c r="M104" s="28">
        <v>0</v>
      </c>
      <c r="N104" s="2">
        <v>1206</v>
      </c>
      <c r="O104" s="1">
        <v>0</v>
      </c>
      <c r="P104">
        <v>0</v>
      </c>
      <c r="Q104" s="1">
        <v>0</v>
      </c>
      <c r="R104">
        <v>0</v>
      </c>
      <c r="S104" s="1">
        <v>0</v>
      </c>
      <c r="T104">
        <v>0</v>
      </c>
      <c r="U104" s="1">
        <v>0</v>
      </c>
      <c r="V104">
        <v>0</v>
      </c>
      <c r="W104" s="1">
        <v>0</v>
      </c>
      <c r="X104" s="2" t="s">
        <v>644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2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2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23">
        <v>0</v>
      </c>
      <c r="AX104" s="3" t="s">
        <v>644</v>
      </c>
      <c r="AY104" s="3">
        <v>0</v>
      </c>
      <c r="AZ104" s="2">
        <v>0</v>
      </c>
      <c r="BA104" s="2">
        <v>0</v>
      </c>
      <c r="BB104" s="2">
        <v>0</v>
      </c>
      <c r="BC104" s="4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4">
        <v>0</v>
      </c>
      <c r="BU104" s="2">
        <v>0</v>
      </c>
      <c r="BV104" s="4">
        <v>0</v>
      </c>
      <c r="BW104" s="2">
        <v>0</v>
      </c>
      <c r="BX104" s="4">
        <v>0</v>
      </c>
      <c r="BY104" s="2">
        <v>0</v>
      </c>
      <c r="BZ104" s="2">
        <v>0</v>
      </c>
      <c r="CA104" s="2">
        <v>0</v>
      </c>
      <c r="CB104" s="4">
        <v>0</v>
      </c>
      <c r="CC104" s="4" t="s">
        <v>644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 t="s">
        <v>1951</v>
      </c>
      <c r="CK104" s="2" t="s">
        <v>1951</v>
      </c>
      <c r="CL104" s="2" t="s">
        <v>1951</v>
      </c>
      <c r="CM104" s="2" t="s">
        <v>1951</v>
      </c>
      <c r="CN104" s="4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 t="s">
        <v>1941</v>
      </c>
      <c r="DA104" s="2"/>
      <c r="DB104" s="2">
        <v>0</v>
      </c>
      <c r="DC104" s="2">
        <v>0</v>
      </c>
      <c r="DD104" s="2">
        <v>0</v>
      </c>
    </row>
    <row r="105" spans="1:108" x14ac:dyDescent="0.2">
      <c r="A105" t="s">
        <v>936</v>
      </c>
      <c r="B105" t="s">
        <v>938</v>
      </c>
      <c r="C105" t="s">
        <v>937</v>
      </c>
      <c r="D105" t="s">
        <v>940</v>
      </c>
      <c r="E105" t="s">
        <v>944</v>
      </c>
      <c r="F105" t="s">
        <v>941</v>
      </c>
      <c r="G105" t="s">
        <v>1120</v>
      </c>
      <c r="H105" t="s">
        <v>942</v>
      </c>
      <c r="I105" t="s">
        <v>943</v>
      </c>
      <c r="J105" t="s">
        <v>939</v>
      </c>
      <c r="K105" t="s">
        <v>1712</v>
      </c>
      <c r="L105" s="8">
        <v>35</v>
      </c>
      <c r="M105" s="28" t="s">
        <v>1713</v>
      </c>
      <c r="N105" s="2">
        <v>4045</v>
      </c>
      <c r="O105" s="1">
        <v>0</v>
      </c>
      <c r="P105">
        <v>0</v>
      </c>
      <c r="Q105" s="1">
        <v>25</v>
      </c>
      <c r="R105">
        <v>0.625</v>
      </c>
      <c r="S105" s="1">
        <v>35</v>
      </c>
      <c r="T105">
        <v>0.875</v>
      </c>
      <c r="U105" s="1">
        <v>60</v>
      </c>
      <c r="V105">
        <v>1.5</v>
      </c>
      <c r="W105" s="1">
        <v>9</v>
      </c>
      <c r="X105" s="2">
        <v>2400</v>
      </c>
      <c r="Y105" s="3">
        <v>0</v>
      </c>
      <c r="Z105" s="3">
        <v>0</v>
      </c>
      <c r="AA105" s="3">
        <v>0</v>
      </c>
      <c r="AB105" s="3">
        <v>12000</v>
      </c>
      <c r="AC105" s="3">
        <v>12000</v>
      </c>
      <c r="AD105" s="3">
        <v>30100</v>
      </c>
      <c r="AE105" s="23">
        <v>7.4412855377008649</v>
      </c>
      <c r="AF105" s="3">
        <v>68275</v>
      </c>
      <c r="AG105" s="3">
        <v>98375</v>
      </c>
      <c r="AH105" s="3">
        <v>100</v>
      </c>
      <c r="AI105" s="3">
        <v>270</v>
      </c>
      <c r="AJ105" s="3">
        <v>4500</v>
      </c>
      <c r="AK105" s="3">
        <v>4870</v>
      </c>
      <c r="AL105" s="3">
        <v>0</v>
      </c>
      <c r="AM105" s="3">
        <v>9343</v>
      </c>
      <c r="AN105" s="3">
        <v>540</v>
      </c>
      <c r="AO105" s="3">
        <v>798</v>
      </c>
      <c r="AP105" s="3">
        <v>10681</v>
      </c>
      <c r="AQ105" s="23">
        <v>2.6405438813349815</v>
      </c>
      <c r="AR105" s="3" t="s">
        <v>644</v>
      </c>
      <c r="AS105" s="3" t="s">
        <v>644</v>
      </c>
      <c r="AT105" s="3">
        <v>41115</v>
      </c>
      <c r="AU105" s="3">
        <v>18559</v>
      </c>
      <c r="AV105" s="3">
        <v>70355</v>
      </c>
      <c r="AW105" s="23">
        <v>17.393077873918418</v>
      </c>
      <c r="AX105" s="3">
        <v>4600</v>
      </c>
      <c r="AY105" s="3">
        <v>2194</v>
      </c>
      <c r="AZ105" s="2" t="s">
        <v>1065</v>
      </c>
      <c r="BA105" s="2" t="s">
        <v>1065</v>
      </c>
      <c r="BB105" s="2">
        <v>12390</v>
      </c>
      <c r="BC105" s="4">
        <v>3.0630407911001236</v>
      </c>
      <c r="BD105" s="2">
        <v>0</v>
      </c>
      <c r="BE105" s="2" t="s">
        <v>644</v>
      </c>
      <c r="BF105" s="2" t="s">
        <v>644</v>
      </c>
      <c r="BG105" s="2">
        <v>700</v>
      </c>
      <c r="BH105" s="2" t="s">
        <v>644</v>
      </c>
      <c r="BI105" s="2" t="s">
        <v>644</v>
      </c>
      <c r="BJ105" s="2">
        <v>200</v>
      </c>
      <c r="BK105" s="2">
        <v>13290</v>
      </c>
      <c r="BL105" s="2">
        <v>22</v>
      </c>
      <c r="BM105" s="2">
        <v>0</v>
      </c>
      <c r="BN105" s="2">
        <v>22</v>
      </c>
      <c r="BO105" s="2">
        <v>24</v>
      </c>
      <c r="BP105" s="2">
        <v>0</v>
      </c>
      <c r="BQ105" s="2" t="s">
        <v>644</v>
      </c>
      <c r="BR105" s="2" t="s">
        <v>644</v>
      </c>
      <c r="BS105" s="2">
        <v>803</v>
      </c>
      <c r="BT105" s="24">
        <v>0.19851668726823238</v>
      </c>
      <c r="BU105" s="2">
        <v>12324</v>
      </c>
      <c r="BV105" s="4">
        <v>3.0467243510506798</v>
      </c>
      <c r="BW105" s="2">
        <v>5824</v>
      </c>
      <c r="BX105" s="4">
        <v>1.4398022249690976</v>
      </c>
      <c r="BY105" s="2">
        <v>10417</v>
      </c>
      <c r="BZ105" s="2">
        <v>6216</v>
      </c>
      <c r="CA105" s="2">
        <v>16633</v>
      </c>
      <c r="CB105" s="4">
        <v>4.1119901112484545</v>
      </c>
      <c r="CC105" s="4">
        <v>1.2515425131677953</v>
      </c>
      <c r="CD105" s="2">
        <v>139</v>
      </c>
      <c r="CE105" s="2">
        <v>299</v>
      </c>
      <c r="CF105" s="2">
        <v>6</v>
      </c>
      <c r="CG105" s="2">
        <v>50</v>
      </c>
      <c r="CH105" s="2">
        <v>6</v>
      </c>
      <c r="CI105" s="2">
        <v>62</v>
      </c>
      <c r="CJ105" s="2">
        <v>75</v>
      </c>
      <c r="CK105" s="2">
        <v>1191</v>
      </c>
      <c r="CL105" s="2">
        <v>60</v>
      </c>
      <c r="CM105" s="2">
        <v>1326</v>
      </c>
      <c r="CN105" s="4">
        <v>0.32781211372064278</v>
      </c>
      <c r="CO105" s="2" t="s">
        <v>644</v>
      </c>
      <c r="CP105" s="2" t="s">
        <v>644</v>
      </c>
      <c r="CQ105" s="2" t="s">
        <v>644</v>
      </c>
      <c r="CR105" s="2">
        <v>8</v>
      </c>
      <c r="CS105" s="2">
        <v>5</v>
      </c>
      <c r="CT105" s="2">
        <v>3</v>
      </c>
      <c r="CU105" s="2">
        <v>64</v>
      </c>
      <c r="CV105" s="2">
        <v>3</v>
      </c>
      <c r="CW105" s="2" t="s">
        <v>648</v>
      </c>
      <c r="CX105" s="2" t="s">
        <v>646</v>
      </c>
      <c r="CY105" s="2" t="s">
        <v>1065</v>
      </c>
      <c r="CZ105" s="2" t="s">
        <v>1462</v>
      </c>
      <c r="DA105" s="2"/>
      <c r="DB105" s="2" t="s">
        <v>659</v>
      </c>
      <c r="DC105" s="2" t="s">
        <v>647</v>
      </c>
      <c r="DD105" s="2" t="s">
        <v>238</v>
      </c>
    </row>
    <row r="106" spans="1:108" x14ac:dyDescent="0.2">
      <c r="A106" t="s">
        <v>945</v>
      </c>
      <c r="B106" t="s">
        <v>947</v>
      </c>
      <c r="C106" t="s">
        <v>946</v>
      </c>
      <c r="D106" t="s">
        <v>949</v>
      </c>
      <c r="E106" t="s">
        <v>952</v>
      </c>
      <c r="F106" t="s">
        <v>950</v>
      </c>
      <c r="G106" t="s">
        <v>1120</v>
      </c>
      <c r="H106" t="s">
        <v>1762</v>
      </c>
      <c r="I106" t="s">
        <v>951</v>
      </c>
      <c r="J106" t="s">
        <v>948</v>
      </c>
      <c r="K106" t="s">
        <v>1763</v>
      </c>
      <c r="L106" s="8">
        <v>33</v>
      </c>
      <c r="M106" s="28" t="s">
        <v>1764</v>
      </c>
      <c r="N106" s="2">
        <v>2349</v>
      </c>
      <c r="O106" s="1">
        <v>0</v>
      </c>
      <c r="P106">
        <v>0</v>
      </c>
      <c r="Q106" s="1">
        <v>33.5</v>
      </c>
      <c r="R106">
        <v>0.83750000000000002</v>
      </c>
      <c r="S106" s="1">
        <v>92</v>
      </c>
      <c r="T106">
        <v>2.2999999999999998</v>
      </c>
      <c r="U106" s="1">
        <v>125.5</v>
      </c>
      <c r="V106">
        <v>3.1375000000000002</v>
      </c>
      <c r="W106" s="1">
        <v>11</v>
      </c>
      <c r="X106" s="2">
        <v>2100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15500</v>
      </c>
      <c r="AE106" s="23">
        <v>6.5985525755640699</v>
      </c>
      <c r="AF106" s="3">
        <v>92173</v>
      </c>
      <c r="AG106" s="3">
        <v>107673</v>
      </c>
      <c r="AH106" s="3">
        <v>1000</v>
      </c>
      <c r="AI106" s="3">
        <v>2853</v>
      </c>
      <c r="AJ106" s="3">
        <v>15250</v>
      </c>
      <c r="AK106" s="3">
        <v>19103</v>
      </c>
      <c r="AL106" s="3">
        <v>74189</v>
      </c>
      <c r="AM106" s="3">
        <v>17617</v>
      </c>
      <c r="AN106" s="3">
        <v>175</v>
      </c>
      <c r="AO106" s="3">
        <v>5770</v>
      </c>
      <c r="AP106" s="3">
        <v>23562</v>
      </c>
      <c r="AQ106" s="23">
        <v>10.030651340996169</v>
      </c>
      <c r="AR106" s="3">
        <v>99009</v>
      </c>
      <c r="AS106" s="3">
        <v>10464</v>
      </c>
      <c r="AT106" s="3">
        <v>109473</v>
      </c>
      <c r="AU106" s="3">
        <v>72854</v>
      </c>
      <c r="AV106" s="3">
        <v>205889</v>
      </c>
      <c r="AW106" s="23">
        <v>87.649638143891011</v>
      </c>
      <c r="AX106" s="3">
        <v>6168</v>
      </c>
      <c r="AY106" s="3">
        <v>0</v>
      </c>
      <c r="AZ106" s="2" t="s">
        <v>1740</v>
      </c>
      <c r="BA106" s="2" t="s">
        <v>1065</v>
      </c>
      <c r="BB106" s="2">
        <v>21000</v>
      </c>
      <c r="BC106" s="4">
        <v>8.9399744572158362</v>
      </c>
      <c r="BD106" s="2">
        <v>0</v>
      </c>
      <c r="BE106" s="2" t="s">
        <v>644</v>
      </c>
      <c r="BF106" s="2" t="s">
        <v>644</v>
      </c>
      <c r="BG106" s="2">
        <v>1673</v>
      </c>
      <c r="BH106" s="2">
        <v>564</v>
      </c>
      <c r="BI106" s="2">
        <v>198</v>
      </c>
      <c r="BJ106" s="2">
        <v>762</v>
      </c>
      <c r="BK106" s="2">
        <v>23435</v>
      </c>
      <c r="BL106" s="2">
        <v>0</v>
      </c>
      <c r="BM106" s="2">
        <v>0</v>
      </c>
      <c r="BN106" s="2">
        <v>33</v>
      </c>
      <c r="BO106" s="2">
        <v>1</v>
      </c>
      <c r="BP106" s="2">
        <v>0</v>
      </c>
      <c r="BQ106" s="2" t="s">
        <v>644</v>
      </c>
      <c r="BR106" s="2" t="s">
        <v>644</v>
      </c>
      <c r="BS106" s="2">
        <v>1257</v>
      </c>
      <c r="BT106" s="24">
        <v>0.53512132822477654</v>
      </c>
      <c r="BU106" s="2">
        <v>21008</v>
      </c>
      <c r="BV106" s="4">
        <v>8.9433801617709658</v>
      </c>
      <c r="BW106" s="2">
        <v>2444</v>
      </c>
      <c r="BX106" s="4">
        <v>1.0404427415921669</v>
      </c>
      <c r="BY106" s="2" t="s">
        <v>644</v>
      </c>
      <c r="BZ106" s="2" t="s">
        <v>644</v>
      </c>
      <c r="CA106" s="2">
        <v>49964</v>
      </c>
      <c r="CB106" s="4">
        <v>21.270327799063431</v>
      </c>
      <c r="CC106" s="4">
        <v>2.1320247493065927</v>
      </c>
      <c r="CD106" s="2">
        <v>224</v>
      </c>
      <c r="CE106" s="2">
        <v>396</v>
      </c>
      <c r="CF106" s="2">
        <v>8</v>
      </c>
      <c r="CG106" s="2">
        <v>88</v>
      </c>
      <c r="CH106" s="2">
        <v>0</v>
      </c>
      <c r="CI106" s="2">
        <v>96</v>
      </c>
      <c r="CJ106" s="2">
        <v>98</v>
      </c>
      <c r="CK106" s="2">
        <v>857</v>
      </c>
      <c r="CL106" s="2">
        <v>0</v>
      </c>
      <c r="CM106" s="2">
        <v>955</v>
      </c>
      <c r="CN106" s="4">
        <v>0.40655598126862497</v>
      </c>
      <c r="CO106" s="2">
        <v>0</v>
      </c>
      <c r="CP106" s="2">
        <v>4</v>
      </c>
      <c r="CQ106" s="2">
        <v>0</v>
      </c>
      <c r="CR106" s="2">
        <v>8</v>
      </c>
      <c r="CS106" s="2">
        <v>3</v>
      </c>
      <c r="CT106" s="2">
        <v>0</v>
      </c>
      <c r="CU106" s="2">
        <v>61</v>
      </c>
      <c r="CV106" s="2">
        <v>0</v>
      </c>
      <c r="CW106" s="2" t="s">
        <v>648</v>
      </c>
      <c r="CX106" s="2" t="s">
        <v>646</v>
      </c>
      <c r="CY106" s="2" t="s">
        <v>1740</v>
      </c>
      <c r="CZ106" s="2" t="s">
        <v>1462</v>
      </c>
      <c r="DA106" s="2"/>
      <c r="DB106" s="2" t="s">
        <v>659</v>
      </c>
      <c r="DC106" s="2" t="s">
        <v>647</v>
      </c>
      <c r="DD106" s="2" t="s">
        <v>1765</v>
      </c>
    </row>
    <row r="107" spans="1:108" x14ac:dyDescent="0.2">
      <c r="A107" t="s">
        <v>1001</v>
      </c>
      <c r="B107" t="s">
        <v>1002</v>
      </c>
      <c r="C107" t="s">
        <v>782</v>
      </c>
      <c r="D107" t="s">
        <v>1004</v>
      </c>
      <c r="E107" t="s">
        <v>1006</v>
      </c>
      <c r="F107" t="s">
        <v>1005</v>
      </c>
      <c r="G107" t="s">
        <v>1120</v>
      </c>
      <c r="H107" t="s">
        <v>1744</v>
      </c>
      <c r="I107">
        <v>9669</v>
      </c>
      <c r="J107" t="s">
        <v>1003</v>
      </c>
      <c r="K107" t="s">
        <v>1745</v>
      </c>
      <c r="L107" s="8">
        <v>22</v>
      </c>
      <c r="M107" s="28" t="s">
        <v>742</v>
      </c>
      <c r="N107" s="2">
        <v>1122</v>
      </c>
      <c r="O107" s="1">
        <v>0</v>
      </c>
      <c r="P107">
        <v>0</v>
      </c>
      <c r="Q107" s="1">
        <v>18</v>
      </c>
      <c r="R107">
        <v>0.45</v>
      </c>
      <c r="S107" s="1">
        <v>0</v>
      </c>
      <c r="T107">
        <v>0</v>
      </c>
      <c r="U107" s="1">
        <v>18</v>
      </c>
      <c r="V107">
        <v>0.45</v>
      </c>
      <c r="W107" s="1">
        <v>15</v>
      </c>
      <c r="X107" s="2">
        <v>823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10000</v>
      </c>
      <c r="AE107" s="23">
        <v>8.9126559714795004</v>
      </c>
      <c r="AF107" s="3">
        <v>5509</v>
      </c>
      <c r="AG107" s="3">
        <v>15509</v>
      </c>
      <c r="AH107" s="3">
        <v>0</v>
      </c>
      <c r="AI107" s="3">
        <v>50</v>
      </c>
      <c r="AJ107" s="3">
        <v>5450</v>
      </c>
      <c r="AK107" s="3">
        <v>5500</v>
      </c>
      <c r="AL107" s="3">
        <v>5260</v>
      </c>
      <c r="AM107" s="3">
        <v>3616</v>
      </c>
      <c r="AN107" s="3">
        <v>694</v>
      </c>
      <c r="AO107" s="3">
        <v>280</v>
      </c>
      <c r="AP107" s="3">
        <v>4590</v>
      </c>
      <c r="AQ107" s="23">
        <v>4.0909090909090908</v>
      </c>
      <c r="AR107" s="3">
        <v>10998</v>
      </c>
      <c r="AS107" s="3">
        <v>956</v>
      </c>
      <c r="AT107" s="3">
        <v>11954</v>
      </c>
      <c r="AU107" s="3">
        <v>4229</v>
      </c>
      <c r="AV107" s="3">
        <v>20773</v>
      </c>
      <c r="AW107" s="23">
        <v>18.514260249554368</v>
      </c>
      <c r="AX107" s="3">
        <v>0</v>
      </c>
      <c r="AY107" s="3">
        <v>0</v>
      </c>
      <c r="AZ107" s="2">
        <v>2700</v>
      </c>
      <c r="BA107" s="2">
        <v>3700</v>
      </c>
      <c r="BB107" s="2">
        <v>6400</v>
      </c>
      <c r="BC107" s="4">
        <v>5.7040998217468806</v>
      </c>
      <c r="BD107" s="2">
        <v>0</v>
      </c>
      <c r="BE107" s="2" t="s">
        <v>644</v>
      </c>
      <c r="BF107" s="2" t="s">
        <v>644</v>
      </c>
      <c r="BG107" s="2">
        <v>105</v>
      </c>
      <c r="BH107" s="2">
        <v>30</v>
      </c>
      <c r="BI107" s="2">
        <v>0</v>
      </c>
      <c r="BJ107" s="2">
        <v>30</v>
      </c>
      <c r="BK107" s="2">
        <v>6535</v>
      </c>
      <c r="BL107" s="2">
        <v>3</v>
      </c>
      <c r="BM107" s="2">
        <v>1</v>
      </c>
      <c r="BN107" s="2">
        <v>4</v>
      </c>
      <c r="BO107" s="2">
        <v>24</v>
      </c>
      <c r="BP107" s="2">
        <v>0</v>
      </c>
      <c r="BQ107" s="2">
        <v>521</v>
      </c>
      <c r="BR107" s="2">
        <v>122</v>
      </c>
      <c r="BS107" s="2">
        <v>643</v>
      </c>
      <c r="BT107" s="24">
        <v>0.57308377896613194</v>
      </c>
      <c r="BU107" s="2">
        <v>5616</v>
      </c>
      <c r="BV107" s="4">
        <v>5.0053475935828873</v>
      </c>
      <c r="BW107" s="2">
        <v>1820</v>
      </c>
      <c r="BX107" s="4">
        <v>1.6221033868092691</v>
      </c>
      <c r="BY107" s="2">
        <v>2735</v>
      </c>
      <c r="BZ107" s="2">
        <v>1752</v>
      </c>
      <c r="CA107" s="2">
        <v>4487</v>
      </c>
      <c r="CB107" s="4">
        <v>3.999108734402852</v>
      </c>
      <c r="CC107" s="4">
        <v>0.68661055853098696</v>
      </c>
      <c r="CD107" s="2">
        <v>62</v>
      </c>
      <c r="CE107" s="2">
        <v>73</v>
      </c>
      <c r="CF107" s="2">
        <v>31</v>
      </c>
      <c r="CG107" s="2">
        <v>78</v>
      </c>
      <c r="CH107" s="2">
        <v>5</v>
      </c>
      <c r="CI107" s="2">
        <v>114</v>
      </c>
      <c r="CJ107" s="2">
        <v>530</v>
      </c>
      <c r="CK107" s="2">
        <v>1426</v>
      </c>
      <c r="CL107" s="2">
        <v>55</v>
      </c>
      <c r="CM107" s="2">
        <v>2011</v>
      </c>
      <c r="CN107" s="4">
        <v>1.7923351158645275</v>
      </c>
      <c r="CO107" s="2">
        <v>15</v>
      </c>
      <c r="CP107" s="2">
        <v>3</v>
      </c>
      <c r="CQ107" s="2">
        <v>10</v>
      </c>
      <c r="CR107" s="2">
        <v>4</v>
      </c>
      <c r="CS107" s="2">
        <v>3</v>
      </c>
      <c r="CT107" s="2">
        <v>53</v>
      </c>
      <c r="CU107" s="2">
        <v>36</v>
      </c>
      <c r="CV107" s="2" t="s">
        <v>644</v>
      </c>
      <c r="CW107" s="2" t="s">
        <v>648</v>
      </c>
      <c r="CX107" s="2" t="s">
        <v>646</v>
      </c>
      <c r="CY107" s="2" t="s">
        <v>644</v>
      </c>
      <c r="CZ107" s="2" t="s">
        <v>1462</v>
      </c>
      <c r="DA107" s="2"/>
      <c r="DB107" s="2" t="s">
        <v>645</v>
      </c>
      <c r="DC107" s="2" t="s">
        <v>646</v>
      </c>
      <c r="DD107" s="2" t="s">
        <v>644</v>
      </c>
    </row>
    <row r="108" spans="1:108" x14ac:dyDescent="0.2">
      <c r="A108" t="s">
        <v>1020</v>
      </c>
      <c r="B108" t="s">
        <v>1021</v>
      </c>
      <c r="C108" t="s">
        <v>783</v>
      </c>
      <c r="D108" t="s">
        <v>1023</v>
      </c>
      <c r="E108" t="s">
        <v>1025</v>
      </c>
      <c r="F108" t="s">
        <v>1024</v>
      </c>
      <c r="G108" t="s">
        <v>1120</v>
      </c>
      <c r="H108" t="s">
        <v>1751</v>
      </c>
      <c r="I108">
        <v>8150</v>
      </c>
      <c r="J108" t="s">
        <v>1022</v>
      </c>
      <c r="K108" t="s">
        <v>1752</v>
      </c>
      <c r="L108" s="8">
        <v>31.557692307692307</v>
      </c>
      <c r="M108" s="28" t="s">
        <v>742</v>
      </c>
      <c r="N108" s="2">
        <v>762</v>
      </c>
      <c r="O108" s="1">
        <v>0</v>
      </c>
      <c r="P108">
        <v>0</v>
      </c>
      <c r="Q108" s="1">
        <v>25</v>
      </c>
      <c r="R108">
        <v>0.625</v>
      </c>
      <c r="S108" s="1">
        <v>33.08</v>
      </c>
      <c r="T108">
        <v>0.82699999999999996</v>
      </c>
      <c r="U108" s="1">
        <v>58.08</v>
      </c>
      <c r="V108">
        <v>1.452</v>
      </c>
      <c r="W108" s="1">
        <v>81</v>
      </c>
      <c r="X108" s="2">
        <v>5996</v>
      </c>
      <c r="Y108" s="3">
        <v>0</v>
      </c>
      <c r="Z108" s="3">
        <v>0</v>
      </c>
      <c r="AA108" s="3">
        <v>0</v>
      </c>
      <c r="AB108" s="3">
        <v>34542</v>
      </c>
      <c r="AC108" s="3">
        <v>34542</v>
      </c>
      <c r="AD108" s="3">
        <v>15375</v>
      </c>
      <c r="AE108" s="23">
        <v>20.177165354330707</v>
      </c>
      <c r="AF108" s="3">
        <v>46404</v>
      </c>
      <c r="AG108" s="3">
        <v>61779</v>
      </c>
      <c r="AH108" s="3">
        <v>1850</v>
      </c>
      <c r="AI108" s="3">
        <v>122</v>
      </c>
      <c r="AJ108" s="3">
        <v>6000</v>
      </c>
      <c r="AK108" s="3">
        <v>7972</v>
      </c>
      <c r="AL108" s="3">
        <v>2189</v>
      </c>
      <c r="AM108" s="3">
        <v>5784</v>
      </c>
      <c r="AN108" s="3">
        <v>68</v>
      </c>
      <c r="AO108" s="3">
        <v>2136</v>
      </c>
      <c r="AP108" s="3">
        <v>7988</v>
      </c>
      <c r="AQ108" s="23">
        <v>10.482939632545932</v>
      </c>
      <c r="AR108" s="3">
        <v>35611</v>
      </c>
      <c r="AS108" s="3">
        <v>3083</v>
      </c>
      <c r="AT108" s="3">
        <v>38694</v>
      </c>
      <c r="AU108" s="3">
        <v>17930</v>
      </c>
      <c r="AV108" s="3">
        <v>64612</v>
      </c>
      <c r="AW108" s="23">
        <v>84.792650918635175</v>
      </c>
      <c r="AX108" s="3">
        <v>238</v>
      </c>
      <c r="AY108" s="3">
        <v>5463</v>
      </c>
      <c r="AZ108" s="2">
        <v>8926</v>
      </c>
      <c r="BA108" s="2">
        <v>5915</v>
      </c>
      <c r="BB108" s="2">
        <v>14841</v>
      </c>
      <c r="BC108" s="4">
        <v>19.476377952755904</v>
      </c>
      <c r="BD108" s="2">
        <v>0</v>
      </c>
      <c r="BE108" s="2">
        <v>1800</v>
      </c>
      <c r="BF108" s="2">
        <v>449</v>
      </c>
      <c r="BG108" s="2">
        <v>2249</v>
      </c>
      <c r="BH108" s="2">
        <v>577</v>
      </c>
      <c r="BI108" s="2">
        <v>160</v>
      </c>
      <c r="BJ108" s="2">
        <v>737</v>
      </c>
      <c r="BK108" s="2">
        <v>17827</v>
      </c>
      <c r="BL108" s="2">
        <v>40</v>
      </c>
      <c r="BM108" s="2">
        <v>4</v>
      </c>
      <c r="BN108" s="2">
        <v>44</v>
      </c>
      <c r="BO108" s="2">
        <v>23</v>
      </c>
      <c r="BP108" s="2">
        <v>0</v>
      </c>
      <c r="BQ108" s="2">
        <v>2991</v>
      </c>
      <c r="BR108" s="2">
        <v>1094</v>
      </c>
      <c r="BS108" s="2">
        <v>4085</v>
      </c>
      <c r="BT108" s="24">
        <v>5.3608923884514432</v>
      </c>
      <c r="BU108" s="2">
        <v>11024</v>
      </c>
      <c r="BV108" s="4">
        <v>14.467191601049869</v>
      </c>
      <c r="BW108" s="2">
        <v>468</v>
      </c>
      <c r="BX108" s="4">
        <v>0.61417322834645671</v>
      </c>
      <c r="BY108" s="2" t="s">
        <v>644</v>
      </c>
      <c r="BZ108" s="2" t="s">
        <v>644</v>
      </c>
      <c r="CA108" s="2">
        <v>17146</v>
      </c>
      <c r="CB108" s="4">
        <v>22.501312335958005</v>
      </c>
      <c r="CC108" s="4">
        <v>0.9617995175856846</v>
      </c>
      <c r="CD108" s="2">
        <v>207</v>
      </c>
      <c r="CE108" s="2">
        <v>112</v>
      </c>
      <c r="CF108" s="2">
        <v>25</v>
      </c>
      <c r="CG108" s="2">
        <v>183</v>
      </c>
      <c r="CH108" s="2">
        <v>0</v>
      </c>
      <c r="CI108" s="2">
        <v>208</v>
      </c>
      <c r="CJ108" s="2">
        <v>565</v>
      </c>
      <c r="CK108" s="2">
        <v>2149</v>
      </c>
      <c r="CL108" s="2" t="s">
        <v>644</v>
      </c>
      <c r="CM108" s="2">
        <v>2714</v>
      </c>
      <c r="CN108" s="4">
        <v>3.5616797900262469</v>
      </c>
      <c r="CO108" s="2">
        <v>0</v>
      </c>
      <c r="CP108" s="2">
        <v>88</v>
      </c>
      <c r="CQ108" s="2">
        <v>0</v>
      </c>
      <c r="CR108" s="2">
        <v>14</v>
      </c>
      <c r="CS108" s="2">
        <v>12</v>
      </c>
      <c r="CT108" s="2">
        <v>88</v>
      </c>
      <c r="CU108" s="2">
        <v>51</v>
      </c>
      <c r="CV108" s="2">
        <v>25</v>
      </c>
      <c r="CW108" s="2" t="s">
        <v>648</v>
      </c>
      <c r="CX108" s="2" t="s">
        <v>646</v>
      </c>
      <c r="CY108" s="2" t="s">
        <v>644</v>
      </c>
      <c r="CZ108" s="29" t="s">
        <v>1461</v>
      </c>
      <c r="DA108" s="2"/>
      <c r="DB108" s="2" t="s">
        <v>645</v>
      </c>
      <c r="DC108" s="2" t="s">
        <v>647</v>
      </c>
      <c r="DD108" s="2" t="s">
        <v>238</v>
      </c>
    </row>
    <row r="109" spans="1:108" x14ac:dyDescent="0.2">
      <c r="A109" t="s">
        <v>151</v>
      </c>
      <c r="B109" t="s">
        <v>153</v>
      </c>
      <c r="C109" t="s">
        <v>152</v>
      </c>
      <c r="D109" t="s">
        <v>155</v>
      </c>
      <c r="E109" t="s">
        <v>158</v>
      </c>
      <c r="F109" t="s">
        <v>156</v>
      </c>
      <c r="G109" t="s">
        <v>1120</v>
      </c>
      <c r="H109" t="s">
        <v>1792</v>
      </c>
      <c r="I109" t="s">
        <v>157</v>
      </c>
      <c r="J109" t="s">
        <v>154</v>
      </c>
      <c r="K109">
        <v>0</v>
      </c>
      <c r="L109" s="8" t="s">
        <v>1076</v>
      </c>
      <c r="M109" s="28">
        <v>0</v>
      </c>
      <c r="N109" s="2">
        <v>1163</v>
      </c>
      <c r="O109" s="1">
        <v>0</v>
      </c>
      <c r="P109">
        <v>0</v>
      </c>
      <c r="Q109" s="1">
        <v>0</v>
      </c>
      <c r="R109">
        <v>0</v>
      </c>
      <c r="S109" s="1">
        <v>0</v>
      </c>
      <c r="T109">
        <v>0</v>
      </c>
      <c r="U109" s="1">
        <v>0</v>
      </c>
      <c r="V109">
        <v>0</v>
      </c>
      <c r="W109" s="1">
        <v>0</v>
      </c>
      <c r="X109" s="2" t="s">
        <v>644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2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2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23">
        <v>0</v>
      </c>
      <c r="AX109" s="3" t="s">
        <v>644</v>
      </c>
      <c r="AY109" s="3">
        <v>0</v>
      </c>
      <c r="AZ109" s="2">
        <v>0</v>
      </c>
      <c r="BA109" s="2">
        <v>0</v>
      </c>
      <c r="BB109" s="2">
        <v>0</v>
      </c>
      <c r="BC109" s="4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4">
        <v>0</v>
      </c>
      <c r="BU109" s="2">
        <v>0</v>
      </c>
      <c r="BV109" s="4">
        <v>0</v>
      </c>
      <c r="BW109" s="2">
        <v>0</v>
      </c>
      <c r="BX109" s="4">
        <v>0</v>
      </c>
      <c r="BY109" s="2">
        <v>0</v>
      </c>
      <c r="BZ109" s="2">
        <v>0</v>
      </c>
      <c r="CA109" s="2">
        <v>0</v>
      </c>
      <c r="CB109" s="4">
        <v>0</v>
      </c>
      <c r="CC109" s="4" t="s">
        <v>644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 t="s">
        <v>1951</v>
      </c>
      <c r="CK109" s="2" t="s">
        <v>1951</v>
      </c>
      <c r="CL109" s="2" t="s">
        <v>1951</v>
      </c>
      <c r="CM109" s="2" t="s">
        <v>1951</v>
      </c>
      <c r="CN109" s="4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 t="s">
        <v>1941</v>
      </c>
      <c r="DA109" s="2"/>
      <c r="DB109" s="2">
        <v>0</v>
      </c>
      <c r="DC109" s="2">
        <v>0</v>
      </c>
      <c r="DD109" s="2">
        <v>0</v>
      </c>
    </row>
    <row r="110" spans="1:108" x14ac:dyDescent="0.2">
      <c r="A110" t="s">
        <v>1576</v>
      </c>
      <c r="B110" t="s">
        <v>1578</v>
      </c>
      <c r="C110" t="s">
        <v>1577</v>
      </c>
      <c r="D110" t="s">
        <v>1580</v>
      </c>
      <c r="E110" t="s">
        <v>1583</v>
      </c>
      <c r="F110" t="s">
        <v>1581</v>
      </c>
      <c r="G110" t="s">
        <v>1120</v>
      </c>
      <c r="H110" t="s">
        <v>1794</v>
      </c>
      <c r="I110" t="s">
        <v>1582</v>
      </c>
      <c r="J110" t="s">
        <v>1579</v>
      </c>
      <c r="K110">
        <v>0</v>
      </c>
      <c r="L110" s="8" t="s">
        <v>1076</v>
      </c>
      <c r="M110" s="28">
        <v>0</v>
      </c>
      <c r="N110" s="2">
        <v>879</v>
      </c>
      <c r="O110" s="1">
        <v>0</v>
      </c>
      <c r="P110">
        <v>0</v>
      </c>
      <c r="Q110" s="1">
        <v>0</v>
      </c>
      <c r="R110">
        <v>0</v>
      </c>
      <c r="S110" s="1">
        <v>0</v>
      </c>
      <c r="T110">
        <v>0</v>
      </c>
      <c r="U110" s="1">
        <v>0</v>
      </c>
      <c r="V110">
        <v>0</v>
      </c>
      <c r="W110" s="1">
        <v>0</v>
      </c>
      <c r="X110" s="2">
        <v>900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2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2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23">
        <v>0</v>
      </c>
      <c r="AX110" s="3" t="s">
        <v>644</v>
      </c>
      <c r="AY110" s="3">
        <v>0</v>
      </c>
      <c r="AZ110" s="2">
        <v>0</v>
      </c>
      <c r="BA110" s="2">
        <v>0</v>
      </c>
      <c r="BB110" s="2">
        <v>0</v>
      </c>
      <c r="BC110" s="4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4">
        <v>0</v>
      </c>
      <c r="BU110" s="2">
        <v>0</v>
      </c>
      <c r="BV110" s="4">
        <v>0</v>
      </c>
      <c r="BW110" s="2">
        <v>0</v>
      </c>
      <c r="BX110" s="4">
        <v>0</v>
      </c>
      <c r="BY110" s="2">
        <v>0</v>
      </c>
      <c r="BZ110" s="2">
        <v>0</v>
      </c>
      <c r="CA110" s="2">
        <v>0</v>
      </c>
      <c r="CB110" s="4">
        <v>0</v>
      </c>
      <c r="CC110" s="4" t="s">
        <v>644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 t="s">
        <v>1951</v>
      </c>
      <c r="CK110" s="2" t="s">
        <v>1951</v>
      </c>
      <c r="CL110" s="2" t="s">
        <v>1951</v>
      </c>
      <c r="CM110" s="2" t="s">
        <v>1951</v>
      </c>
      <c r="CN110" s="4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 t="s">
        <v>1941</v>
      </c>
      <c r="DA110" s="2"/>
      <c r="DB110" s="2">
        <v>0</v>
      </c>
      <c r="DC110" s="2">
        <v>0</v>
      </c>
      <c r="DD110" s="2">
        <v>0</v>
      </c>
    </row>
    <row r="111" spans="1:108" x14ac:dyDescent="0.2">
      <c r="A111" t="s">
        <v>361</v>
      </c>
      <c r="B111" t="s">
        <v>363</v>
      </c>
      <c r="C111" t="s">
        <v>362</v>
      </c>
      <c r="D111" t="s">
        <v>365</v>
      </c>
      <c r="E111" t="s">
        <v>367</v>
      </c>
      <c r="F111" t="s">
        <v>366</v>
      </c>
      <c r="G111" t="s">
        <v>1120</v>
      </c>
      <c r="H111" t="s">
        <v>1746</v>
      </c>
      <c r="I111">
        <v>5000</v>
      </c>
      <c r="J111" t="s">
        <v>364</v>
      </c>
      <c r="K111" t="s">
        <v>368</v>
      </c>
      <c r="L111" s="8">
        <v>45</v>
      </c>
      <c r="M111" s="28" t="s">
        <v>742</v>
      </c>
      <c r="N111" s="2">
        <v>7269</v>
      </c>
      <c r="O111" s="1">
        <v>0</v>
      </c>
      <c r="P111">
        <v>0</v>
      </c>
      <c r="Q111" s="1">
        <v>40</v>
      </c>
      <c r="R111">
        <v>1</v>
      </c>
      <c r="S111" s="1">
        <v>98</v>
      </c>
      <c r="T111">
        <v>2.4500000000000002</v>
      </c>
      <c r="U111" s="1">
        <v>138</v>
      </c>
      <c r="V111">
        <v>3.45</v>
      </c>
      <c r="W111" s="1">
        <v>10</v>
      </c>
      <c r="X111" s="2">
        <v>11400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123000</v>
      </c>
      <c r="AE111" s="23">
        <v>16.921172100701611</v>
      </c>
      <c r="AF111" s="3">
        <v>47589</v>
      </c>
      <c r="AG111" s="3">
        <v>172180</v>
      </c>
      <c r="AH111" s="3">
        <v>1100</v>
      </c>
      <c r="AI111" s="3">
        <v>766</v>
      </c>
      <c r="AJ111" s="3">
        <v>1950</v>
      </c>
      <c r="AK111" s="3">
        <v>3816</v>
      </c>
      <c r="AL111" s="3">
        <v>2112</v>
      </c>
      <c r="AM111" s="3">
        <v>14697</v>
      </c>
      <c r="AN111" s="3" t="s">
        <v>644</v>
      </c>
      <c r="AO111" s="3">
        <v>201</v>
      </c>
      <c r="AP111" s="3">
        <v>14898</v>
      </c>
      <c r="AQ111" s="23">
        <v>2.0495253817581509</v>
      </c>
      <c r="AR111" s="3">
        <v>89312</v>
      </c>
      <c r="AS111" s="3">
        <v>13727</v>
      </c>
      <c r="AT111" s="3">
        <v>103039</v>
      </c>
      <c r="AU111" s="3">
        <v>56479</v>
      </c>
      <c r="AV111" s="3">
        <v>174416</v>
      </c>
      <c r="AW111" s="23">
        <v>23.99449717980465</v>
      </c>
      <c r="AX111" s="3">
        <v>3027</v>
      </c>
      <c r="AY111" s="3" t="s">
        <v>644</v>
      </c>
      <c r="AZ111" s="2">
        <v>13961</v>
      </c>
      <c r="BA111" s="2">
        <v>3594</v>
      </c>
      <c r="BB111" s="2">
        <v>17555</v>
      </c>
      <c r="BC111" s="4">
        <v>2.4150502132342826</v>
      </c>
      <c r="BD111" s="2">
        <v>0</v>
      </c>
      <c r="BE111" s="2" t="s">
        <v>644</v>
      </c>
      <c r="BF111" s="2" t="s">
        <v>644</v>
      </c>
      <c r="BG111" s="2">
        <v>1420</v>
      </c>
      <c r="BH111" s="2" t="s">
        <v>644</v>
      </c>
      <c r="BI111" s="2" t="s">
        <v>644</v>
      </c>
      <c r="BJ111" s="2">
        <v>527</v>
      </c>
      <c r="BK111" s="2">
        <v>19502</v>
      </c>
      <c r="BL111" s="2">
        <v>38</v>
      </c>
      <c r="BM111" s="2">
        <v>6</v>
      </c>
      <c r="BN111" s="2">
        <v>44</v>
      </c>
      <c r="BO111" s="2">
        <v>24</v>
      </c>
      <c r="BP111" s="2">
        <v>0</v>
      </c>
      <c r="BQ111" s="2" t="s">
        <v>644</v>
      </c>
      <c r="BR111" s="2" t="s">
        <v>644</v>
      </c>
      <c r="BS111" s="2">
        <v>5338</v>
      </c>
      <c r="BT111" s="24">
        <v>0.73435135506947313</v>
      </c>
      <c r="BU111" s="2">
        <v>29744</v>
      </c>
      <c r="BV111" s="4">
        <v>4.091897097262347</v>
      </c>
      <c r="BW111" s="2">
        <v>5980</v>
      </c>
      <c r="BX111" s="4">
        <v>0.82267161920484244</v>
      </c>
      <c r="BY111" s="2">
        <v>22737</v>
      </c>
      <c r="BZ111" s="2">
        <v>9354</v>
      </c>
      <c r="CA111" s="2">
        <v>32091</v>
      </c>
      <c r="CB111" s="4">
        <v>4.4147750722245149</v>
      </c>
      <c r="CC111" s="4">
        <v>1.6455235360475848</v>
      </c>
      <c r="CD111" s="2">
        <v>155</v>
      </c>
      <c r="CE111" s="2">
        <v>138</v>
      </c>
      <c r="CF111" s="2">
        <v>51</v>
      </c>
      <c r="CG111" s="2">
        <v>67</v>
      </c>
      <c r="CH111" s="2" t="s">
        <v>644</v>
      </c>
      <c r="CI111" s="2">
        <v>118</v>
      </c>
      <c r="CJ111" s="2">
        <v>814</v>
      </c>
      <c r="CK111" s="2">
        <v>1455</v>
      </c>
      <c r="CL111" s="2" t="s">
        <v>644</v>
      </c>
      <c r="CM111" s="2">
        <v>2269</v>
      </c>
      <c r="CN111" s="4">
        <v>0.3121474755812354</v>
      </c>
      <c r="CO111" s="2" t="s">
        <v>644</v>
      </c>
      <c r="CP111" s="2" t="s">
        <v>644</v>
      </c>
      <c r="CQ111" s="2" t="s">
        <v>644</v>
      </c>
      <c r="CR111" s="2">
        <v>14</v>
      </c>
      <c r="CS111" s="2">
        <v>9</v>
      </c>
      <c r="CT111" s="2" t="s">
        <v>644</v>
      </c>
      <c r="CU111" s="2">
        <v>213</v>
      </c>
      <c r="CV111" s="2" t="s">
        <v>644</v>
      </c>
      <c r="CW111" s="2" t="s">
        <v>648</v>
      </c>
      <c r="CX111" s="2" t="s">
        <v>646</v>
      </c>
      <c r="CY111" s="2" t="s">
        <v>1076</v>
      </c>
      <c r="CZ111" s="2" t="s">
        <v>1462</v>
      </c>
      <c r="DA111" s="2"/>
      <c r="DB111" s="2" t="s">
        <v>659</v>
      </c>
      <c r="DC111" s="2" t="s">
        <v>647</v>
      </c>
      <c r="DD111" s="2" t="s">
        <v>211</v>
      </c>
    </row>
    <row r="112" spans="1:108" x14ac:dyDescent="0.2">
      <c r="A112" t="s">
        <v>1183</v>
      </c>
      <c r="B112" t="s">
        <v>1185</v>
      </c>
      <c r="C112" t="s">
        <v>1184</v>
      </c>
      <c r="D112" t="s">
        <v>1187</v>
      </c>
      <c r="E112" t="s">
        <v>1190</v>
      </c>
      <c r="F112" t="s">
        <v>1188</v>
      </c>
      <c r="G112" t="s">
        <v>1120</v>
      </c>
      <c r="H112" t="s">
        <v>1936</v>
      </c>
      <c r="I112" t="s">
        <v>1189</v>
      </c>
      <c r="J112" t="s">
        <v>1186</v>
      </c>
      <c r="K112" t="s">
        <v>1937</v>
      </c>
      <c r="L112" s="8">
        <v>20</v>
      </c>
      <c r="M112" s="28" t="s">
        <v>742</v>
      </c>
      <c r="N112" s="2">
        <v>2183</v>
      </c>
      <c r="O112" s="1">
        <v>20</v>
      </c>
      <c r="P112">
        <v>0.5</v>
      </c>
      <c r="Q112" s="1" t="s">
        <v>644</v>
      </c>
      <c r="R112" t="s">
        <v>1076</v>
      </c>
      <c r="S112" s="1">
        <v>20</v>
      </c>
      <c r="T112">
        <v>0.5</v>
      </c>
      <c r="U112" s="1">
        <v>20</v>
      </c>
      <c r="V112">
        <v>0.5</v>
      </c>
      <c r="W112" s="1">
        <v>0</v>
      </c>
      <c r="X112" s="2">
        <v>2300</v>
      </c>
      <c r="Y112" s="3" t="s">
        <v>644</v>
      </c>
      <c r="Z112" s="3" t="s">
        <v>644</v>
      </c>
      <c r="AA112" s="3" t="s">
        <v>644</v>
      </c>
      <c r="AB112" s="3" t="s">
        <v>644</v>
      </c>
      <c r="AC112" s="3">
        <v>0</v>
      </c>
      <c r="AD112" s="3">
        <v>13160</v>
      </c>
      <c r="AE112" s="23">
        <v>6.0284012826385709</v>
      </c>
      <c r="AF112" s="3">
        <v>1416</v>
      </c>
      <c r="AG112" s="3">
        <v>14576</v>
      </c>
      <c r="AH112" s="3">
        <v>100</v>
      </c>
      <c r="AI112" s="3">
        <v>50</v>
      </c>
      <c r="AJ112" s="3">
        <v>0</v>
      </c>
      <c r="AK112" s="3">
        <v>150</v>
      </c>
      <c r="AL112" s="3" t="s">
        <v>644</v>
      </c>
      <c r="AM112" s="3" t="s">
        <v>644</v>
      </c>
      <c r="AN112" s="3" t="s">
        <v>644</v>
      </c>
      <c r="AO112" s="3" t="s">
        <v>644</v>
      </c>
      <c r="AP112" s="3">
        <v>2048</v>
      </c>
      <c r="AQ112" s="23">
        <v>0.93815849748053137</v>
      </c>
      <c r="AR112" s="3">
        <v>10344</v>
      </c>
      <c r="AS112" s="3">
        <v>791</v>
      </c>
      <c r="AT112" s="3">
        <v>11135</v>
      </c>
      <c r="AU112" s="3">
        <v>2323</v>
      </c>
      <c r="AV112" s="3">
        <v>15506</v>
      </c>
      <c r="AW112" s="23">
        <v>7.1030691708657807</v>
      </c>
      <c r="AX112" s="3">
        <v>0</v>
      </c>
      <c r="AY112" s="3" t="s">
        <v>644</v>
      </c>
      <c r="AZ112" s="2">
        <v>4685</v>
      </c>
      <c r="BA112" s="2">
        <v>4659</v>
      </c>
      <c r="BB112" s="2">
        <v>9344</v>
      </c>
      <c r="BC112" s="4">
        <v>4.2803481447549245</v>
      </c>
      <c r="BD112" s="2">
        <v>0</v>
      </c>
      <c r="BE112" s="2">
        <v>0</v>
      </c>
      <c r="BF112" s="2">
        <v>0</v>
      </c>
      <c r="BG112" s="2">
        <v>486</v>
      </c>
      <c r="BH112" s="2">
        <v>143</v>
      </c>
      <c r="BI112" s="2">
        <v>22</v>
      </c>
      <c r="BJ112" s="2">
        <v>165</v>
      </c>
      <c r="BK112" s="2">
        <v>9995</v>
      </c>
      <c r="BL112" s="2">
        <v>13</v>
      </c>
      <c r="BM112" s="2">
        <v>1</v>
      </c>
      <c r="BN112" s="2">
        <v>14</v>
      </c>
      <c r="BO112" s="2">
        <v>0</v>
      </c>
      <c r="BP112" s="2">
        <v>0</v>
      </c>
      <c r="BQ112" s="2">
        <v>1189</v>
      </c>
      <c r="BR112" s="2" t="s">
        <v>644</v>
      </c>
      <c r="BS112" s="2">
        <v>1189</v>
      </c>
      <c r="BT112" s="24">
        <v>0.54466330737517177</v>
      </c>
      <c r="BU112" s="2">
        <v>4160</v>
      </c>
      <c r="BV112" s="4">
        <v>1.9056344480073293</v>
      </c>
      <c r="BW112" s="2">
        <v>3640</v>
      </c>
      <c r="BX112" s="4">
        <v>1.6674301420064133</v>
      </c>
      <c r="BY112" s="2" t="s">
        <v>644</v>
      </c>
      <c r="BZ112" s="2" t="s">
        <v>644</v>
      </c>
      <c r="CA112" s="2">
        <v>3745</v>
      </c>
      <c r="CB112" s="4">
        <v>1.7155290884104444</v>
      </c>
      <c r="CC112" s="4">
        <v>0.37468734367183593</v>
      </c>
      <c r="CD112" s="2">
        <v>11</v>
      </c>
      <c r="CE112" s="2">
        <v>47</v>
      </c>
      <c r="CF112" s="2">
        <v>54</v>
      </c>
      <c r="CG112" s="2">
        <v>80</v>
      </c>
      <c r="CH112" s="2">
        <v>0</v>
      </c>
      <c r="CI112" s="2">
        <v>134</v>
      </c>
      <c r="CJ112" s="2">
        <v>274</v>
      </c>
      <c r="CK112" s="2">
        <v>675</v>
      </c>
      <c r="CL112" s="2" t="s">
        <v>644</v>
      </c>
      <c r="CM112" s="2">
        <v>949</v>
      </c>
      <c r="CN112" s="4">
        <v>0.43472285845167202</v>
      </c>
      <c r="CO112" s="2">
        <v>42</v>
      </c>
      <c r="CP112" s="2" t="s">
        <v>644</v>
      </c>
      <c r="CQ112" s="2" t="s">
        <v>644</v>
      </c>
      <c r="CR112" s="2">
        <v>7</v>
      </c>
      <c r="CS112" s="2">
        <v>6</v>
      </c>
      <c r="CT112" s="2">
        <v>10</v>
      </c>
      <c r="CU112" s="2">
        <v>45</v>
      </c>
      <c r="CV112" s="2">
        <v>7</v>
      </c>
      <c r="CW112" s="2" t="s">
        <v>648</v>
      </c>
      <c r="CX112" s="2" t="s">
        <v>646</v>
      </c>
      <c r="CY112" s="2" t="s">
        <v>644</v>
      </c>
      <c r="CZ112" s="2" t="s">
        <v>1940</v>
      </c>
      <c r="DA112" s="2"/>
      <c r="DB112" s="2" t="s">
        <v>645</v>
      </c>
      <c r="DC112" s="2" t="s">
        <v>646</v>
      </c>
      <c r="DD112" s="2" t="s">
        <v>644</v>
      </c>
    </row>
    <row r="113" spans="1:108" x14ac:dyDescent="0.2">
      <c r="A113" t="s">
        <v>883</v>
      </c>
      <c r="B113" t="s">
        <v>885</v>
      </c>
      <c r="C113" t="s">
        <v>884</v>
      </c>
      <c r="D113" t="s">
        <v>1541</v>
      </c>
      <c r="E113" t="s">
        <v>888</v>
      </c>
      <c r="F113" t="s">
        <v>887</v>
      </c>
      <c r="G113" t="s">
        <v>1120</v>
      </c>
      <c r="H113" t="s">
        <v>1769</v>
      </c>
      <c r="I113" t="s">
        <v>157</v>
      </c>
      <c r="J113" t="s">
        <v>886</v>
      </c>
      <c r="K113">
        <v>0</v>
      </c>
      <c r="L113" s="8" t="s">
        <v>1076</v>
      </c>
      <c r="M113" s="28">
        <v>0</v>
      </c>
      <c r="N113" s="2">
        <v>536</v>
      </c>
      <c r="O113" s="1">
        <v>0</v>
      </c>
      <c r="P113">
        <v>0</v>
      </c>
      <c r="Q113" s="1">
        <v>0</v>
      </c>
      <c r="R113">
        <v>0</v>
      </c>
      <c r="S113" s="1">
        <v>0</v>
      </c>
      <c r="T113">
        <v>0</v>
      </c>
      <c r="U113" s="1">
        <v>0</v>
      </c>
      <c r="V113">
        <v>0</v>
      </c>
      <c r="W113" s="1">
        <v>0</v>
      </c>
      <c r="X113" s="2">
        <v>2700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2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2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23">
        <v>0</v>
      </c>
      <c r="AX113" s="3" t="s">
        <v>644</v>
      </c>
      <c r="AY113" s="3">
        <v>0</v>
      </c>
      <c r="AZ113" s="2">
        <v>0</v>
      </c>
      <c r="BA113" s="2">
        <v>0</v>
      </c>
      <c r="BB113" s="2">
        <v>0</v>
      </c>
      <c r="BC113" s="4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4">
        <v>0</v>
      </c>
      <c r="BU113" s="2">
        <v>0</v>
      </c>
      <c r="BV113" s="4">
        <v>0</v>
      </c>
      <c r="BW113" s="2">
        <v>0</v>
      </c>
      <c r="BX113" s="4">
        <v>0</v>
      </c>
      <c r="BY113" s="2">
        <v>0</v>
      </c>
      <c r="BZ113" s="2">
        <v>0</v>
      </c>
      <c r="CA113" s="2">
        <v>0</v>
      </c>
      <c r="CB113" s="4">
        <v>0</v>
      </c>
      <c r="CC113" s="4" t="s">
        <v>644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 t="s">
        <v>1951</v>
      </c>
      <c r="CN113" s="4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 t="s">
        <v>1941</v>
      </c>
      <c r="DA113" s="2"/>
      <c r="DB113" s="2">
        <v>0</v>
      </c>
      <c r="DC113" s="2">
        <v>0</v>
      </c>
      <c r="DD113" s="2">
        <v>0</v>
      </c>
    </row>
    <row r="114" spans="1:108" x14ac:dyDescent="0.2">
      <c r="A114" t="s">
        <v>212</v>
      </c>
      <c r="B114" t="s">
        <v>214</v>
      </c>
      <c r="C114" t="s">
        <v>213</v>
      </c>
      <c r="D114" t="s">
        <v>216</v>
      </c>
      <c r="E114" t="s">
        <v>220</v>
      </c>
      <c r="F114" t="s">
        <v>217</v>
      </c>
      <c r="G114" t="s">
        <v>219</v>
      </c>
      <c r="H114" t="s">
        <v>1671</v>
      </c>
      <c r="I114" t="s">
        <v>218</v>
      </c>
      <c r="J114" t="s">
        <v>215</v>
      </c>
      <c r="K114">
        <v>0</v>
      </c>
      <c r="L114" s="8" t="s">
        <v>1076</v>
      </c>
      <c r="M114" s="28">
        <v>0</v>
      </c>
      <c r="N114" s="2">
        <v>1056</v>
      </c>
      <c r="O114" s="1">
        <v>0</v>
      </c>
      <c r="P114">
        <v>0</v>
      </c>
      <c r="Q114" s="1">
        <v>0</v>
      </c>
      <c r="R114">
        <v>0</v>
      </c>
      <c r="S114" s="1">
        <v>0</v>
      </c>
      <c r="T114">
        <v>0</v>
      </c>
      <c r="U114" s="1">
        <v>0</v>
      </c>
      <c r="V114">
        <v>0</v>
      </c>
      <c r="W114" s="1">
        <v>0</v>
      </c>
      <c r="X114" s="2">
        <v>2400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2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2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23">
        <v>0</v>
      </c>
      <c r="AX114" s="3" t="s">
        <v>644</v>
      </c>
      <c r="AY114" s="3">
        <v>0</v>
      </c>
      <c r="AZ114" s="2">
        <v>0</v>
      </c>
      <c r="BA114" s="2">
        <v>0</v>
      </c>
      <c r="BB114" s="2">
        <v>0</v>
      </c>
      <c r="BC114" s="4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4">
        <v>0</v>
      </c>
      <c r="BU114" s="2">
        <v>0</v>
      </c>
      <c r="BV114" s="4">
        <v>0</v>
      </c>
      <c r="BW114" s="2">
        <v>0</v>
      </c>
      <c r="BX114" s="4">
        <v>0</v>
      </c>
      <c r="BY114" s="2">
        <v>0</v>
      </c>
      <c r="BZ114" s="2">
        <v>0</v>
      </c>
      <c r="CA114" s="2">
        <v>0</v>
      </c>
      <c r="CB114" s="4">
        <v>0</v>
      </c>
      <c r="CC114" s="4" t="s">
        <v>644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 t="s">
        <v>1951</v>
      </c>
      <c r="CK114" s="2" t="s">
        <v>1951</v>
      </c>
      <c r="CL114" s="2" t="s">
        <v>1951</v>
      </c>
      <c r="CM114" s="2" t="s">
        <v>1951</v>
      </c>
      <c r="CN114" s="4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 t="s">
        <v>1941</v>
      </c>
      <c r="DA114" s="2"/>
      <c r="DB114" s="2">
        <v>0</v>
      </c>
      <c r="DC114" s="2">
        <v>0</v>
      </c>
      <c r="DD114" s="2">
        <v>0</v>
      </c>
    </row>
    <row r="115" spans="1:108" x14ac:dyDescent="0.2">
      <c r="A115" t="s">
        <v>239</v>
      </c>
      <c r="B115" t="s">
        <v>241</v>
      </c>
      <c r="C115" t="s">
        <v>240</v>
      </c>
      <c r="D115" t="s">
        <v>243</v>
      </c>
      <c r="E115" t="s">
        <v>644</v>
      </c>
      <c r="F115" t="s">
        <v>244</v>
      </c>
      <c r="G115" t="s">
        <v>219</v>
      </c>
      <c r="H115" t="s">
        <v>1680</v>
      </c>
      <c r="I115">
        <v>1112</v>
      </c>
      <c r="J115" t="s">
        <v>242</v>
      </c>
      <c r="K115" t="s">
        <v>245</v>
      </c>
      <c r="L115" s="8">
        <v>42.53846153846154</v>
      </c>
      <c r="M115" s="28" t="s">
        <v>1655</v>
      </c>
      <c r="N115" s="2">
        <v>5626</v>
      </c>
      <c r="O115" s="1">
        <v>0</v>
      </c>
      <c r="P115">
        <v>0</v>
      </c>
      <c r="Q115" s="1">
        <v>102</v>
      </c>
      <c r="R115">
        <v>2.5499999999999998</v>
      </c>
      <c r="S115" s="1">
        <v>18</v>
      </c>
      <c r="T115">
        <v>0.45</v>
      </c>
      <c r="U115" s="1">
        <v>120</v>
      </c>
      <c r="V115">
        <v>3</v>
      </c>
      <c r="W115" s="1">
        <v>25</v>
      </c>
      <c r="X115" s="2">
        <v>4426</v>
      </c>
      <c r="Y115" s="3">
        <v>0</v>
      </c>
      <c r="Z115" s="3">
        <v>9000</v>
      </c>
      <c r="AA115" s="3">
        <v>0</v>
      </c>
      <c r="AB115" s="3">
        <v>15444</v>
      </c>
      <c r="AC115" s="3">
        <v>24444</v>
      </c>
      <c r="AD115" s="3">
        <v>79200</v>
      </c>
      <c r="AE115" s="23">
        <v>14.077497333807322</v>
      </c>
      <c r="AF115" s="3">
        <v>94591</v>
      </c>
      <c r="AG115" s="3">
        <v>173791</v>
      </c>
      <c r="AH115" s="3">
        <v>100</v>
      </c>
      <c r="AI115" s="3">
        <v>119</v>
      </c>
      <c r="AJ115" s="3">
        <v>15444</v>
      </c>
      <c r="AK115" s="3">
        <v>15663</v>
      </c>
      <c r="AL115" s="3">
        <v>0</v>
      </c>
      <c r="AM115" s="3">
        <v>11411</v>
      </c>
      <c r="AN115" s="3">
        <v>425</v>
      </c>
      <c r="AO115" s="3">
        <v>6100</v>
      </c>
      <c r="AP115" s="3">
        <v>17936</v>
      </c>
      <c r="AQ115" s="23">
        <v>3.1880554568076787</v>
      </c>
      <c r="AR115" s="3">
        <v>75410</v>
      </c>
      <c r="AS115" s="3">
        <v>14259</v>
      </c>
      <c r="AT115" s="3">
        <v>89669</v>
      </c>
      <c r="AU115" s="3">
        <v>65086</v>
      </c>
      <c r="AV115" s="3">
        <v>172691</v>
      </c>
      <c r="AW115" s="23">
        <v>30.695165303945966</v>
      </c>
      <c r="AX115" s="3">
        <v>0</v>
      </c>
      <c r="AY115" s="3">
        <v>26400</v>
      </c>
      <c r="AZ115" s="2" t="s">
        <v>644</v>
      </c>
      <c r="BA115" s="2" t="s">
        <v>644</v>
      </c>
      <c r="BB115" s="2">
        <v>19288</v>
      </c>
      <c r="BC115" s="4">
        <v>3.4283682900817634</v>
      </c>
      <c r="BD115" s="2">
        <v>0</v>
      </c>
      <c r="BE115" s="2" t="s">
        <v>644</v>
      </c>
      <c r="BF115" s="2" t="s">
        <v>644</v>
      </c>
      <c r="BG115" s="2">
        <v>2058</v>
      </c>
      <c r="BH115" s="2" t="s">
        <v>644</v>
      </c>
      <c r="BI115" s="2" t="s">
        <v>644</v>
      </c>
      <c r="BJ115" s="2">
        <v>825</v>
      </c>
      <c r="BK115" s="2">
        <v>22171</v>
      </c>
      <c r="BL115" s="2">
        <v>78</v>
      </c>
      <c r="BM115" s="2">
        <v>8</v>
      </c>
      <c r="BN115" s="2">
        <v>86</v>
      </c>
      <c r="BO115" s="2">
        <v>22</v>
      </c>
      <c r="BP115" s="2">
        <v>0</v>
      </c>
      <c r="BQ115" s="2" t="s">
        <v>644</v>
      </c>
      <c r="BR115" s="2" t="s">
        <v>644</v>
      </c>
      <c r="BS115" s="2">
        <v>0</v>
      </c>
      <c r="BT115" s="24">
        <v>0</v>
      </c>
      <c r="BU115" s="2">
        <v>63960</v>
      </c>
      <c r="BV115" s="4">
        <v>11.368645574120157</v>
      </c>
      <c r="BW115" s="2">
        <v>7540</v>
      </c>
      <c r="BX115" s="4">
        <v>1.3402061855670102</v>
      </c>
      <c r="BY115" s="2">
        <v>32483</v>
      </c>
      <c r="BZ115" s="2">
        <v>10086</v>
      </c>
      <c r="CA115" s="2">
        <v>42569</v>
      </c>
      <c r="CB115" s="4">
        <v>7.5664770707429794</v>
      </c>
      <c r="CC115" s="4">
        <v>1.9200306706959542</v>
      </c>
      <c r="CD115" s="2">
        <v>125</v>
      </c>
      <c r="CE115" s="2">
        <v>210</v>
      </c>
      <c r="CF115" s="2">
        <v>66</v>
      </c>
      <c r="CG115" s="2">
        <v>94</v>
      </c>
      <c r="CH115" s="2">
        <v>2</v>
      </c>
      <c r="CI115" s="2">
        <v>162</v>
      </c>
      <c r="CJ115" s="2" t="s">
        <v>644</v>
      </c>
      <c r="CK115" s="2" t="s">
        <v>644</v>
      </c>
      <c r="CL115" s="2" t="s">
        <v>644</v>
      </c>
      <c r="CM115" s="2" t="s">
        <v>644</v>
      </c>
      <c r="CN115" s="4">
        <v>0</v>
      </c>
      <c r="CO115" s="2">
        <v>89</v>
      </c>
      <c r="CP115" s="2">
        <v>0</v>
      </c>
      <c r="CQ115" s="2">
        <v>0</v>
      </c>
      <c r="CR115" s="2">
        <v>8</v>
      </c>
      <c r="CS115" s="2">
        <v>6</v>
      </c>
      <c r="CT115" s="2">
        <v>125</v>
      </c>
      <c r="CU115" s="2">
        <v>280</v>
      </c>
      <c r="CV115" s="2">
        <v>70</v>
      </c>
      <c r="CW115" s="2" t="s">
        <v>648</v>
      </c>
      <c r="CX115" s="2" t="s">
        <v>646</v>
      </c>
      <c r="CY115" s="2" t="s">
        <v>1065</v>
      </c>
      <c r="CZ115" s="2" t="s">
        <v>1462</v>
      </c>
      <c r="DA115" s="2"/>
      <c r="DB115" s="2" t="s">
        <v>659</v>
      </c>
      <c r="DC115" s="2" t="s">
        <v>647</v>
      </c>
      <c r="DD115" s="2" t="s">
        <v>211</v>
      </c>
    </row>
    <row r="116" spans="1:108" x14ac:dyDescent="0.2">
      <c r="A116" t="s">
        <v>1277</v>
      </c>
      <c r="B116" t="s">
        <v>1279</v>
      </c>
      <c r="C116" t="s">
        <v>1278</v>
      </c>
      <c r="D116" t="s">
        <v>1281</v>
      </c>
      <c r="E116" t="s">
        <v>1284</v>
      </c>
      <c r="F116" t="s">
        <v>1282</v>
      </c>
      <c r="G116" t="s">
        <v>219</v>
      </c>
      <c r="H116" t="s">
        <v>1696</v>
      </c>
      <c r="I116" t="s">
        <v>1283</v>
      </c>
      <c r="J116" t="s">
        <v>1280</v>
      </c>
      <c r="K116" t="s">
        <v>1285</v>
      </c>
      <c r="L116" s="8">
        <v>26.692307692307693</v>
      </c>
      <c r="M116" s="28" t="s">
        <v>1655</v>
      </c>
      <c r="N116" s="2">
        <v>5423</v>
      </c>
      <c r="O116" s="1">
        <v>0</v>
      </c>
      <c r="P116">
        <v>0</v>
      </c>
      <c r="Q116" s="1">
        <v>48</v>
      </c>
      <c r="R116">
        <v>1.2</v>
      </c>
      <c r="S116" s="1">
        <v>5.5</v>
      </c>
      <c r="T116">
        <v>0.13750000000000001</v>
      </c>
      <c r="U116" s="1">
        <v>53.5</v>
      </c>
      <c r="V116">
        <v>1.3374999999999999</v>
      </c>
      <c r="W116" s="1">
        <v>19.5</v>
      </c>
      <c r="X116" s="2">
        <v>4283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97500</v>
      </c>
      <c r="AE116" s="23">
        <v>17.97897842522589</v>
      </c>
      <c r="AF116" s="3">
        <v>2325</v>
      </c>
      <c r="AG116" s="3">
        <v>99825</v>
      </c>
      <c r="AH116" s="3">
        <v>0</v>
      </c>
      <c r="AI116" s="3">
        <v>57</v>
      </c>
      <c r="AJ116" s="3">
        <v>1300</v>
      </c>
      <c r="AK116" s="3">
        <v>1357</v>
      </c>
      <c r="AL116" s="3">
        <v>0</v>
      </c>
      <c r="AM116" s="3">
        <v>8360</v>
      </c>
      <c r="AN116" s="3">
        <v>1120</v>
      </c>
      <c r="AO116" s="3">
        <v>4211</v>
      </c>
      <c r="AP116" s="3">
        <v>13691</v>
      </c>
      <c r="AQ116" s="23">
        <v>2.5246173704591555</v>
      </c>
      <c r="AR116" s="3">
        <v>45765</v>
      </c>
      <c r="AS116" s="3">
        <v>10689</v>
      </c>
      <c r="AT116" s="3">
        <v>56454</v>
      </c>
      <c r="AU116" s="3">
        <v>24779</v>
      </c>
      <c r="AV116" s="3">
        <v>94924</v>
      </c>
      <c r="AW116" s="23">
        <v>17.503964595242486</v>
      </c>
      <c r="AX116" s="3">
        <v>2673</v>
      </c>
      <c r="AY116" s="3">
        <v>0</v>
      </c>
      <c r="AZ116" s="2">
        <v>10630</v>
      </c>
      <c r="BA116" s="2">
        <v>9331</v>
      </c>
      <c r="BB116" s="2">
        <v>19961</v>
      </c>
      <c r="BC116" s="4">
        <v>3.6808039830352204</v>
      </c>
      <c r="BD116" s="2">
        <v>0</v>
      </c>
      <c r="BE116" s="2">
        <v>2031</v>
      </c>
      <c r="BF116" s="2">
        <v>869</v>
      </c>
      <c r="BG116" s="2">
        <v>2900</v>
      </c>
      <c r="BH116" s="2">
        <v>791</v>
      </c>
      <c r="BI116" s="2">
        <v>161</v>
      </c>
      <c r="BJ116" s="2">
        <v>952</v>
      </c>
      <c r="BK116" s="2">
        <v>23813</v>
      </c>
      <c r="BL116" s="2">
        <v>25</v>
      </c>
      <c r="BM116" s="2">
        <v>6</v>
      </c>
      <c r="BN116" s="2">
        <v>31</v>
      </c>
      <c r="BO116" s="2">
        <v>24</v>
      </c>
      <c r="BP116" s="2">
        <v>0</v>
      </c>
      <c r="BQ116" s="2">
        <v>2022</v>
      </c>
      <c r="BR116" s="2">
        <v>852</v>
      </c>
      <c r="BS116" s="2">
        <v>2874</v>
      </c>
      <c r="BT116" s="24">
        <v>0.52996496404204319</v>
      </c>
      <c r="BU116" s="2">
        <v>7280</v>
      </c>
      <c r="BV116" s="4">
        <v>1.3424303890835332</v>
      </c>
      <c r="BW116" s="2">
        <v>0</v>
      </c>
      <c r="BX116" s="4">
        <v>0</v>
      </c>
      <c r="BY116" s="2">
        <v>7307</v>
      </c>
      <c r="BZ116" s="2">
        <v>4136</v>
      </c>
      <c r="CA116" s="2">
        <v>11443</v>
      </c>
      <c r="CB116" s="4">
        <v>2.1100866678959984</v>
      </c>
      <c r="CC116" s="4">
        <v>0.48053584176710201</v>
      </c>
      <c r="CD116" s="2">
        <v>27</v>
      </c>
      <c r="CE116" s="2">
        <v>183</v>
      </c>
      <c r="CF116" s="2">
        <v>26</v>
      </c>
      <c r="CG116" s="2">
        <v>56</v>
      </c>
      <c r="CH116" s="2">
        <v>23</v>
      </c>
      <c r="CI116" s="2">
        <v>105</v>
      </c>
      <c r="CJ116" s="2">
        <v>409</v>
      </c>
      <c r="CK116" s="2">
        <v>968</v>
      </c>
      <c r="CL116" s="2">
        <v>167</v>
      </c>
      <c r="CM116" s="2">
        <v>1544</v>
      </c>
      <c r="CN116" s="4">
        <v>0.28471325834409</v>
      </c>
      <c r="CO116" s="2">
        <v>16</v>
      </c>
      <c r="CP116" s="2">
        <v>2</v>
      </c>
      <c r="CQ116" s="2">
        <v>27</v>
      </c>
      <c r="CR116" s="2">
        <v>8</v>
      </c>
      <c r="CS116" s="2">
        <v>5</v>
      </c>
      <c r="CT116" s="2" t="s">
        <v>644</v>
      </c>
      <c r="CU116" s="2" t="s">
        <v>644</v>
      </c>
      <c r="CV116" s="2" t="s">
        <v>644</v>
      </c>
      <c r="CW116" s="2" t="s">
        <v>648</v>
      </c>
      <c r="CX116" s="2" t="s">
        <v>646</v>
      </c>
      <c r="CY116" s="2" t="s">
        <v>644</v>
      </c>
      <c r="CZ116" s="2" t="s">
        <v>1462</v>
      </c>
      <c r="DA116" s="2"/>
      <c r="DB116" s="2" t="s">
        <v>659</v>
      </c>
      <c r="DC116" s="2" t="s">
        <v>647</v>
      </c>
      <c r="DD116" s="2" t="s">
        <v>1286</v>
      </c>
    </row>
    <row r="117" spans="1:108" x14ac:dyDescent="0.2">
      <c r="A117" t="s">
        <v>1324</v>
      </c>
      <c r="B117" t="s">
        <v>1325</v>
      </c>
      <c r="C117" t="s">
        <v>777</v>
      </c>
      <c r="D117" t="s">
        <v>1327</v>
      </c>
      <c r="E117" t="s">
        <v>1329</v>
      </c>
      <c r="F117" t="s">
        <v>1248</v>
      </c>
      <c r="G117" t="s">
        <v>219</v>
      </c>
      <c r="H117" t="s">
        <v>1703</v>
      </c>
      <c r="I117" t="s">
        <v>1328</v>
      </c>
      <c r="J117" t="s">
        <v>1326</v>
      </c>
      <c r="K117" t="s">
        <v>1704</v>
      </c>
      <c r="L117" s="8">
        <v>11.153846153846153</v>
      </c>
      <c r="M117" s="28" t="s">
        <v>1655</v>
      </c>
      <c r="N117" s="2">
        <v>1258</v>
      </c>
      <c r="O117" s="1">
        <v>0</v>
      </c>
      <c r="P117">
        <v>0</v>
      </c>
      <c r="Q117" s="1">
        <v>10</v>
      </c>
      <c r="R117">
        <v>0.25</v>
      </c>
      <c r="S117" s="1">
        <v>0</v>
      </c>
      <c r="T117">
        <v>0</v>
      </c>
      <c r="U117" s="1">
        <v>10</v>
      </c>
      <c r="V117">
        <v>0.25</v>
      </c>
      <c r="W117" s="1">
        <v>5</v>
      </c>
      <c r="X117" s="2" t="s">
        <v>644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10500</v>
      </c>
      <c r="AE117" s="23">
        <v>8.3465818759936408</v>
      </c>
      <c r="AF117" s="3">
        <v>3013</v>
      </c>
      <c r="AG117" s="3">
        <v>13513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938</v>
      </c>
      <c r="AN117" s="3">
        <v>89</v>
      </c>
      <c r="AO117" s="3">
        <v>929</v>
      </c>
      <c r="AP117" s="3">
        <v>1956</v>
      </c>
      <c r="AQ117" s="23">
        <v>1.5548489666136724</v>
      </c>
      <c r="AR117" s="3">
        <v>5435</v>
      </c>
      <c r="AS117" s="3">
        <v>578</v>
      </c>
      <c r="AT117" s="3">
        <v>6013</v>
      </c>
      <c r="AU117" s="3">
        <v>3936</v>
      </c>
      <c r="AV117" s="3">
        <v>11905</v>
      </c>
      <c r="AW117" s="23">
        <v>9.4634340222575517</v>
      </c>
      <c r="AX117" s="3">
        <v>0</v>
      </c>
      <c r="AY117" s="3">
        <v>0</v>
      </c>
      <c r="AZ117" s="2">
        <v>2500</v>
      </c>
      <c r="BA117" s="2">
        <v>530</v>
      </c>
      <c r="BB117" s="2">
        <v>3030</v>
      </c>
      <c r="BC117" s="4">
        <v>2.4085850556438793</v>
      </c>
      <c r="BD117" s="2">
        <v>0</v>
      </c>
      <c r="BE117" s="2">
        <v>30</v>
      </c>
      <c r="BF117" s="2">
        <v>85</v>
      </c>
      <c r="BG117" s="2">
        <v>115</v>
      </c>
      <c r="BH117" s="2">
        <v>90</v>
      </c>
      <c r="BI117" s="2">
        <v>0</v>
      </c>
      <c r="BJ117" s="2">
        <v>90</v>
      </c>
      <c r="BK117" s="2">
        <v>3235</v>
      </c>
      <c r="BL117" s="2">
        <v>4</v>
      </c>
      <c r="BM117" s="2">
        <v>0</v>
      </c>
      <c r="BN117" s="2">
        <v>4</v>
      </c>
      <c r="BO117" s="2">
        <v>22</v>
      </c>
      <c r="BP117" s="2">
        <v>0</v>
      </c>
      <c r="BQ117" s="2">
        <v>600</v>
      </c>
      <c r="BR117" s="2">
        <v>250</v>
      </c>
      <c r="BS117" s="2">
        <v>850</v>
      </c>
      <c r="BT117" s="24">
        <v>0.67567567567567566</v>
      </c>
      <c r="BU117" s="2">
        <v>2600</v>
      </c>
      <c r="BV117" s="4">
        <v>2.066772655007949</v>
      </c>
      <c r="BW117" s="2">
        <v>520</v>
      </c>
      <c r="BX117" s="4">
        <v>0.41335453100158981</v>
      </c>
      <c r="BY117" s="2" t="s">
        <v>644</v>
      </c>
      <c r="BZ117" s="2" t="s">
        <v>644</v>
      </c>
      <c r="CA117" s="2">
        <v>1600</v>
      </c>
      <c r="CB117" s="4">
        <v>1.2718600953895072</v>
      </c>
      <c r="CC117" s="4">
        <v>0.49459041731066461</v>
      </c>
      <c r="CD117" s="2">
        <v>0</v>
      </c>
      <c r="CE117" s="2">
        <v>0</v>
      </c>
      <c r="CF117" s="2">
        <v>2</v>
      </c>
      <c r="CG117" s="2">
        <v>5</v>
      </c>
      <c r="CH117" s="2" t="s">
        <v>644</v>
      </c>
      <c r="CI117" s="2">
        <v>7</v>
      </c>
      <c r="CJ117" s="2">
        <v>45</v>
      </c>
      <c r="CK117" s="2">
        <v>6</v>
      </c>
      <c r="CL117" s="2" t="s">
        <v>644</v>
      </c>
      <c r="CM117" s="2">
        <v>351</v>
      </c>
      <c r="CN117" s="4">
        <v>0.27901430842607311</v>
      </c>
      <c r="CO117" s="2">
        <v>0</v>
      </c>
      <c r="CP117" s="2">
        <v>0</v>
      </c>
      <c r="CQ117" s="2">
        <v>0</v>
      </c>
      <c r="CR117" s="2">
        <v>4</v>
      </c>
      <c r="CS117" s="2">
        <v>10</v>
      </c>
      <c r="CT117" s="2">
        <v>4</v>
      </c>
      <c r="CU117" s="2">
        <v>50</v>
      </c>
      <c r="CV117" s="2">
        <v>20</v>
      </c>
      <c r="CW117" s="2" t="s">
        <v>648</v>
      </c>
      <c r="CX117" s="2" t="s">
        <v>210</v>
      </c>
      <c r="CY117" s="2" t="s">
        <v>1330</v>
      </c>
      <c r="CZ117" s="2" t="s">
        <v>1941</v>
      </c>
      <c r="DA117" s="2"/>
      <c r="DB117" s="2" t="s">
        <v>645</v>
      </c>
      <c r="DC117" s="2" t="s">
        <v>647</v>
      </c>
      <c r="DD117" s="2" t="s">
        <v>1314</v>
      </c>
    </row>
    <row r="118" spans="1:108" x14ac:dyDescent="0.2">
      <c r="A118" t="s">
        <v>629</v>
      </c>
      <c r="B118" t="s">
        <v>631</v>
      </c>
      <c r="C118" t="s">
        <v>630</v>
      </c>
      <c r="D118" t="s">
        <v>1327</v>
      </c>
      <c r="E118" t="s">
        <v>634</v>
      </c>
      <c r="F118" t="s">
        <v>633</v>
      </c>
      <c r="G118" t="s">
        <v>219</v>
      </c>
      <c r="H118" t="s">
        <v>1661</v>
      </c>
      <c r="I118" t="s">
        <v>1328</v>
      </c>
      <c r="J118" t="s">
        <v>632</v>
      </c>
      <c r="K118" t="s">
        <v>1662</v>
      </c>
      <c r="L118" s="8">
        <v>29</v>
      </c>
      <c r="M118" s="28" t="s">
        <v>1655</v>
      </c>
      <c r="N118" s="2">
        <v>2571</v>
      </c>
      <c r="O118" s="1">
        <v>0</v>
      </c>
      <c r="P118">
        <v>0</v>
      </c>
      <c r="Q118" s="1">
        <v>29</v>
      </c>
      <c r="R118">
        <v>0.72499999999999998</v>
      </c>
      <c r="S118" s="1">
        <v>0</v>
      </c>
      <c r="T118">
        <v>0</v>
      </c>
      <c r="U118" s="1">
        <v>29</v>
      </c>
      <c r="V118">
        <v>0.72499999999999998</v>
      </c>
      <c r="W118" s="1">
        <v>0</v>
      </c>
      <c r="X118" s="2">
        <v>1577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20000</v>
      </c>
      <c r="AE118" s="23">
        <v>7.7790742901594712</v>
      </c>
      <c r="AF118" s="3">
        <v>1148</v>
      </c>
      <c r="AG118" s="3">
        <v>21148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 t="s">
        <v>644</v>
      </c>
      <c r="AN118" s="3" t="s">
        <v>644</v>
      </c>
      <c r="AO118" s="3" t="s">
        <v>644</v>
      </c>
      <c r="AP118" s="3">
        <v>3885</v>
      </c>
      <c r="AQ118" s="23">
        <v>1.5110851808634773</v>
      </c>
      <c r="AR118" s="3">
        <v>11509</v>
      </c>
      <c r="AS118" s="3">
        <v>1889</v>
      </c>
      <c r="AT118" s="3">
        <v>13398</v>
      </c>
      <c r="AU118" s="3">
        <v>4513</v>
      </c>
      <c r="AV118" s="3">
        <v>21796</v>
      </c>
      <c r="AW118" s="23">
        <v>8.4776351614157921</v>
      </c>
      <c r="AX118" s="3">
        <v>0</v>
      </c>
      <c r="AY118" s="3">
        <v>0</v>
      </c>
      <c r="AZ118" s="2">
        <v>7995</v>
      </c>
      <c r="BA118" s="2">
        <v>5432</v>
      </c>
      <c r="BB118" s="2">
        <v>13427</v>
      </c>
      <c r="BC118" s="4">
        <v>5.2224815246985612</v>
      </c>
      <c r="BD118" s="2">
        <v>0</v>
      </c>
      <c r="BE118" s="2">
        <v>255</v>
      </c>
      <c r="BF118" s="2">
        <v>368</v>
      </c>
      <c r="BG118" s="2">
        <v>623</v>
      </c>
      <c r="BH118" s="2">
        <v>328</v>
      </c>
      <c r="BI118" s="2">
        <v>0</v>
      </c>
      <c r="BJ118" s="2">
        <v>328</v>
      </c>
      <c r="BK118" s="2">
        <v>14378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1342</v>
      </c>
      <c r="BR118" s="2">
        <v>419</v>
      </c>
      <c r="BS118" s="2">
        <v>1761</v>
      </c>
      <c r="BT118" s="24">
        <v>0.68494749124854137</v>
      </c>
      <c r="BU118" s="2">
        <v>6552</v>
      </c>
      <c r="BV118" s="4">
        <v>2.5484247374562425</v>
      </c>
      <c r="BW118" s="2">
        <v>364</v>
      </c>
      <c r="BX118" s="4">
        <v>0.14157915208090238</v>
      </c>
      <c r="BY118" s="2" t="s">
        <v>644</v>
      </c>
      <c r="BZ118" s="2" t="s">
        <v>644</v>
      </c>
      <c r="CA118" s="2">
        <v>7068</v>
      </c>
      <c r="CB118" s="4">
        <v>2.749124854142357</v>
      </c>
      <c r="CC118" s="4">
        <v>0.49158436500208652</v>
      </c>
      <c r="CD118" s="2">
        <v>4</v>
      </c>
      <c r="CE118" s="2">
        <v>0</v>
      </c>
      <c r="CF118" s="2">
        <v>10</v>
      </c>
      <c r="CG118" s="2">
        <v>12</v>
      </c>
      <c r="CH118" s="2" t="s">
        <v>644</v>
      </c>
      <c r="CI118" s="2">
        <v>22</v>
      </c>
      <c r="CJ118" s="2">
        <v>30</v>
      </c>
      <c r="CK118" s="2">
        <v>50</v>
      </c>
      <c r="CL118" s="2">
        <v>0</v>
      </c>
      <c r="CM118" s="2">
        <v>80</v>
      </c>
      <c r="CN118" s="4">
        <v>3.1116297160637883E-2</v>
      </c>
      <c r="CO118" s="2">
        <v>0</v>
      </c>
      <c r="CP118" s="2">
        <v>0</v>
      </c>
      <c r="CQ118" s="2">
        <v>0</v>
      </c>
      <c r="CR118" s="2">
        <v>3</v>
      </c>
      <c r="CS118" s="2">
        <v>2</v>
      </c>
      <c r="CT118" s="2">
        <v>9</v>
      </c>
      <c r="CU118" s="2">
        <v>10</v>
      </c>
      <c r="CV118" s="2" t="s">
        <v>644</v>
      </c>
      <c r="CW118" s="2" t="s">
        <v>648</v>
      </c>
      <c r="CX118" s="2" t="s">
        <v>647</v>
      </c>
      <c r="CY118" s="2" t="s">
        <v>1616</v>
      </c>
      <c r="CZ118" s="2" t="s">
        <v>1940</v>
      </c>
      <c r="DA118" s="2"/>
      <c r="DB118" s="2" t="s">
        <v>659</v>
      </c>
      <c r="DC118" s="2" t="s">
        <v>647</v>
      </c>
      <c r="DD118" s="2" t="s">
        <v>238</v>
      </c>
    </row>
    <row r="119" spans="1:108" x14ac:dyDescent="0.2">
      <c r="A119" t="s">
        <v>313</v>
      </c>
      <c r="B119" t="s">
        <v>315</v>
      </c>
      <c r="C119" t="s">
        <v>314</v>
      </c>
      <c r="D119" t="s">
        <v>317</v>
      </c>
      <c r="E119" t="s">
        <v>644</v>
      </c>
      <c r="F119" t="s">
        <v>318</v>
      </c>
      <c r="G119" t="s">
        <v>219</v>
      </c>
      <c r="H119" t="s">
        <v>1862</v>
      </c>
      <c r="I119" t="s">
        <v>644</v>
      </c>
      <c r="J119" t="s">
        <v>316</v>
      </c>
      <c r="K119">
        <v>0</v>
      </c>
      <c r="L119" s="8" t="s">
        <v>1076</v>
      </c>
      <c r="M119" s="28">
        <v>0</v>
      </c>
      <c r="N119" s="2">
        <v>1311</v>
      </c>
      <c r="O119" s="1">
        <v>0</v>
      </c>
      <c r="P119">
        <v>0</v>
      </c>
      <c r="Q119" s="1">
        <v>0</v>
      </c>
      <c r="R119">
        <v>0</v>
      </c>
      <c r="S119" s="1">
        <v>0</v>
      </c>
      <c r="T119">
        <v>0</v>
      </c>
      <c r="U119" s="1">
        <v>0</v>
      </c>
      <c r="V119">
        <v>0</v>
      </c>
      <c r="W119" s="1">
        <v>0</v>
      </c>
      <c r="X119" s="2">
        <v>3500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2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2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23">
        <v>0</v>
      </c>
      <c r="AX119" s="3" t="s">
        <v>644</v>
      </c>
      <c r="AY119" s="3">
        <v>0</v>
      </c>
      <c r="AZ119" s="2">
        <v>0</v>
      </c>
      <c r="BA119" s="2">
        <v>0</v>
      </c>
      <c r="BB119" s="2">
        <v>0</v>
      </c>
      <c r="BC119" s="4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4">
        <v>0</v>
      </c>
      <c r="BU119" s="2">
        <v>0</v>
      </c>
      <c r="BV119" s="4">
        <v>0</v>
      </c>
      <c r="BW119" s="2">
        <v>0</v>
      </c>
      <c r="BX119" s="4">
        <v>0</v>
      </c>
      <c r="BY119" s="2">
        <v>0</v>
      </c>
      <c r="BZ119" s="2">
        <v>0</v>
      </c>
      <c r="CA119" s="2">
        <v>0</v>
      </c>
      <c r="CB119" s="4">
        <v>0</v>
      </c>
      <c r="CC119" s="4" t="s">
        <v>644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 t="s">
        <v>1951</v>
      </c>
      <c r="CK119" s="2" t="s">
        <v>1951</v>
      </c>
      <c r="CL119" s="2" t="s">
        <v>1951</v>
      </c>
      <c r="CM119" s="2" t="s">
        <v>1951</v>
      </c>
      <c r="CN119" s="4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 t="s">
        <v>1941</v>
      </c>
      <c r="DA119" s="2"/>
      <c r="DB119" s="2">
        <v>0</v>
      </c>
      <c r="DC119" s="2">
        <v>0</v>
      </c>
      <c r="DD119" s="2">
        <v>0</v>
      </c>
    </row>
    <row r="120" spans="1:108" x14ac:dyDescent="0.2">
      <c r="A120" t="s">
        <v>973</v>
      </c>
      <c r="B120" t="s">
        <v>975</v>
      </c>
      <c r="C120" t="s">
        <v>974</v>
      </c>
      <c r="D120" t="s">
        <v>977</v>
      </c>
      <c r="E120" t="s">
        <v>644</v>
      </c>
      <c r="F120" t="s">
        <v>978</v>
      </c>
      <c r="G120" t="s">
        <v>219</v>
      </c>
      <c r="H120" t="s">
        <v>1727</v>
      </c>
      <c r="I120">
        <v>1132</v>
      </c>
      <c r="J120" t="s">
        <v>976</v>
      </c>
      <c r="K120" t="s">
        <v>644</v>
      </c>
      <c r="L120" s="8">
        <v>26.692307692307693</v>
      </c>
      <c r="M120" s="28" t="s">
        <v>1655</v>
      </c>
      <c r="N120" s="2">
        <v>2734</v>
      </c>
      <c r="O120" s="1">
        <v>0</v>
      </c>
      <c r="P120">
        <v>0</v>
      </c>
      <c r="Q120" s="1">
        <v>28</v>
      </c>
      <c r="R120">
        <v>0.7</v>
      </c>
      <c r="S120" s="1">
        <v>24</v>
      </c>
      <c r="T120">
        <v>0.6</v>
      </c>
      <c r="U120" s="1">
        <v>52</v>
      </c>
      <c r="V120">
        <v>1.3</v>
      </c>
      <c r="W120" s="1">
        <v>48</v>
      </c>
      <c r="X120" s="2">
        <v>3400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64000</v>
      </c>
      <c r="AE120" s="23">
        <v>23.408924652523776</v>
      </c>
      <c r="AF120" s="3">
        <v>2064</v>
      </c>
      <c r="AG120" s="3">
        <v>66279</v>
      </c>
      <c r="AH120" s="3">
        <v>100</v>
      </c>
      <c r="AI120" s="3">
        <v>132</v>
      </c>
      <c r="AJ120" s="3">
        <v>0</v>
      </c>
      <c r="AK120" s="3">
        <v>232</v>
      </c>
      <c r="AL120" s="3">
        <v>162</v>
      </c>
      <c r="AM120" s="3">
        <v>11035</v>
      </c>
      <c r="AN120" s="3">
        <v>208</v>
      </c>
      <c r="AO120" s="3">
        <v>779</v>
      </c>
      <c r="AP120" s="3">
        <v>12022</v>
      </c>
      <c r="AQ120" s="23">
        <v>4.3972201901975128</v>
      </c>
      <c r="AR120" s="3">
        <v>31378</v>
      </c>
      <c r="AS120" s="3">
        <v>1200</v>
      </c>
      <c r="AT120" s="3">
        <v>32578</v>
      </c>
      <c r="AU120" s="3">
        <v>20574</v>
      </c>
      <c r="AV120" s="3">
        <v>65174</v>
      </c>
      <c r="AW120" s="23">
        <v>23.838332114118508</v>
      </c>
      <c r="AX120" s="3">
        <v>0</v>
      </c>
      <c r="AY120" s="3">
        <v>0</v>
      </c>
      <c r="AZ120" s="2">
        <v>10544</v>
      </c>
      <c r="BA120" s="2">
        <v>7620</v>
      </c>
      <c r="BB120" s="2">
        <v>18164</v>
      </c>
      <c r="BC120" s="4">
        <v>6.6437454279444035</v>
      </c>
      <c r="BD120" s="2">
        <v>0</v>
      </c>
      <c r="BE120" s="2">
        <v>457</v>
      </c>
      <c r="BF120" s="2">
        <v>317</v>
      </c>
      <c r="BG120" s="2">
        <v>774</v>
      </c>
      <c r="BH120" s="2">
        <v>484</v>
      </c>
      <c r="BI120" s="2">
        <v>129</v>
      </c>
      <c r="BJ120" s="2">
        <v>613</v>
      </c>
      <c r="BK120" s="2">
        <v>19551</v>
      </c>
      <c r="BL120" s="2">
        <v>46</v>
      </c>
      <c r="BM120" s="2">
        <v>19</v>
      </c>
      <c r="BN120" s="2">
        <v>65</v>
      </c>
      <c r="BO120" s="2">
        <v>23</v>
      </c>
      <c r="BP120" s="2">
        <v>0</v>
      </c>
      <c r="BQ120" s="2">
        <v>1494</v>
      </c>
      <c r="BR120" s="2">
        <v>510</v>
      </c>
      <c r="BS120" s="2">
        <v>2004</v>
      </c>
      <c r="BT120" s="24">
        <v>0.73299195318215071</v>
      </c>
      <c r="BU120" s="2">
        <v>13104</v>
      </c>
      <c r="BV120" s="4">
        <v>4.7929773226042425</v>
      </c>
      <c r="BW120" s="2">
        <v>9724</v>
      </c>
      <c r="BX120" s="4">
        <v>3.5566934893928308</v>
      </c>
      <c r="BY120" s="2">
        <v>11978</v>
      </c>
      <c r="BZ120" s="2">
        <v>4910</v>
      </c>
      <c r="CA120" s="2">
        <v>16888</v>
      </c>
      <c r="CB120" s="4">
        <v>6.1770299926847114</v>
      </c>
      <c r="CC120" s="4">
        <v>0.86379213339471128</v>
      </c>
      <c r="CD120" s="2">
        <v>68</v>
      </c>
      <c r="CE120" s="2">
        <v>204</v>
      </c>
      <c r="CF120" s="2">
        <v>20</v>
      </c>
      <c r="CG120" s="2">
        <v>46</v>
      </c>
      <c r="CH120" s="2" t="s">
        <v>644</v>
      </c>
      <c r="CI120" s="2">
        <v>66</v>
      </c>
      <c r="CJ120" s="2">
        <v>365</v>
      </c>
      <c r="CK120" s="2">
        <v>1038</v>
      </c>
      <c r="CL120" s="2" t="s">
        <v>644</v>
      </c>
      <c r="CM120" s="2">
        <v>1403</v>
      </c>
      <c r="CN120" s="4">
        <v>0.51316752011704458</v>
      </c>
      <c r="CO120" s="2">
        <v>5</v>
      </c>
      <c r="CP120" s="2">
        <v>6</v>
      </c>
      <c r="CQ120" s="2">
        <v>3</v>
      </c>
      <c r="CR120" s="2">
        <v>7</v>
      </c>
      <c r="CS120" s="2">
        <v>4</v>
      </c>
      <c r="CT120" s="2">
        <v>28</v>
      </c>
      <c r="CU120" s="2">
        <v>45</v>
      </c>
      <c r="CV120" s="2">
        <v>12</v>
      </c>
      <c r="CW120" s="2" t="s">
        <v>1086</v>
      </c>
      <c r="CX120" s="2" t="s">
        <v>646</v>
      </c>
      <c r="CY120" s="2" t="s">
        <v>644</v>
      </c>
      <c r="CZ120" s="29" t="s">
        <v>1461</v>
      </c>
      <c r="DA120" s="2"/>
      <c r="DB120" s="2" t="s">
        <v>645</v>
      </c>
      <c r="DC120" s="2" t="s">
        <v>646</v>
      </c>
      <c r="DD120" s="2" t="s">
        <v>644</v>
      </c>
    </row>
    <row r="121" spans="1:108" x14ac:dyDescent="0.2">
      <c r="A121" t="s">
        <v>1556</v>
      </c>
      <c r="B121" t="s">
        <v>1558</v>
      </c>
      <c r="C121" t="s">
        <v>1557</v>
      </c>
      <c r="D121" t="s">
        <v>1560</v>
      </c>
      <c r="E121" t="s">
        <v>1563</v>
      </c>
      <c r="F121" t="s">
        <v>1561</v>
      </c>
      <c r="G121" t="s">
        <v>219</v>
      </c>
      <c r="H121" t="s">
        <v>1868</v>
      </c>
      <c r="I121" t="s">
        <v>1562</v>
      </c>
      <c r="J121" t="s">
        <v>1559</v>
      </c>
      <c r="K121" t="s">
        <v>1869</v>
      </c>
      <c r="L121" s="8">
        <v>37</v>
      </c>
      <c r="M121" s="28" t="s">
        <v>742</v>
      </c>
      <c r="N121" s="2">
        <v>811</v>
      </c>
      <c r="O121" s="1">
        <v>0</v>
      </c>
      <c r="P121">
        <v>0</v>
      </c>
      <c r="Q121" s="1">
        <v>87</v>
      </c>
      <c r="R121">
        <v>2.1749999999999998</v>
      </c>
      <c r="S121" s="1">
        <v>19</v>
      </c>
      <c r="T121">
        <v>0.47499999999999998</v>
      </c>
      <c r="U121" s="1">
        <v>106</v>
      </c>
      <c r="V121">
        <v>2.65</v>
      </c>
      <c r="W121" s="1">
        <v>20</v>
      </c>
      <c r="X121" s="2">
        <v>7540</v>
      </c>
      <c r="Y121" s="3">
        <v>5000</v>
      </c>
      <c r="Z121" s="3">
        <v>0</v>
      </c>
      <c r="AA121" s="3">
        <v>0</v>
      </c>
      <c r="AB121" s="3">
        <v>0</v>
      </c>
      <c r="AC121" s="3">
        <v>5000</v>
      </c>
      <c r="AD121" s="3">
        <v>229880</v>
      </c>
      <c r="AE121" s="23">
        <v>283.4525277435265</v>
      </c>
      <c r="AF121" s="3">
        <v>5187</v>
      </c>
      <c r="AG121" s="3">
        <v>235482</v>
      </c>
      <c r="AH121" s="3">
        <v>100</v>
      </c>
      <c r="AI121" s="3">
        <v>0</v>
      </c>
      <c r="AJ121" s="3">
        <v>0</v>
      </c>
      <c r="AK121" s="3">
        <v>100</v>
      </c>
      <c r="AL121" s="3">
        <v>0</v>
      </c>
      <c r="AM121" s="3">
        <v>18265</v>
      </c>
      <c r="AN121" s="3">
        <v>2380</v>
      </c>
      <c r="AO121" s="3">
        <v>9032</v>
      </c>
      <c r="AP121" s="3">
        <v>29677</v>
      </c>
      <c r="AQ121" s="23">
        <v>36.593094944512949</v>
      </c>
      <c r="AR121" s="3">
        <v>101402</v>
      </c>
      <c r="AS121" s="3">
        <v>55844</v>
      </c>
      <c r="AT121" s="3">
        <v>157246</v>
      </c>
      <c r="AU121" s="3">
        <v>52452</v>
      </c>
      <c r="AV121" s="3">
        <v>239375</v>
      </c>
      <c r="AW121" s="23">
        <v>295.16029593094942</v>
      </c>
      <c r="AX121" s="3">
        <v>100</v>
      </c>
      <c r="AY121" s="3">
        <v>1597</v>
      </c>
      <c r="AZ121" s="2" t="s">
        <v>644</v>
      </c>
      <c r="BA121" s="2" t="s">
        <v>644</v>
      </c>
      <c r="BB121" s="2">
        <v>21925</v>
      </c>
      <c r="BC121" s="4">
        <v>27.034525277435264</v>
      </c>
      <c r="BD121" s="2">
        <v>766</v>
      </c>
      <c r="BE121" s="2" t="s">
        <v>644</v>
      </c>
      <c r="BF121" s="2" t="s">
        <v>644</v>
      </c>
      <c r="BG121" s="2">
        <v>1338</v>
      </c>
      <c r="BH121" s="2" t="s">
        <v>644</v>
      </c>
      <c r="BI121" s="2" t="s">
        <v>644</v>
      </c>
      <c r="BJ121" s="2">
        <v>1650</v>
      </c>
      <c r="BK121" s="2">
        <v>24913</v>
      </c>
      <c r="BL121" s="2" t="s">
        <v>644</v>
      </c>
      <c r="BM121" s="2" t="s">
        <v>644</v>
      </c>
      <c r="BN121" s="2">
        <v>62</v>
      </c>
      <c r="BO121" s="2">
        <v>25</v>
      </c>
      <c r="BP121" s="2">
        <v>0</v>
      </c>
      <c r="BQ121" s="2" t="s">
        <v>644</v>
      </c>
      <c r="BR121" s="2" t="s">
        <v>644</v>
      </c>
      <c r="BS121" s="2">
        <v>2256</v>
      </c>
      <c r="BT121" s="24">
        <v>2.7817509247842169</v>
      </c>
      <c r="BU121" s="2">
        <v>33800</v>
      </c>
      <c r="BV121" s="4">
        <v>41.676942046855736</v>
      </c>
      <c r="BW121" s="2">
        <v>14092</v>
      </c>
      <c r="BX121" s="4">
        <v>17.376078914919852</v>
      </c>
      <c r="BY121" s="2" t="s">
        <v>644</v>
      </c>
      <c r="BZ121" s="2" t="s">
        <v>644</v>
      </c>
      <c r="CA121" s="2">
        <v>44525</v>
      </c>
      <c r="CB121" s="4">
        <v>54.901356350184955</v>
      </c>
      <c r="CC121" s="4">
        <v>1.7872195239433228</v>
      </c>
      <c r="CD121" s="2">
        <v>35</v>
      </c>
      <c r="CE121" s="2">
        <v>227</v>
      </c>
      <c r="CF121" s="2">
        <v>52</v>
      </c>
      <c r="CG121" s="2">
        <v>70</v>
      </c>
      <c r="CH121" s="2">
        <v>3</v>
      </c>
      <c r="CI121" s="2">
        <v>125</v>
      </c>
      <c r="CJ121" s="2">
        <v>2235</v>
      </c>
      <c r="CK121" s="2">
        <v>2875</v>
      </c>
      <c r="CL121" s="2">
        <v>15</v>
      </c>
      <c r="CM121" s="2">
        <v>5125</v>
      </c>
      <c r="CN121" s="4">
        <v>6.3193588162762024</v>
      </c>
      <c r="CO121" s="2">
        <v>0</v>
      </c>
      <c r="CP121" s="2">
        <v>0</v>
      </c>
      <c r="CQ121" s="2">
        <v>0</v>
      </c>
      <c r="CR121" s="2">
        <v>20</v>
      </c>
      <c r="CS121" s="2">
        <v>12</v>
      </c>
      <c r="CT121" s="2">
        <v>60</v>
      </c>
      <c r="CU121" s="2">
        <v>230</v>
      </c>
      <c r="CV121" s="2">
        <v>58</v>
      </c>
      <c r="CW121" s="2" t="s">
        <v>648</v>
      </c>
      <c r="CX121" s="2" t="s">
        <v>646</v>
      </c>
      <c r="CY121" s="2" t="s">
        <v>1065</v>
      </c>
      <c r="CZ121" s="29" t="s">
        <v>1461</v>
      </c>
      <c r="DA121" s="2"/>
      <c r="DB121" s="2" t="s">
        <v>645</v>
      </c>
      <c r="DC121" s="2" t="s">
        <v>647</v>
      </c>
      <c r="DD121" s="2" t="s">
        <v>211</v>
      </c>
    </row>
    <row r="122" spans="1:108" x14ac:dyDescent="0.2">
      <c r="A122" t="s">
        <v>721</v>
      </c>
      <c r="B122" t="s">
        <v>722</v>
      </c>
      <c r="C122" t="s">
        <v>786</v>
      </c>
      <c r="D122" t="s">
        <v>724</v>
      </c>
      <c r="E122" t="s">
        <v>644</v>
      </c>
      <c r="F122" t="s">
        <v>725</v>
      </c>
      <c r="G122" t="s">
        <v>219</v>
      </c>
      <c r="H122" t="s">
        <v>1801</v>
      </c>
      <c r="I122">
        <v>1244</v>
      </c>
      <c r="J122" t="s">
        <v>723</v>
      </c>
      <c r="K122" t="s">
        <v>644</v>
      </c>
      <c r="L122" s="8">
        <v>18</v>
      </c>
      <c r="M122" s="28" t="s">
        <v>1655</v>
      </c>
      <c r="N122" s="2">
        <v>745</v>
      </c>
      <c r="O122" s="1">
        <v>0</v>
      </c>
      <c r="P122">
        <v>0</v>
      </c>
      <c r="Q122" s="1">
        <v>15</v>
      </c>
      <c r="R122">
        <v>0.375</v>
      </c>
      <c r="S122" s="1">
        <v>0</v>
      </c>
      <c r="T122">
        <v>0</v>
      </c>
      <c r="U122" s="1">
        <v>15</v>
      </c>
      <c r="V122">
        <v>0.375</v>
      </c>
      <c r="W122" s="1">
        <v>10</v>
      </c>
      <c r="X122" s="2">
        <v>800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12950</v>
      </c>
      <c r="AE122" s="23">
        <v>17.382550335570471</v>
      </c>
      <c r="AF122" s="3">
        <v>5098</v>
      </c>
      <c r="AG122" s="3">
        <v>18048</v>
      </c>
      <c r="AH122" s="3">
        <v>0</v>
      </c>
      <c r="AI122" s="3">
        <v>50</v>
      </c>
      <c r="AJ122" s="3">
        <v>0</v>
      </c>
      <c r="AK122" s="3">
        <v>50</v>
      </c>
      <c r="AL122" s="3">
        <v>0</v>
      </c>
      <c r="AM122" s="3">
        <v>1813</v>
      </c>
      <c r="AN122" s="3">
        <v>55</v>
      </c>
      <c r="AO122" s="3">
        <v>348</v>
      </c>
      <c r="AP122" s="3">
        <v>2216</v>
      </c>
      <c r="AQ122" s="23">
        <v>2.9744966442953018</v>
      </c>
      <c r="AR122" s="3">
        <v>10792</v>
      </c>
      <c r="AS122" s="3">
        <v>162</v>
      </c>
      <c r="AT122" s="3">
        <v>10954</v>
      </c>
      <c r="AU122" s="3">
        <v>5409</v>
      </c>
      <c r="AV122" s="3">
        <v>18579</v>
      </c>
      <c r="AW122" s="23">
        <v>24.938255033557049</v>
      </c>
      <c r="AX122" s="3">
        <v>0</v>
      </c>
      <c r="AY122" s="3">
        <v>0</v>
      </c>
      <c r="AZ122" s="2" t="s">
        <v>1065</v>
      </c>
      <c r="BA122" s="2" t="s">
        <v>1065</v>
      </c>
      <c r="BB122" s="2">
        <v>5581</v>
      </c>
      <c r="BC122" s="4">
        <v>7.4912751677852345</v>
      </c>
      <c r="BD122" s="2">
        <v>0</v>
      </c>
      <c r="BE122" s="2" t="s">
        <v>644</v>
      </c>
      <c r="BF122" s="2" t="s">
        <v>644</v>
      </c>
      <c r="BG122" s="2">
        <v>707</v>
      </c>
      <c r="BH122" s="2" t="s">
        <v>644</v>
      </c>
      <c r="BI122" s="2" t="s">
        <v>644</v>
      </c>
      <c r="BJ122" s="2">
        <v>132</v>
      </c>
      <c r="BK122" s="2">
        <v>6420</v>
      </c>
      <c r="BL122" s="2">
        <v>9</v>
      </c>
      <c r="BM122" s="2">
        <v>3</v>
      </c>
      <c r="BN122" s="2">
        <v>12</v>
      </c>
      <c r="BO122" s="2">
        <v>24</v>
      </c>
      <c r="BP122" s="2">
        <v>0</v>
      </c>
      <c r="BQ122" s="2">
        <v>219</v>
      </c>
      <c r="BR122" s="2">
        <v>93</v>
      </c>
      <c r="BS122" s="2">
        <v>312</v>
      </c>
      <c r="BT122" s="24">
        <v>0.41879194630872485</v>
      </c>
      <c r="BU122" s="2">
        <v>2132</v>
      </c>
      <c r="BV122" s="4">
        <v>2.8617449664429531</v>
      </c>
      <c r="BW122" s="2">
        <v>104</v>
      </c>
      <c r="BX122" s="4">
        <v>0.1395973154362416</v>
      </c>
      <c r="BY122" s="2">
        <v>1630</v>
      </c>
      <c r="BZ122" s="2">
        <v>1991</v>
      </c>
      <c r="CA122" s="2">
        <v>3621</v>
      </c>
      <c r="CB122" s="4">
        <v>4.8604026845637582</v>
      </c>
      <c r="CC122" s="4">
        <v>0.56401869158878504</v>
      </c>
      <c r="CD122" s="2">
        <v>33</v>
      </c>
      <c r="CE122" s="2">
        <v>112</v>
      </c>
      <c r="CF122" s="2" t="s">
        <v>644</v>
      </c>
      <c r="CG122" s="2" t="s">
        <v>644</v>
      </c>
      <c r="CH122" s="2" t="s">
        <v>644</v>
      </c>
      <c r="CI122" s="2">
        <v>41</v>
      </c>
      <c r="CJ122" s="2" t="s">
        <v>644</v>
      </c>
      <c r="CK122" s="2" t="s">
        <v>644</v>
      </c>
      <c r="CL122" s="2" t="s">
        <v>644</v>
      </c>
      <c r="CM122" s="2">
        <v>451</v>
      </c>
      <c r="CN122" s="4">
        <v>0.60536912751677852</v>
      </c>
      <c r="CO122" s="2">
        <v>1</v>
      </c>
      <c r="CP122" s="2">
        <v>0</v>
      </c>
      <c r="CQ122" s="2">
        <v>0</v>
      </c>
      <c r="CR122" s="2">
        <v>3</v>
      </c>
      <c r="CS122" s="2">
        <v>2</v>
      </c>
      <c r="CT122" s="2">
        <v>10</v>
      </c>
      <c r="CU122" s="2">
        <v>6</v>
      </c>
      <c r="CV122" s="2">
        <v>1</v>
      </c>
      <c r="CW122" s="2" t="s">
        <v>648</v>
      </c>
      <c r="CX122" s="2" t="s">
        <v>646</v>
      </c>
      <c r="CY122" s="2" t="s">
        <v>1065</v>
      </c>
      <c r="CZ122" s="2" t="s">
        <v>1462</v>
      </c>
      <c r="DA122" s="2"/>
      <c r="DB122" s="2" t="s">
        <v>645</v>
      </c>
      <c r="DC122" s="2" t="s">
        <v>647</v>
      </c>
      <c r="DD122" s="2" t="s">
        <v>238</v>
      </c>
    </row>
    <row r="123" spans="1:108" x14ac:dyDescent="0.2">
      <c r="A123" t="s">
        <v>326</v>
      </c>
      <c r="B123" t="s">
        <v>327</v>
      </c>
      <c r="C123" t="s">
        <v>789</v>
      </c>
      <c r="D123" t="s">
        <v>329</v>
      </c>
      <c r="E123" t="s">
        <v>332</v>
      </c>
      <c r="F123" t="s">
        <v>330</v>
      </c>
      <c r="G123" t="s">
        <v>219</v>
      </c>
      <c r="H123" t="s">
        <v>1814</v>
      </c>
      <c r="I123" t="s">
        <v>331</v>
      </c>
      <c r="J123" t="s">
        <v>328</v>
      </c>
      <c r="K123" t="s">
        <v>1815</v>
      </c>
      <c r="L123" s="8">
        <v>14</v>
      </c>
      <c r="M123" s="28" t="s">
        <v>742</v>
      </c>
      <c r="N123" s="2">
        <v>1237</v>
      </c>
      <c r="O123" s="1">
        <v>0</v>
      </c>
      <c r="P123">
        <v>0</v>
      </c>
      <c r="Q123" s="1">
        <v>6</v>
      </c>
      <c r="R123">
        <v>0.15</v>
      </c>
      <c r="S123" s="1">
        <v>0</v>
      </c>
      <c r="T123">
        <v>0</v>
      </c>
      <c r="U123" s="1">
        <v>6</v>
      </c>
      <c r="V123">
        <v>0.15</v>
      </c>
      <c r="W123" s="1">
        <v>25</v>
      </c>
      <c r="X123" s="2">
        <v>1598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8000</v>
      </c>
      <c r="AE123" s="23">
        <v>6.4672594987873886</v>
      </c>
      <c r="AF123" s="3">
        <v>3093</v>
      </c>
      <c r="AG123" s="3">
        <v>11093</v>
      </c>
      <c r="AH123" s="3">
        <v>100</v>
      </c>
      <c r="AI123" s="3">
        <v>0</v>
      </c>
      <c r="AJ123" s="3">
        <v>0</v>
      </c>
      <c r="AK123" s="3">
        <v>100</v>
      </c>
      <c r="AL123" s="3">
        <v>0</v>
      </c>
      <c r="AM123" s="3">
        <v>2018</v>
      </c>
      <c r="AN123" s="3">
        <v>89</v>
      </c>
      <c r="AO123" s="3">
        <v>833</v>
      </c>
      <c r="AP123" s="3">
        <v>2940</v>
      </c>
      <c r="AQ123" s="23">
        <v>2.3767178658043653</v>
      </c>
      <c r="AR123" s="3">
        <v>4618</v>
      </c>
      <c r="AS123" s="3">
        <v>383</v>
      </c>
      <c r="AT123" s="3">
        <v>5001</v>
      </c>
      <c r="AU123" s="3">
        <v>2533</v>
      </c>
      <c r="AV123" s="3">
        <v>10474</v>
      </c>
      <c r="AW123" s="23">
        <v>8.4672594987873886</v>
      </c>
      <c r="AX123" s="3">
        <v>0</v>
      </c>
      <c r="AY123" s="3">
        <v>1738</v>
      </c>
      <c r="AZ123" s="2" t="s">
        <v>644</v>
      </c>
      <c r="BA123" s="2" t="s">
        <v>644</v>
      </c>
      <c r="BB123" s="2">
        <v>0</v>
      </c>
      <c r="BC123" s="4">
        <v>0</v>
      </c>
      <c r="BD123" s="2">
        <v>0</v>
      </c>
      <c r="BE123" s="2" t="s">
        <v>644</v>
      </c>
      <c r="BF123" s="2" t="s">
        <v>644</v>
      </c>
      <c r="BG123" s="2">
        <v>198</v>
      </c>
      <c r="BH123" s="2" t="s">
        <v>644</v>
      </c>
      <c r="BI123" s="2" t="s">
        <v>644</v>
      </c>
      <c r="BJ123" s="2">
        <v>139</v>
      </c>
      <c r="BK123" s="2">
        <v>337</v>
      </c>
      <c r="BL123" s="2">
        <v>6</v>
      </c>
      <c r="BM123" s="2">
        <v>0</v>
      </c>
      <c r="BN123" s="2">
        <v>6</v>
      </c>
      <c r="BO123" s="2">
        <v>23</v>
      </c>
      <c r="BP123" s="2">
        <v>0</v>
      </c>
      <c r="BQ123" s="2" t="s">
        <v>644</v>
      </c>
      <c r="BR123" s="2" t="s">
        <v>644</v>
      </c>
      <c r="BS123" s="2">
        <v>0</v>
      </c>
      <c r="BT123" s="24">
        <v>0</v>
      </c>
      <c r="BU123" s="2">
        <v>3900</v>
      </c>
      <c r="BV123" s="4">
        <v>3.1527890056588519</v>
      </c>
      <c r="BW123" s="2">
        <v>0</v>
      </c>
      <c r="BX123" s="4">
        <v>0</v>
      </c>
      <c r="BY123" s="2">
        <v>1547</v>
      </c>
      <c r="BZ123" s="2">
        <v>449</v>
      </c>
      <c r="CA123" s="2">
        <v>1996</v>
      </c>
      <c r="CB123" s="4">
        <v>1.6135812449474536</v>
      </c>
      <c r="CC123" s="4">
        <v>5.9228486646884271</v>
      </c>
      <c r="CD123" s="2">
        <v>0</v>
      </c>
      <c r="CE123" s="2">
        <v>5</v>
      </c>
      <c r="CF123" s="2">
        <v>19</v>
      </c>
      <c r="CG123" s="2">
        <v>13</v>
      </c>
      <c r="CH123" s="2">
        <v>1</v>
      </c>
      <c r="CI123" s="2">
        <v>33</v>
      </c>
      <c r="CJ123" s="2" t="s">
        <v>644</v>
      </c>
      <c r="CK123" s="2" t="s">
        <v>644</v>
      </c>
      <c r="CL123" s="2" t="s">
        <v>644</v>
      </c>
      <c r="CM123" s="2">
        <v>1685</v>
      </c>
      <c r="CN123" s="4">
        <v>1.3621665319320937</v>
      </c>
      <c r="CO123" s="2">
        <v>8</v>
      </c>
      <c r="CP123" s="2">
        <v>0</v>
      </c>
      <c r="CQ123" s="2">
        <v>0</v>
      </c>
      <c r="CR123" s="2">
        <v>3</v>
      </c>
      <c r="CS123" s="2">
        <v>2</v>
      </c>
      <c r="CT123" s="2">
        <v>0</v>
      </c>
      <c r="CU123" s="2">
        <v>8</v>
      </c>
      <c r="CV123" s="2" t="s">
        <v>644</v>
      </c>
      <c r="CW123" s="2" t="s">
        <v>648</v>
      </c>
      <c r="CX123" s="2" t="s">
        <v>646</v>
      </c>
      <c r="CY123" s="2" t="s">
        <v>644</v>
      </c>
      <c r="CZ123" s="2" t="s">
        <v>1462</v>
      </c>
      <c r="DA123" s="2"/>
      <c r="DB123" s="2" t="s">
        <v>659</v>
      </c>
      <c r="DC123" s="2" t="s">
        <v>646</v>
      </c>
      <c r="DD123" s="2" t="s">
        <v>644</v>
      </c>
    </row>
    <row r="124" spans="1:108" x14ac:dyDescent="0.2">
      <c r="A124" t="s">
        <v>1372</v>
      </c>
      <c r="B124" t="s">
        <v>1374</v>
      </c>
      <c r="C124" t="s">
        <v>1373</v>
      </c>
      <c r="D124" t="s">
        <v>138</v>
      </c>
      <c r="E124" t="s">
        <v>1377</v>
      </c>
      <c r="F124" t="s">
        <v>1376</v>
      </c>
      <c r="G124" t="s">
        <v>219</v>
      </c>
      <c r="H124" t="s">
        <v>1824</v>
      </c>
      <c r="I124" t="s">
        <v>140</v>
      </c>
      <c r="J124" t="s">
        <v>1375</v>
      </c>
      <c r="K124" t="s">
        <v>644</v>
      </c>
      <c r="L124" s="8">
        <v>35.714199999999998</v>
      </c>
      <c r="M124" s="28" t="s">
        <v>1655</v>
      </c>
      <c r="N124" s="2">
        <v>1477</v>
      </c>
      <c r="O124" s="1">
        <v>30</v>
      </c>
      <c r="P124">
        <v>0.75</v>
      </c>
      <c r="Q124" s="1">
        <v>30</v>
      </c>
      <c r="R124">
        <v>0.75</v>
      </c>
      <c r="S124" s="1">
        <v>5</v>
      </c>
      <c r="T124">
        <v>0.125</v>
      </c>
      <c r="U124" s="1">
        <v>35</v>
      </c>
      <c r="V124">
        <v>0.875</v>
      </c>
      <c r="W124" s="1">
        <v>20</v>
      </c>
      <c r="X124" s="2">
        <v>2900</v>
      </c>
      <c r="Y124" s="3">
        <v>0</v>
      </c>
      <c r="Z124" s="3">
        <v>0</v>
      </c>
      <c r="AA124" s="3">
        <v>0</v>
      </c>
      <c r="AB124" s="3">
        <v>12000</v>
      </c>
      <c r="AC124" s="3">
        <v>12000</v>
      </c>
      <c r="AD124" s="3">
        <v>34615</v>
      </c>
      <c r="AE124" s="23">
        <v>23.436018957345972</v>
      </c>
      <c r="AF124" s="3">
        <v>18000</v>
      </c>
      <c r="AG124" s="3">
        <v>52615</v>
      </c>
      <c r="AH124" s="3">
        <v>0</v>
      </c>
      <c r="AI124" s="3">
        <v>40</v>
      </c>
      <c r="AJ124" s="3">
        <v>750</v>
      </c>
      <c r="AK124" s="3">
        <v>790</v>
      </c>
      <c r="AL124" s="3" t="s">
        <v>644</v>
      </c>
      <c r="AM124" s="3" t="s">
        <v>644</v>
      </c>
      <c r="AN124" s="3" t="s">
        <v>644</v>
      </c>
      <c r="AO124" s="3" t="s">
        <v>644</v>
      </c>
      <c r="AP124" s="3">
        <v>2215</v>
      </c>
      <c r="AQ124" s="23">
        <v>1.4996614759647935</v>
      </c>
      <c r="AR124" s="3">
        <v>21840</v>
      </c>
      <c r="AS124" s="3">
        <v>600</v>
      </c>
      <c r="AT124" s="3">
        <v>22440</v>
      </c>
      <c r="AU124" s="3">
        <v>19036</v>
      </c>
      <c r="AV124" s="3">
        <v>43691</v>
      </c>
      <c r="AW124" s="23">
        <v>29.580907244414352</v>
      </c>
      <c r="AX124" s="3">
        <v>0</v>
      </c>
      <c r="AY124" s="3">
        <v>12000</v>
      </c>
      <c r="AZ124" s="2">
        <v>6000</v>
      </c>
      <c r="BA124" s="2">
        <v>3000</v>
      </c>
      <c r="BB124" s="2">
        <v>9000</v>
      </c>
      <c r="BC124" s="4">
        <v>6.0934326337169935</v>
      </c>
      <c r="BD124" s="2">
        <v>0</v>
      </c>
      <c r="BE124" s="2">
        <v>375</v>
      </c>
      <c r="BF124" s="2">
        <v>325</v>
      </c>
      <c r="BG124" s="2">
        <v>700</v>
      </c>
      <c r="BH124" s="2">
        <v>345</v>
      </c>
      <c r="BI124" s="2">
        <v>30</v>
      </c>
      <c r="BJ124" s="2">
        <v>375</v>
      </c>
      <c r="BK124" s="2">
        <v>10075</v>
      </c>
      <c r="BL124" s="2">
        <v>15</v>
      </c>
      <c r="BM124" s="2">
        <v>4</v>
      </c>
      <c r="BN124" s="2">
        <v>19</v>
      </c>
      <c r="BO124" s="2">
        <v>44</v>
      </c>
      <c r="BP124" s="2">
        <v>0</v>
      </c>
      <c r="BQ124" s="2">
        <v>200</v>
      </c>
      <c r="BR124" s="2">
        <v>155</v>
      </c>
      <c r="BS124" s="2">
        <v>355</v>
      </c>
      <c r="BT124" s="24">
        <v>0.24035206499661477</v>
      </c>
      <c r="BU124" s="2">
        <v>28600</v>
      </c>
      <c r="BV124" s="4">
        <v>19.36357481381178</v>
      </c>
      <c r="BW124" s="2">
        <v>7800</v>
      </c>
      <c r="BX124" s="4">
        <v>5.2809749492213944</v>
      </c>
      <c r="BY124" s="2">
        <v>10000</v>
      </c>
      <c r="BZ124" s="2">
        <v>9000</v>
      </c>
      <c r="CA124" s="2">
        <v>19000</v>
      </c>
      <c r="CB124" s="4">
        <v>12.863913337846988</v>
      </c>
      <c r="CC124" s="4">
        <v>1.8858560794044665</v>
      </c>
      <c r="CD124" s="2">
        <v>80</v>
      </c>
      <c r="CE124" s="2">
        <v>188</v>
      </c>
      <c r="CF124" s="2">
        <v>40</v>
      </c>
      <c r="CG124" s="2">
        <v>85</v>
      </c>
      <c r="CH124" s="2">
        <v>4</v>
      </c>
      <c r="CI124" s="2">
        <v>129</v>
      </c>
      <c r="CJ124" s="2">
        <v>400</v>
      </c>
      <c r="CK124" s="2">
        <v>750</v>
      </c>
      <c r="CL124" s="2">
        <v>6</v>
      </c>
      <c r="CM124" s="2">
        <v>1156</v>
      </c>
      <c r="CN124" s="4">
        <v>0.78266756939742721</v>
      </c>
      <c r="CO124" s="2">
        <v>6</v>
      </c>
      <c r="CP124" s="2">
        <v>30</v>
      </c>
      <c r="CQ124" s="2">
        <v>12</v>
      </c>
      <c r="CR124" s="2">
        <v>6</v>
      </c>
      <c r="CS124" s="2">
        <v>4</v>
      </c>
      <c r="CT124" s="2">
        <v>37</v>
      </c>
      <c r="CU124" s="2">
        <v>75</v>
      </c>
      <c r="CV124" s="2">
        <v>100</v>
      </c>
      <c r="CW124" s="2" t="s">
        <v>648</v>
      </c>
      <c r="CX124" s="2" t="s">
        <v>646</v>
      </c>
      <c r="CY124" s="2" t="s">
        <v>1378</v>
      </c>
      <c r="CZ124" s="2" t="s">
        <v>1940</v>
      </c>
      <c r="DA124" s="2"/>
      <c r="DB124" s="2" t="s">
        <v>645</v>
      </c>
      <c r="DC124" s="2" t="s">
        <v>647</v>
      </c>
      <c r="DD124" s="2" t="s">
        <v>1286</v>
      </c>
    </row>
    <row r="125" spans="1:108" x14ac:dyDescent="0.2">
      <c r="A125" t="s">
        <v>1386</v>
      </c>
      <c r="B125" t="s">
        <v>1388</v>
      </c>
      <c r="C125" t="s">
        <v>1387</v>
      </c>
      <c r="D125" t="s">
        <v>1390</v>
      </c>
      <c r="E125" t="s">
        <v>1393</v>
      </c>
      <c r="F125" t="s">
        <v>1391</v>
      </c>
      <c r="G125" t="s">
        <v>219</v>
      </c>
      <c r="H125" t="s">
        <v>1854</v>
      </c>
      <c r="I125" t="s">
        <v>1392</v>
      </c>
      <c r="J125" t="s">
        <v>1389</v>
      </c>
      <c r="K125" t="s">
        <v>1394</v>
      </c>
      <c r="L125" s="8">
        <v>4.333333333333333</v>
      </c>
      <c r="M125" s="28" t="s">
        <v>742</v>
      </c>
      <c r="N125" s="2">
        <v>546</v>
      </c>
      <c r="O125" s="1">
        <v>0</v>
      </c>
      <c r="P125">
        <v>0</v>
      </c>
      <c r="Q125" s="1">
        <v>0</v>
      </c>
      <c r="R125">
        <v>0</v>
      </c>
      <c r="S125" s="1">
        <v>0</v>
      </c>
      <c r="T125">
        <v>0</v>
      </c>
      <c r="U125" s="1">
        <v>0</v>
      </c>
      <c r="V125">
        <v>0</v>
      </c>
      <c r="W125" s="1">
        <v>10</v>
      </c>
      <c r="X125" s="2">
        <v>832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940</v>
      </c>
      <c r="AE125" s="23">
        <v>1.7216117216117217</v>
      </c>
      <c r="AF125" s="3">
        <v>3415</v>
      </c>
      <c r="AG125" s="3">
        <v>4355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1164</v>
      </c>
      <c r="AN125" s="3">
        <v>0</v>
      </c>
      <c r="AO125" s="3">
        <v>0</v>
      </c>
      <c r="AP125" s="3">
        <v>1164</v>
      </c>
      <c r="AQ125" s="23">
        <v>2.1318681318681318</v>
      </c>
      <c r="AR125" s="3" t="s">
        <v>644</v>
      </c>
      <c r="AS125" s="3" t="s">
        <v>644</v>
      </c>
      <c r="AT125" s="3">
        <v>0</v>
      </c>
      <c r="AU125" s="3">
        <v>4147</v>
      </c>
      <c r="AV125" s="3">
        <v>5311</v>
      </c>
      <c r="AW125" s="23">
        <v>9.7271062271062263</v>
      </c>
      <c r="AX125" s="3">
        <v>0</v>
      </c>
      <c r="AY125" s="3">
        <v>0</v>
      </c>
      <c r="AZ125" s="2">
        <v>2350</v>
      </c>
      <c r="BA125" s="2">
        <v>1400</v>
      </c>
      <c r="BB125" s="2">
        <v>3750</v>
      </c>
      <c r="BC125" s="4">
        <v>6.8681318681318677</v>
      </c>
      <c r="BD125" s="2">
        <v>0</v>
      </c>
      <c r="BE125" s="2">
        <v>25</v>
      </c>
      <c r="BF125" s="2">
        <v>65</v>
      </c>
      <c r="BG125" s="2">
        <v>90</v>
      </c>
      <c r="BH125" s="2" t="s">
        <v>644</v>
      </c>
      <c r="BI125" s="2" t="s">
        <v>644</v>
      </c>
      <c r="BJ125" s="2">
        <v>25</v>
      </c>
      <c r="BK125" s="2">
        <v>3865</v>
      </c>
      <c r="BL125" s="2">
        <v>1</v>
      </c>
      <c r="BM125" s="2">
        <v>1</v>
      </c>
      <c r="BN125" s="2">
        <v>2</v>
      </c>
      <c r="BO125" s="2">
        <v>1</v>
      </c>
      <c r="BP125" s="2">
        <v>0</v>
      </c>
      <c r="BQ125" s="2" t="s">
        <v>644</v>
      </c>
      <c r="BR125" s="2" t="s">
        <v>644</v>
      </c>
      <c r="BS125" s="2">
        <v>210</v>
      </c>
      <c r="BT125" s="24">
        <v>0.38461538461538464</v>
      </c>
      <c r="BU125" s="2">
        <v>780</v>
      </c>
      <c r="BV125" s="4">
        <v>1.4285714285714286</v>
      </c>
      <c r="BW125" s="2">
        <v>0</v>
      </c>
      <c r="BX125" s="4">
        <v>0</v>
      </c>
      <c r="BY125" s="2">
        <v>351</v>
      </c>
      <c r="BZ125" s="2">
        <v>393</v>
      </c>
      <c r="CA125" s="2">
        <v>744</v>
      </c>
      <c r="CB125" s="4">
        <v>1.3626373626373627</v>
      </c>
      <c r="CC125" s="4">
        <v>0.19249676584734798</v>
      </c>
      <c r="CD125" s="2">
        <v>0</v>
      </c>
      <c r="CE125" s="2">
        <v>18</v>
      </c>
      <c r="CF125" s="2" t="s">
        <v>644</v>
      </c>
      <c r="CG125" s="2" t="s">
        <v>644</v>
      </c>
      <c r="CH125" s="2">
        <v>1</v>
      </c>
      <c r="CI125" s="2">
        <v>18</v>
      </c>
      <c r="CJ125" s="2" t="s">
        <v>644</v>
      </c>
      <c r="CK125" s="2" t="s">
        <v>644</v>
      </c>
      <c r="CL125" s="2">
        <v>17</v>
      </c>
      <c r="CM125" s="2">
        <v>463</v>
      </c>
      <c r="CN125" s="4">
        <v>0.84798534798534797</v>
      </c>
      <c r="CO125" s="2">
        <v>12</v>
      </c>
      <c r="CP125" s="2">
        <v>0</v>
      </c>
      <c r="CQ125" s="2">
        <v>0</v>
      </c>
      <c r="CR125" s="2">
        <v>1</v>
      </c>
      <c r="CS125" s="2">
        <v>1</v>
      </c>
      <c r="CT125" s="2">
        <v>5</v>
      </c>
      <c r="CU125" s="2">
        <v>8</v>
      </c>
      <c r="CV125" s="2" t="s">
        <v>644</v>
      </c>
      <c r="CW125" s="2" t="s">
        <v>648</v>
      </c>
      <c r="CX125" s="2" t="s">
        <v>646</v>
      </c>
      <c r="CY125" s="2" t="s">
        <v>644</v>
      </c>
      <c r="CZ125" s="2" t="s">
        <v>1940</v>
      </c>
      <c r="DA125" s="2"/>
      <c r="DB125" s="2" t="s">
        <v>645</v>
      </c>
      <c r="DC125" s="2" t="s">
        <v>646</v>
      </c>
      <c r="DD125" s="2" t="s">
        <v>644</v>
      </c>
    </row>
    <row r="126" spans="1:108" x14ac:dyDescent="0.2">
      <c r="A126" t="s">
        <v>1395</v>
      </c>
      <c r="B126" t="s">
        <v>1397</v>
      </c>
      <c r="C126" t="s">
        <v>1396</v>
      </c>
      <c r="D126" t="s">
        <v>1399</v>
      </c>
      <c r="E126" t="s">
        <v>1402</v>
      </c>
      <c r="F126" t="s">
        <v>1400</v>
      </c>
      <c r="G126" t="s">
        <v>219</v>
      </c>
      <c r="H126" t="s">
        <v>1784</v>
      </c>
      <c r="I126" t="s">
        <v>1401</v>
      </c>
      <c r="J126" t="s">
        <v>1398</v>
      </c>
      <c r="K126" t="s">
        <v>1403</v>
      </c>
      <c r="L126" s="8">
        <v>34</v>
      </c>
      <c r="M126" s="28" t="s">
        <v>742</v>
      </c>
      <c r="N126" s="2">
        <v>2991</v>
      </c>
      <c r="O126" s="1">
        <v>0</v>
      </c>
      <c r="P126">
        <v>0</v>
      </c>
      <c r="Q126" s="1">
        <v>40</v>
      </c>
      <c r="R126">
        <v>1</v>
      </c>
      <c r="S126" s="1">
        <v>39</v>
      </c>
      <c r="T126">
        <v>0.97499999999999998</v>
      </c>
      <c r="U126" s="1">
        <v>79</v>
      </c>
      <c r="V126">
        <v>1.9750000000000001</v>
      </c>
      <c r="W126" s="1">
        <v>22</v>
      </c>
      <c r="X126" s="2">
        <v>3000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55000</v>
      </c>
      <c r="AE126" s="23">
        <v>18.388498829822801</v>
      </c>
      <c r="AF126" s="3">
        <v>48025</v>
      </c>
      <c r="AG126" s="3">
        <v>103660</v>
      </c>
      <c r="AH126" s="3">
        <v>1500</v>
      </c>
      <c r="AI126" s="3">
        <v>76</v>
      </c>
      <c r="AJ126" s="3">
        <v>3138</v>
      </c>
      <c r="AK126" s="3">
        <v>4714</v>
      </c>
      <c r="AL126" s="3">
        <v>8210</v>
      </c>
      <c r="AM126" s="3">
        <v>15723</v>
      </c>
      <c r="AN126" s="3">
        <v>736</v>
      </c>
      <c r="AO126" s="3">
        <v>3040</v>
      </c>
      <c r="AP126" s="3">
        <v>19499</v>
      </c>
      <c r="AQ126" s="23">
        <v>6.5192243396857235</v>
      </c>
      <c r="AR126" s="3">
        <v>57554</v>
      </c>
      <c r="AS126" s="3">
        <v>4316</v>
      </c>
      <c r="AT126" s="3">
        <v>61870</v>
      </c>
      <c r="AU126" s="3">
        <v>30696</v>
      </c>
      <c r="AV126" s="3">
        <v>112065</v>
      </c>
      <c r="AW126" s="23">
        <v>37.467402206619859</v>
      </c>
      <c r="AX126" s="3">
        <v>3849</v>
      </c>
      <c r="AY126" s="3">
        <v>0</v>
      </c>
      <c r="AZ126" s="2">
        <v>9700</v>
      </c>
      <c r="BA126" s="2">
        <v>5000</v>
      </c>
      <c r="BB126" s="2">
        <v>14700</v>
      </c>
      <c r="BC126" s="4">
        <v>4.9147442326980944</v>
      </c>
      <c r="BD126" s="2">
        <v>0</v>
      </c>
      <c r="BE126" s="2">
        <v>75</v>
      </c>
      <c r="BF126" s="2">
        <v>55</v>
      </c>
      <c r="BG126" s="2">
        <v>130</v>
      </c>
      <c r="BH126" s="2">
        <v>735</v>
      </c>
      <c r="BI126" s="2">
        <v>20</v>
      </c>
      <c r="BJ126" s="2">
        <v>755</v>
      </c>
      <c r="BK126" s="2">
        <v>15585</v>
      </c>
      <c r="BL126" s="2">
        <v>20</v>
      </c>
      <c r="BM126" s="2">
        <v>2</v>
      </c>
      <c r="BN126" s="2">
        <v>22</v>
      </c>
      <c r="BO126" s="2">
        <v>23</v>
      </c>
      <c r="BP126" s="2">
        <v>0</v>
      </c>
      <c r="BQ126" s="2">
        <v>0</v>
      </c>
      <c r="BR126" s="2">
        <v>0</v>
      </c>
      <c r="BS126" s="2">
        <v>1068</v>
      </c>
      <c r="BT126" s="24">
        <v>0.35707121364092276</v>
      </c>
      <c r="BU126" s="2">
        <v>35568</v>
      </c>
      <c r="BV126" s="4">
        <v>11.891675025075227</v>
      </c>
      <c r="BW126" s="2">
        <v>10920</v>
      </c>
      <c r="BX126" s="4">
        <v>3.6509528585757272</v>
      </c>
      <c r="BY126" s="2">
        <v>9792</v>
      </c>
      <c r="BZ126" s="2">
        <v>9945</v>
      </c>
      <c r="CA126" s="2">
        <v>19737</v>
      </c>
      <c r="CB126" s="4">
        <v>6.5987963891675028</v>
      </c>
      <c r="CC126" s="4">
        <v>1.2664100096246391</v>
      </c>
      <c r="CD126" s="2">
        <v>127</v>
      </c>
      <c r="CE126" s="2">
        <v>226</v>
      </c>
      <c r="CF126" s="2">
        <v>17</v>
      </c>
      <c r="CG126" s="2">
        <v>71</v>
      </c>
      <c r="CH126" s="2">
        <v>0</v>
      </c>
      <c r="CI126" s="2">
        <v>88</v>
      </c>
      <c r="CJ126" s="2">
        <v>437</v>
      </c>
      <c r="CK126" s="2">
        <v>3745</v>
      </c>
      <c r="CL126" s="2">
        <v>0</v>
      </c>
      <c r="CM126" s="2">
        <v>4182</v>
      </c>
      <c r="CN126" s="4">
        <v>1.3981945837512537</v>
      </c>
      <c r="CO126" s="2">
        <v>18</v>
      </c>
      <c r="CP126" s="2">
        <v>300</v>
      </c>
      <c r="CQ126" s="2">
        <v>15</v>
      </c>
      <c r="CR126" s="2">
        <v>9</v>
      </c>
      <c r="CS126" s="2">
        <v>6</v>
      </c>
      <c r="CT126" s="2">
        <v>600</v>
      </c>
      <c r="CU126" s="2">
        <v>140</v>
      </c>
      <c r="CV126" s="2">
        <v>25</v>
      </c>
      <c r="CW126" s="2" t="s">
        <v>648</v>
      </c>
      <c r="CX126" s="2" t="s">
        <v>646</v>
      </c>
      <c r="CY126" s="2" t="s">
        <v>1065</v>
      </c>
      <c r="CZ126" s="29" t="s">
        <v>1461</v>
      </c>
      <c r="DA126" s="2"/>
      <c r="DB126" s="2" t="s">
        <v>659</v>
      </c>
      <c r="DC126" s="2" t="s">
        <v>646</v>
      </c>
      <c r="DD126" s="2" t="s">
        <v>1065</v>
      </c>
    </row>
    <row r="127" spans="1:108" x14ac:dyDescent="0.2">
      <c r="A127" t="s">
        <v>26</v>
      </c>
      <c r="B127" t="s">
        <v>28</v>
      </c>
      <c r="C127" t="s">
        <v>27</v>
      </c>
      <c r="D127" t="s">
        <v>30</v>
      </c>
      <c r="E127" t="s">
        <v>644</v>
      </c>
      <c r="F127" t="s">
        <v>31</v>
      </c>
      <c r="G127" t="s">
        <v>219</v>
      </c>
      <c r="H127" t="s">
        <v>1839</v>
      </c>
      <c r="I127">
        <v>1191</v>
      </c>
      <c r="J127" t="s">
        <v>29</v>
      </c>
      <c r="K127" t="s">
        <v>644</v>
      </c>
      <c r="L127" s="8">
        <v>34</v>
      </c>
      <c r="M127" s="28" t="s">
        <v>1655</v>
      </c>
      <c r="N127" s="2">
        <v>3432</v>
      </c>
      <c r="O127" s="1">
        <v>0</v>
      </c>
      <c r="P127">
        <v>0</v>
      </c>
      <c r="Q127" s="1">
        <v>32</v>
      </c>
      <c r="R127">
        <v>0.8</v>
      </c>
      <c r="S127" s="1">
        <v>37</v>
      </c>
      <c r="T127">
        <v>0.92500000000000004</v>
      </c>
      <c r="U127" s="1">
        <v>69</v>
      </c>
      <c r="V127">
        <v>1.7250000000000001</v>
      </c>
      <c r="W127" s="1">
        <v>0</v>
      </c>
      <c r="X127" s="2">
        <v>1680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95759</v>
      </c>
      <c r="AE127" s="23">
        <v>27.901806526806528</v>
      </c>
      <c r="AF127" s="3">
        <v>3113</v>
      </c>
      <c r="AG127" s="3">
        <v>98872</v>
      </c>
      <c r="AH127" s="3">
        <v>2100</v>
      </c>
      <c r="AI127" s="3">
        <v>50</v>
      </c>
      <c r="AJ127" s="3">
        <v>0</v>
      </c>
      <c r="AK127" s="3">
        <v>2150</v>
      </c>
      <c r="AL127" s="3">
        <v>0</v>
      </c>
      <c r="AM127" s="3" t="s">
        <v>644</v>
      </c>
      <c r="AN127" s="3" t="s">
        <v>644</v>
      </c>
      <c r="AO127" s="3" t="s">
        <v>644</v>
      </c>
      <c r="AP127" s="3">
        <v>13705</v>
      </c>
      <c r="AQ127" s="23">
        <v>3.9932983682983685</v>
      </c>
      <c r="AR127" s="3">
        <v>51365</v>
      </c>
      <c r="AS127" s="3">
        <v>22048</v>
      </c>
      <c r="AT127" s="3">
        <v>73413</v>
      </c>
      <c r="AU127" s="3">
        <v>12121</v>
      </c>
      <c r="AV127" s="3">
        <v>99239</v>
      </c>
      <c r="AW127" s="23">
        <v>28.915792540792541</v>
      </c>
      <c r="AX127" s="3">
        <v>0</v>
      </c>
      <c r="AY127" s="3">
        <v>0</v>
      </c>
      <c r="AZ127" s="2">
        <v>9266</v>
      </c>
      <c r="BA127" s="2">
        <v>4490</v>
      </c>
      <c r="BB127" s="2">
        <v>13756</v>
      </c>
      <c r="BC127" s="4">
        <v>4.008158508158508</v>
      </c>
      <c r="BD127" s="2">
        <v>0</v>
      </c>
      <c r="BE127" s="2">
        <v>706</v>
      </c>
      <c r="BF127" s="2">
        <v>451</v>
      </c>
      <c r="BG127" s="2">
        <v>1157</v>
      </c>
      <c r="BH127" s="2">
        <v>237</v>
      </c>
      <c r="BI127" s="2">
        <v>104</v>
      </c>
      <c r="BJ127" s="2">
        <v>341</v>
      </c>
      <c r="BK127" s="2">
        <v>15254</v>
      </c>
      <c r="BL127" s="2">
        <v>44</v>
      </c>
      <c r="BM127" s="2">
        <v>3</v>
      </c>
      <c r="BN127" s="2">
        <v>47</v>
      </c>
      <c r="BO127" s="2">
        <v>24</v>
      </c>
      <c r="BP127" s="2">
        <v>0</v>
      </c>
      <c r="BQ127" s="2">
        <v>1933</v>
      </c>
      <c r="BR127" s="2">
        <v>300</v>
      </c>
      <c r="BS127" s="2">
        <v>2233</v>
      </c>
      <c r="BT127" s="24">
        <v>0.65064102564102566</v>
      </c>
      <c r="BU127" s="2">
        <v>25324</v>
      </c>
      <c r="BV127" s="4">
        <v>7.3787878787878789</v>
      </c>
      <c r="BW127" s="2">
        <v>3796</v>
      </c>
      <c r="BX127" s="4">
        <v>1.106060606060606</v>
      </c>
      <c r="BY127" s="2">
        <v>19275</v>
      </c>
      <c r="BZ127" s="2">
        <v>9297</v>
      </c>
      <c r="CA127" s="2">
        <v>28572</v>
      </c>
      <c r="CB127" s="4">
        <v>8.325174825174825</v>
      </c>
      <c r="CC127" s="4">
        <v>1.8730824701717583</v>
      </c>
      <c r="CD127" s="2">
        <v>137</v>
      </c>
      <c r="CE127" s="2">
        <v>322</v>
      </c>
      <c r="CF127" s="2">
        <v>15</v>
      </c>
      <c r="CG127" s="2">
        <v>23</v>
      </c>
      <c r="CH127" s="2">
        <v>5</v>
      </c>
      <c r="CI127" s="2">
        <v>43</v>
      </c>
      <c r="CJ127" s="2">
        <v>180</v>
      </c>
      <c r="CK127" s="2">
        <v>524</v>
      </c>
      <c r="CL127" s="2">
        <v>42</v>
      </c>
      <c r="CM127" s="2">
        <v>746</v>
      </c>
      <c r="CN127" s="4">
        <v>0.21736596736596736</v>
      </c>
      <c r="CO127" s="2">
        <v>25</v>
      </c>
      <c r="CP127" s="2">
        <v>0</v>
      </c>
      <c r="CQ127" s="2">
        <v>5</v>
      </c>
      <c r="CR127" s="2">
        <v>14</v>
      </c>
      <c r="CS127" s="2">
        <v>11</v>
      </c>
      <c r="CT127" s="2" t="s">
        <v>644</v>
      </c>
      <c r="CU127" s="2">
        <v>72</v>
      </c>
      <c r="CV127" s="2">
        <v>24</v>
      </c>
      <c r="CW127" s="2" t="s">
        <v>648</v>
      </c>
      <c r="CX127" s="2" t="s">
        <v>646</v>
      </c>
      <c r="CY127" s="2" t="s">
        <v>644</v>
      </c>
      <c r="CZ127" s="2" t="s">
        <v>1462</v>
      </c>
      <c r="DA127" s="2"/>
      <c r="DB127" s="2" t="s">
        <v>645</v>
      </c>
      <c r="DC127" s="2" t="s">
        <v>647</v>
      </c>
      <c r="DD127" s="2" t="s">
        <v>211</v>
      </c>
    </row>
    <row r="128" spans="1:108" x14ac:dyDescent="0.2">
      <c r="A128" t="s">
        <v>40</v>
      </c>
      <c r="B128" t="s">
        <v>42</v>
      </c>
      <c r="C128" t="s">
        <v>41</v>
      </c>
      <c r="D128" t="s">
        <v>44</v>
      </c>
      <c r="E128" t="s">
        <v>644</v>
      </c>
      <c r="F128" t="s">
        <v>45</v>
      </c>
      <c r="G128" t="s">
        <v>219</v>
      </c>
      <c r="H128" t="s">
        <v>1840</v>
      </c>
      <c r="I128">
        <v>1111</v>
      </c>
      <c r="J128" t="s">
        <v>43</v>
      </c>
      <c r="K128" t="s">
        <v>644</v>
      </c>
      <c r="L128" s="8">
        <v>42</v>
      </c>
      <c r="M128" s="28" t="s">
        <v>1749</v>
      </c>
      <c r="N128" s="2">
        <v>1741</v>
      </c>
      <c r="O128" s="1">
        <v>0</v>
      </c>
      <c r="P128">
        <v>0</v>
      </c>
      <c r="Q128" s="1">
        <v>27</v>
      </c>
      <c r="R128">
        <v>0.67500000000000004</v>
      </c>
      <c r="S128" s="1">
        <v>50</v>
      </c>
      <c r="T128">
        <v>1.25</v>
      </c>
      <c r="U128" s="1">
        <v>77</v>
      </c>
      <c r="V128">
        <v>1.925</v>
      </c>
      <c r="W128" s="1">
        <v>0</v>
      </c>
      <c r="X128" s="2">
        <v>7006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62594</v>
      </c>
      <c r="AE128" s="23">
        <v>35.952900631820789</v>
      </c>
      <c r="AF128" s="3">
        <v>2985</v>
      </c>
      <c r="AG128" s="3">
        <v>65675</v>
      </c>
      <c r="AH128" s="3">
        <v>100</v>
      </c>
      <c r="AI128" s="3">
        <v>0</v>
      </c>
      <c r="AJ128" s="3">
        <v>1500</v>
      </c>
      <c r="AK128" s="3">
        <v>1600</v>
      </c>
      <c r="AL128" s="3">
        <v>0</v>
      </c>
      <c r="AM128" s="3">
        <v>6874</v>
      </c>
      <c r="AN128" s="3">
        <v>1000</v>
      </c>
      <c r="AO128" s="3" t="s">
        <v>644</v>
      </c>
      <c r="AP128" s="3">
        <v>7874</v>
      </c>
      <c r="AQ128" s="23">
        <v>4.5226881102814476</v>
      </c>
      <c r="AR128" s="3">
        <v>55788</v>
      </c>
      <c r="AS128" s="3">
        <v>1000</v>
      </c>
      <c r="AT128" s="3">
        <v>56788</v>
      </c>
      <c r="AU128" s="3">
        <v>34818</v>
      </c>
      <c r="AV128" s="3">
        <v>99480</v>
      </c>
      <c r="AW128" s="23">
        <v>57.139574956921308</v>
      </c>
      <c r="AX128" s="3">
        <v>0</v>
      </c>
      <c r="AY128" s="3">
        <v>9930</v>
      </c>
      <c r="AZ128" s="2">
        <v>13842</v>
      </c>
      <c r="BA128" s="2">
        <v>5218</v>
      </c>
      <c r="BB128" s="2">
        <v>19060</v>
      </c>
      <c r="BC128" s="4">
        <v>10.947731188971856</v>
      </c>
      <c r="BD128" s="2">
        <v>0</v>
      </c>
      <c r="BE128" s="2" t="s">
        <v>644</v>
      </c>
      <c r="BF128" s="2" t="s">
        <v>644</v>
      </c>
      <c r="BG128" s="2">
        <v>782</v>
      </c>
      <c r="BH128" s="2" t="s">
        <v>644</v>
      </c>
      <c r="BI128" s="2" t="s">
        <v>644</v>
      </c>
      <c r="BJ128" s="2">
        <v>320</v>
      </c>
      <c r="BK128" s="2">
        <v>20162</v>
      </c>
      <c r="BL128" s="2">
        <v>32</v>
      </c>
      <c r="BM128" s="2">
        <v>8</v>
      </c>
      <c r="BN128" s="2">
        <v>40</v>
      </c>
      <c r="BO128" s="2">
        <v>0</v>
      </c>
      <c r="BP128" s="2">
        <v>0</v>
      </c>
      <c r="BQ128" s="2" t="s">
        <v>644</v>
      </c>
      <c r="BR128" s="2" t="s">
        <v>644</v>
      </c>
      <c r="BS128" s="2">
        <v>1682</v>
      </c>
      <c r="BT128" s="24">
        <v>0.96611143021252155</v>
      </c>
      <c r="BU128" s="2">
        <v>12584</v>
      </c>
      <c r="BV128" s="4">
        <v>7.2280298678920163</v>
      </c>
      <c r="BW128" s="2">
        <v>1560</v>
      </c>
      <c r="BX128" s="4">
        <v>0.89603676048248138</v>
      </c>
      <c r="BY128" s="2" t="s">
        <v>644</v>
      </c>
      <c r="BZ128" s="2" t="s">
        <v>644</v>
      </c>
      <c r="CA128" s="2">
        <v>18688</v>
      </c>
      <c r="CB128" s="4">
        <v>10.734060884549109</v>
      </c>
      <c r="CC128" s="4">
        <v>0.92689217339549645</v>
      </c>
      <c r="CD128" s="2">
        <v>63</v>
      </c>
      <c r="CE128" s="2">
        <v>147</v>
      </c>
      <c r="CF128" s="2">
        <v>12</v>
      </c>
      <c r="CG128" s="2">
        <v>18</v>
      </c>
      <c r="CH128" s="2">
        <v>0</v>
      </c>
      <c r="CI128" s="2">
        <v>30</v>
      </c>
      <c r="CJ128" s="2">
        <v>163</v>
      </c>
      <c r="CK128" s="2">
        <v>724</v>
      </c>
      <c r="CL128" s="2" t="s">
        <v>644</v>
      </c>
      <c r="CM128" s="2">
        <v>887</v>
      </c>
      <c r="CN128" s="4">
        <v>0.50947731188971856</v>
      </c>
      <c r="CO128" s="2">
        <v>12</v>
      </c>
      <c r="CP128" s="2">
        <v>0</v>
      </c>
      <c r="CQ128" s="2">
        <v>0</v>
      </c>
      <c r="CR128" s="2">
        <v>7</v>
      </c>
      <c r="CS128" s="2">
        <v>4</v>
      </c>
      <c r="CT128" s="2">
        <v>12</v>
      </c>
      <c r="CU128" s="2">
        <v>82</v>
      </c>
      <c r="CV128" s="2">
        <v>15</v>
      </c>
      <c r="CW128" s="2" t="s">
        <v>648</v>
      </c>
      <c r="CX128" s="2" t="s">
        <v>646</v>
      </c>
      <c r="CY128" s="2" t="s">
        <v>644</v>
      </c>
      <c r="CZ128" s="2" t="s">
        <v>1462</v>
      </c>
      <c r="DA128" s="2"/>
      <c r="DB128" s="2" t="s">
        <v>659</v>
      </c>
      <c r="DC128" s="2" t="s">
        <v>647</v>
      </c>
      <c r="DD128" s="2" t="s">
        <v>1066</v>
      </c>
    </row>
    <row r="129" spans="1:108" x14ac:dyDescent="0.2">
      <c r="A129" t="s">
        <v>1515</v>
      </c>
      <c r="B129" t="s">
        <v>1517</v>
      </c>
      <c r="C129" t="s">
        <v>1516</v>
      </c>
      <c r="D129" t="s">
        <v>1519</v>
      </c>
      <c r="E129" t="s">
        <v>644</v>
      </c>
      <c r="F129" t="s">
        <v>219</v>
      </c>
      <c r="G129" t="s">
        <v>219</v>
      </c>
      <c r="H129" t="s">
        <v>1859</v>
      </c>
      <c r="I129">
        <v>4058</v>
      </c>
      <c r="J129" t="s">
        <v>1518</v>
      </c>
      <c r="K129" t="s">
        <v>1520</v>
      </c>
      <c r="L129" s="8">
        <v>50.884615384615387</v>
      </c>
      <c r="M129" s="28" t="s">
        <v>1699</v>
      </c>
      <c r="N129" s="2">
        <v>22653</v>
      </c>
      <c r="O129" s="1">
        <v>142.5</v>
      </c>
      <c r="P129">
        <v>3.5625</v>
      </c>
      <c r="Q129" s="1">
        <v>142.5</v>
      </c>
      <c r="R129">
        <v>3.5625</v>
      </c>
      <c r="S129" s="1">
        <v>265</v>
      </c>
      <c r="T129">
        <v>6.625</v>
      </c>
      <c r="U129" s="1">
        <v>407.5</v>
      </c>
      <c r="V129">
        <v>10.1875</v>
      </c>
      <c r="W129" s="1">
        <v>37.5</v>
      </c>
      <c r="X129" s="2">
        <v>24167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729205</v>
      </c>
      <c r="AE129" s="23">
        <v>32.190217631218822</v>
      </c>
      <c r="AF129" s="3">
        <v>201960</v>
      </c>
      <c r="AG129" s="3">
        <v>946184</v>
      </c>
      <c r="AH129" s="3">
        <v>1100</v>
      </c>
      <c r="AI129" s="3">
        <v>10919</v>
      </c>
      <c r="AJ129" s="3">
        <v>7000</v>
      </c>
      <c r="AK129" s="3">
        <v>19019</v>
      </c>
      <c r="AL129" s="3">
        <v>24000</v>
      </c>
      <c r="AM129" s="3">
        <v>53700</v>
      </c>
      <c r="AN129" s="3">
        <v>13404</v>
      </c>
      <c r="AO129" s="3">
        <v>22665</v>
      </c>
      <c r="AP129" s="3">
        <v>89769</v>
      </c>
      <c r="AQ129" s="23">
        <v>3.9627863859091512</v>
      </c>
      <c r="AR129" s="3">
        <v>517168</v>
      </c>
      <c r="AS129" s="3">
        <v>215207</v>
      </c>
      <c r="AT129" s="3">
        <v>732375</v>
      </c>
      <c r="AU129" s="3">
        <v>208267</v>
      </c>
      <c r="AV129" s="3">
        <v>1030411</v>
      </c>
      <c r="AW129" s="23">
        <v>45.486734648832382</v>
      </c>
      <c r="AX129" s="3">
        <v>6582</v>
      </c>
      <c r="AY129" s="3">
        <v>0</v>
      </c>
      <c r="AZ129" s="2">
        <v>55998</v>
      </c>
      <c r="BA129" s="2">
        <v>19370</v>
      </c>
      <c r="BB129" s="2">
        <v>75368</v>
      </c>
      <c r="BC129" s="4">
        <v>3.3270648479230123</v>
      </c>
      <c r="BD129" s="2">
        <v>0</v>
      </c>
      <c r="BE129" s="2">
        <v>6355</v>
      </c>
      <c r="BF129" s="2">
        <v>1385</v>
      </c>
      <c r="BG129" s="2">
        <v>7740</v>
      </c>
      <c r="BH129" s="2">
        <v>3715</v>
      </c>
      <c r="BI129" s="2">
        <v>453</v>
      </c>
      <c r="BJ129" s="2">
        <v>4168</v>
      </c>
      <c r="BK129" s="2">
        <v>87276</v>
      </c>
      <c r="BL129" s="2">
        <v>188</v>
      </c>
      <c r="BM129" s="2">
        <v>17</v>
      </c>
      <c r="BN129" s="2">
        <v>205</v>
      </c>
      <c r="BO129" s="2">
        <v>31</v>
      </c>
      <c r="BP129" s="2">
        <v>0</v>
      </c>
      <c r="BQ129" s="2">
        <v>9857</v>
      </c>
      <c r="BR129" s="2">
        <v>1050</v>
      </c>
      <c r="BS129" s="2">
        <v>10907</v>
      </c>
      <c r="BT129" s="24">
        <v>0.48148148148148145</v>
      </c>
      <c r="BU129" s="2">
        <v>143312</v>
      </c>
      <c r="BV129" s="4">
        <v>6.3264026839712182</v>
      </c>
      <c r="BW129" s="2">
        <v>7072</v>
      </c>
      <c r="BX129" s="4">
        <v>0.31218823113936345</v>
      </c>
      <c r="BY129" s="2">
        <v>132221</v>
      </c>
      <c r="BZ129" s="2">
        <v>61104</v>
      </c>
      <c r="CA129" s="2">
        <v>193325</v>
      </c>
      <c r="CB129" s="4">
        <v>8.5341897320443216</v>
      </c>
      <c r="CC129" s="4">
        <v>2.2150992254457122</v>
      </c>
      <c r="CD129" s="2">
        <v>1403</v>
      </c>
      <c r="CE129" s="2">
        <v>1166</v>
      </c>
      <c r="CF129" s="2">
        <v>62</v>
      </c>
      <c r="CG129" s="2">
        <v>82</v>
      </c>
      <c r="CH129" s="2">
        <v>0</v>
      </c>
      <c r="CI129" s="2">
        <v>144</v>
      </c>
      <c r="CJ129" s="2">
        <v>864</v>
      </c>
      <c r="CK129" s="2">
        <v>1974</v>
      </c>
      <c r="CL129" s="2">
        <v>0</v>
      </c>
      <c r="CM129" s="2">
        <v>2838</v>
      </c>
      <c r="CN129" s="4">
        <v>0.12528141967951265</v>
      </c>
      <c r="CO129" s="2">
        <v>96</v>
      </c>
      <c r="CP129" s="2">
        <v>0</v>
      </c>
      <c r="CQ129" s="2">
        <v>25</v>
      </c>
      <c r="CR129" s="2">
        <v>37</v>
      </c>
      <c r="CS129" s="2">
        <v>22</v>
      </c>
      <c r="CT129" s="2">
        <v>1060</v>
      </c>
      <c r="CU129" s="2">
        <v>1468</v>
      </c>
      <c r="CV129" s="2" t="s">
        <v>644</v>
      </c>
      <c r="CW129" s="2" t="s">
        <v>648</v>
      </c>
      <c r="CX129" s="2" t="s">
        <v>210</v>
      </c>
      <c r="CY129" s="2" t="s">
        <v>1860</v>
      </c>
      <c r="CZ129" s="29" t="s">
        <v>1462</v>
      </c>
      <c r="DA129" s="2"/>
      <c r="DB129" s="2" t="s">
        <v>659</v>
      </c>
      <c r="DC129" s="2" t="s">
        <v>647</v>
      </c>
      <c r="DD129" s="2" t="s">
        <v>1861</v>
      </c>
    </row>
    <row r="130" spans="1:108" x14ac:dyDescent="0.2">
      <c r="A130" t="s">
        <v>1572</v>
      </c>
      <c r="B130" t="s">
        <v>1574</v>
      </c>
      <c r="C130" t="s">
        <v>1573</v>
      </c>
      <c r="D130" t="s">
        <v>660</v>
      </c>
      <c r="E130" t="s">
        <v>662</v>
      </c>
      <c r="F130" t="s">
        <v>1573</v>
      </c>
      <c r="G130" t="s">
        <v>219</v>
      </c>
      <c r="H130" t="s">
        <v>1870</v>
      </c>
      <c r="I130" t="s">
        <v>661</v>
      </c>
      <c r="J130" t="s">
        <v>1575</v>
      </c>
      <c r="K130" t="s">
        <v>663</v>
      </c>
      <c r="L130" s="8">
        <v>20.307692307692307</v>
      </c>
      <c r="M130" s="28" t="s">
        <v>742</v>
      </c>
      <c r="N130" s="2">
        <v>1056</v>
      </c>
      <c r="O130" s="1">
        <v>0</v>
      </c>
      <c r="P130">
        <v>0</v>
      </c>
      <c r="Q130" s="1">
        <v>0</v>
      </c>
      <c r="R130">
        <v>0</v>
      </c>
      <c r="S130" s="1">
        <v>0</v>
      </c>
      <c r="T130">
        <v>0</v>
      </c>
      <c r="U130" s="1">
        <v>0</v>
      </c>
      <c r="V130">
        <v>0</v>
      </c>
      <c r="W130" s="1">
        <v>35</v>
      </c>
      <c r="X130" s="2">
        <v>2705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7500</v>
      </c>
      <c r="AE130" s="23">
        <v>7.1022727272727275</v>
      </c>
      <c r="AF130" s="3">
        <v>10720</v>
      </c>
      <c r="AG130" s="3">
        <v>18220</v>
      </c>
      <c r="AH130" s="3">
        <v>0</v>
      </c>
      <c r="AI130" s="3">
        <v>50</v>
      </c>
      <c r="AJ130" s="3">
        <v>0</v>
      </c>
      <c r="AK130" s="3">
        <v>50</v>
      </c>
      <c r="AL130" s="3">
        <v>0</v>
      </c>
      <c r="AM130" s="3">
        <v>2189</v>
      </c>
      <c r="AN130" s="3">
        <v>0</v>
      </c>
      <c r="AO130" s="3">
        <v>719</v>
      </c>
      <c r="AP130" s="3">
        <v>2908</v>
      </c>
      <c r="AQ130" s="23">
        <v>2.7537878787878789</v>
      </c>
      <c r="AR130" s="3">
        <v>0</v>
      </c>
      <c r="AS130" s="3">
        <v>0</v>
      </c>
      <c r="AT130" s="3">
        <v>0</v>
      </c>
      <c r="AU130" s="3">
        <v>11557</v>
      </c>
      <c r="AV130" s="3">
        <v>14465</v>
      </c>
      <c r="AW130" s="23">
        <v>13.697916666666666</v>
      </c>
      <c r="AX130" s="3">
        <v>50</v>
      </c>
      <c r="AY130" s="3">
        <v>2990</v>
      </c>
      <c r="AZ130" s="2">
        <v>6750</v>
      </c>
      <c r="BA130" s="2">
        <v>3021</v>
      </c>
      <c r="BB130" s="2">
        <v>9771</v>
      </c>
      <c r="BC130" s="4">
        <v>9.2528409090909083</v>
      </c>
      <c r="BD130" s="2">
        <v>0</v>
      </c>
      <c r="BE130" s="2">
        <v>1145</v>
      </c>
      <c r="BF130" s="2">
        <v>311</v>
      </c>
      <c r="BG130" s="2">
        <v>1456</v>
      </c>
      <c r="BH130" s="2">
        <v>221</v>
      </c>
      <c r="BI130" s="2">
        <v>107</v>
      </c>
      <c r="BJ130" s="2">
        <v>328</v>
      </c>
      <c r="BK130" s="2">
        <v>11555</v>
      </c>
      <c r="BL130" s="2">
        <v>25</v>
      </c>
      <c r="BM130" s="2">
        <v>0</v>
      </c>
      <c r="BN130" s="2">
        <v>25</v>
      </c>
      <c r="BO130" s="2">
        <v>1</v>
      </c>
      <c r="BP130" s="2">
        <v>0</v>
      </c>
      <c r="BQ130" s="2">
        <v>673</v>
      </c>
      <c r="BR130" s="2">
        <v>109</v>
      </c>
      <c r="BS130" s="2">
        <v>782</v>
      </c>
      <c r="BT130" s="24">
        <v>0.74053030303030298</v>
      </c>
      <c r="BU130" s="2">
        <v>3380</v>
      </c>
      <c r="BV130" s="4">
        <v>3.2007575757575757</v>
      </c>
      <c r="BW130" s="2">
        <v>416</v>
      </c>
      <c r="BX130" s="4">
        <v>0.39393939393939392</v>
      </c>
      <c r="BY130" s="2">
        <v>3078</v>
      </c>
      <c r="BZ130" s="2">
        <v>1053</v>
      </c>
      <c r="CA130" s="2">
        <v>4131</v>
      </c>
      <c r="CB130" s="4">
        <v>3.9119318181818183</v>
      </c>
      <c r="CC130" s="4">
        <v>0.35750757247944615</v>
      </c>
      <c r="CD130" s="2">
        <v>18</v>
      </c>
      <c r="CE130" s="2">
        <v>20</v>
      </c>
      <c r="CF130" s="2">
        <v>27</v>
      </c>
      <c r="CG130" s="2">
        <v>23</v>
      </c>
      <c r="CH130" s="2">
        <v>15</v>
      </c>
      <c r="CI130" s="2">
        <v>65</v>
      </c>
      <c r="CJ130" s="2">
        <v>558</v>
      </c>
      <c r="CK130" s="2">
        <v>379</v>
      </c>
      <c r="CL130" s="2">
        <v>45</v>
      </c>
      <c r="CM130" s="2">
        <v>982</v>
      </c>
      <c r="CN130" s="4">
        <v>0.92992424242424243</v>
      </c>
      <c r="CO130" s="2" t="s">
        <v>644</v>
      </c>
      <c r="CP130" s="2">
        <v>0</v>
      </c>
      <c r="CQ130" s="2">
        <v>0</v>
      </c>
      <c r="CR130" s="2">
        <v>3</v>
      </c>
      <c r="CS130" s="2">
        <v>2</v>
      </c>
      <c r="CT130" s="2">
        <v>13</v>
      </c>
      <c r="CU130" s="2">
        <v>12</v>
      </c>
      <c r="CV130" s="2">
        <v>3</v>
      </c>
      <c r="CW130" s="2" t="s">
        <v>648</v>
      </c>
      <c r="CX130" s="2" t="s">
        <v>646</v>
      </c>
      <c r="CY130" s="2" t="s">
        <v>644</v>
      </c>
      <c r="CZ130" s="29" t="s">
        <v>1462</v>
      </c>
      <c r="DA130" s="2"/>
      <c r="DB130" s="2" t="s">
        <v>659</v>
      </c>
      <c r="DC130" s="2" t="s">
        <v>646</v>
      </c>
      <c r="DD130" s="2" t="s">
        <v>644</v>
      </c>
    </row>
    <row r="131" spans="1:108" x14ac:dyDescent="0.2">
      <c r="A131" t="s">
        <v>1168</v>
      </c>
      <c r="B131" t="s">
        <v>1170</v>
      </c>
      <c r="C131" t="s">
        <v>1169</v>
      </c>
      <c r="D131" t="s">
        <v>1172</v>
      </c>
      <c r="E131" t="s">
        <v>1173</v>
      </c>
      <c r="F131" t="s">
        <v>1169</v>
      </c>
      <c r="G131" t="s">
        <v>219</v>
      </c>
      <c r="H131" t="s">
        <v>1741</v>
      </c>
      <c r="I131">
        <v>1106</v>
      </c>
      <c r="J131" t="s">
        <v>1171</v>
      </c>
      <c r="K131">
        <v>0</v>
      </c>
      <c r="L131" s="8" t="s">
        <v>1076</v>
      </c>
      <c r="M131" s="28">
        <v>0</v>
      </c>
      <c r="N131" s="2">
        <v>613</v>
      </c>
      <c r="O131" s="1">
        <v>0</v>
      </c>
      <c r="P131">
        <v>0</v>
      </c>
      <c r="Q131" s="1">
        <v>0</v>
      </c>
      <c r="R131">
        <v>0</v>
      </c>
      <c r="S131" s="1">
        <v>0</v>
      </c>
      <c r="T131">
        <v>0</v>
      </c>
      <c r="U131" s="1">
        <v>0</v>
      </c>
      <c r="V131">
        <v>0</v>
      </c>
      <c r="W131" s="1">
        <v>0</v>
      </c>
      <c r="X131" s="2">
        <v>450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2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2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23">
        <v>0</v>
      </c>
      <c r="AX131" s="3" t="s">
        <v>644</v>
      </c>
      <c r="AY131" s="3">
        <v>0</v>
      </c>
      <c r="AZ131" s="2">
        <v>0</v>
      </c>
      <c r="BA131" s="2">
        <v>0</v>
      </c>
      <c r="BB131" s="2">
        <v>0</v>
      </c>
      <c r="BC131" s="4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4">
        <v>0</v>
      </c>
      <c r="BU131" s="2">
        <v>0</v>
      </c>
      <c r="BV131" s="4">
        <v>0</v>
      </c>
      <c r="BW131" s="2">
        <v>0</v>
      </c>
      <c r="BX131" s="4">
        <v>0</v>
      </c>
      <c r="BY131" s="2">
        <v>0</v>
      </c>
      <c r="BZ131" s="2">
        <v>0</v>
      </c>
      <c r="CA131" s="2">
        <v>0</v>
      </c>
      <c r="CB131" s="4">
        <v>0</v>
      </c>
      <c r="CC131" s="4" t="s">
        <v>644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 t="s">
        <v>1951</v>
      </c>
      <c r="CN131" s="4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 t="s">
        <v>1941</v>
      </c>
      <c r="DA131" s="2"/>
      <c r="DB131" s="2">
        <v>0</v>
      </c>
      <c r="DC131" s="2">
        <v>0</v>
      </c>
      <c r="DD131" s="2">
        <v>0</v>
      </c>
    </row>
    <row r="132" spans="1:108" x14ac:dyDescent="0.2">
      <c r="A132" t="s">
        <v>817</v>
      </c>
      <c r="B132" t="s">
        <v>819</v>
      </c>
      <c r="C132" t="s">
        <v>818</v>
      </c>
      <c r="D132" t="s">
        <v>821</v>
      </c>
      <c r="E132" t="s">
        <v>824</v>
      </c>
      <c r="F132" t="s">
        <v>822</v>
      </c>
      <c r="G132" t="s">
        <v>219</v>
      </c>
      <c r="H132" t="s">
        <v>1741</v>
      </c>
      <c r="I132" t="s">
        <v>823</v>
      </c>
      <c r="J132" t="s">
        <v>820</v>
      </c>
      <c r="K132" t="s">
        <v>1065</v>
      </c>
      <c r="L132" s="8">
        <v>33.153846153846153</v>
      </c>
      <c r="M132" s="28" t="s">
        <v>1742</v>
      </c>
      <c r="N132" s="2">
        <v>2079</v>
      </c>
      <c r="O132" s="1">
        <v>0</v>
      </c>
      <c r="P132">
        <v>0</v>
      </c>
      <c r="Q132" s="1">
        <v>30</v>
      </c>
      <c r="R132">
        <v>0.75</v>
      </c>
      <c r="S132" s="1">
        <v>4</v>
      </c>
      <c r="T132">
        <v>0.1</v>
      </c>
      <c r="U132" s="1">
        <v>34</v>
      </c>
      <c r="V132">
        <v>0.85</v>
      </c>
      <c r="W132" s="1">
        <v>12</v>
      </c>
      <c r="X132" s="2">
        <v>4530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32000</v>
      </c>
      <c r="AE132" s="23">
        <v>15.392015392015391</v>
      </c>
      <c r="AF132" s="3">
        <v>12000</v>
      </c>
      <c r="AG132" s="3">
        <v>44225</v>
      </c>
      <c r="AH132" s="3">
        <v>0</v>
      </c>
      <c r="AI132" s="3">
        <v>179</v>
      </c>
      <c r="AJ132" s="3">
        <v>2000</v>
      </c>
      <c r="AK132" s="3">
        <v>2179</v>
      </c>
      <c r="AL132" s="3">
        <v>0</v>
      </c>
      <c r="AM132" s="3">
        <v>3233</v>
      </c>
      <c r="AN132" s="3">
        <v>0</v>
      </c>
      <c r="AO132" s="3">
        <v>2062</v>
      </c>
      <c r="AP132" s="3">
        <v>5295</v>
      </c>
      <c r="AQ132" s="23">
        <v>2.5468975468975468</v>
      </c>
      <c r="AR132" s="3">
        <v>17420</v>
      </c>
      <c r="AS132" s="3">
        <v>3079</v>
      </c>
      <c r="AT132" s="3">
        <v>20499</v>
      </c>
      <c r="AU132" s="3">
        <v>17769</v>
      </c>
      <c r="AV132" s="3">
        <v>43563</v>
      </c>
      <c r="AW132" s="23">
        <v>20.953823953823953</v>
      </c>
      <c r="AX132" s="3">
        <v>2000</v>
      </c>
      <c r="AY132" s="3">
        <v>159</v>
      </c>
      <c r="AZ132" s="2">
        <v>15500</v>
      </c>
      <c r="BA132" s="2">
        <v>3000</v>
      </c>
      <c r="BB132" s="2">
        <v>18500</v>
      </c>
      <c r="BC132" s="4">
        <v>8.8985088985088989</v>
      </c>
      <c r="BD132" s="2">
        <v>0</v>
      </c>
      <c r="BE132" s="2">
        <v>165</v>
      </c>
      <c r="BF132" s="2">
        <v>200</v>
      </c>
      <c r="BG132" s="2">
        <v>730</v>
      </c>
      <c r="BH132" s="2">
        <v>225</v>
      </c>
      <c r="BI132" s="2">
        <v>150</v>
      </c>
      <c r="BJ132" s="2">
        <v>750</v>
      </c>
      <c r="BK132" s="2">
        <v>19980</v>
      </c>
      <c r="BL132" s="2">
        <v>55</v>
      </c>
      <c r="BM132" s="2">
        <v>0</v>
      </c>
      <c r="BN132" s="2">
        <v>55</v>
      </c>
      <c r="BO132" s="2">
        <v>2</v>
      </c>
      <c r="BP132" s="2">
        <v>0</v>
      </c>
      <c r="BQ132" s="2" t="s">
        <v>644</v>
      </c>
      <c r="BR132" s="2" t="s">
        <v>644</v>
      </c>
      <c r="BS132" s="2">
        <v>985</v>
      </c>
      <c r="BT132" s="24">
        <v>0.47378547378547381</v>
      </c>
      <c r="BU132" s="2">
        <v>5200</v>
      </c>
      <c r="BV132" s="4">
        <v>2.501202501202501</v>
      </c>
      <c r="BW132" s="2">
        <v>624</v>
      </c>
      <c r="BX132" s="4">
        <v>0.30014430014430016</v>
      </c>
      <c r="BY132" s="2">
        <v>5040</v>
      </c>
      <c r="BZ132" s="2">
        <v>2756</v>
      </c>
      <c r="CA132" s="2">
        <v>7796</v>
      </c>
      <c r="CB132" s="4">
        <v>3.7498797498797498</v>
      </c>
      <c r="CC132" s="4">
        <v>0.39019019019019019</v>
      </c>
      <c r="CD132" s="2">
        <v>71</v>
      </c>
      <c r="CE132" s="2">
        <v>42</v>
      </c>
      <c r="CF132" s="2">
        <v>107</v>
      </c>
      <c r="CG132" s="2">
        <v>9</v>
      </c>
      <c r="CH132" s="2">
        <v>1</v>
      </c>
      <c r="CI132" s="2">
        <v>117</v>
      </c>
      <c r="CJ132" s="2" t="s">
        <v>644</v>
      </c>
      <c r="CK132" s="2">
        <v>159</v>
      </c>
      <c r="CL132" s="2">
        <v>20</v>
      </c>
      <c r="CM132" s="2">
        <v>179</v>
      </c>
      <c r="CN132" s="4">
        <v>8.6099086099086106E-2</v>
      </c>
      <c r="CO132" s="2" t="s">
        <v>644</v>
      </c>
      <c r="CP132" s="2" t="s">
        <v>644</v>
      </c>
      <c r="CQ132" s="2" t="s">
        <v>644</v>
      </c>
      <c r="CR132" s="2">
        <v>5</v>
      </c>
      <c r="CS132" s="2">
        <v>3</v>
      </c>
      <c r="CT132" s="2">
        <v>15</v>
      </c>
      <c r="CU132" s="2">
        <v>22</v>
      </c>
      <c r="CV132" s="2">
        <v>8</v>
      </c>
      <c r="CW132" s="2" t="s">
        <v>648</v>
      </c>
      <c r="CX132" s="2" t="s">
        <v>646</v>
      </c>
      <c r="CY132" s="2" t="s">
        <v>644</v>
      </c>
      <c r="CZ132" s="2" t="s">
        <v>1462</v>
      </c>
      <c r="DA132" s="2"/>
      <c r="DB132" s="2" t="s">
        <v>659</v>
      </c>
      <c r="DC132" s="2" t="s">
        <v>647</v>
      </c>
      <c r="DD132" s="2" t="s">
        <v>1743</v>
      </c>
    </row>
    <row r="133" spans="1:108" x14ac:dyDescent="0.2">
      <c r="A133" t="s">
        <v>872</v>
      </c>
      <c r="B133" t="s">
        <v>873</v>
      </c>
      <c r="C133" t="s">
        <v>800</v>
      </c>
      <c r="D133" t="s">
        <v>875</v>
      </c>
      <c r="E133" t="s">
        <v>878</v>
      </c>
      <c r="F133" t="s">
        <v>876</v>
      </c>
      <c r="G133" t="s">
        <v>219</v>
      </c>
      <c r="H133" t="s">
        <v>1916</v>
      </c>
      <c r="I133" t="s">
        <v>877</v>
      </c>
      <c r="J133" t="s">
        <v>874</v>
      </c>
      <c r="K133" t="s">
        <v>1544</v>
      </c>
      <c r="L133" s="8">
        <v>6</v>
      </c>
      <c r="M133" s="28" t="s">
        <v>1096</v>
      </c>
      <c r="N133" s="2">
        <v>1150</v>
      </c>
      <c r="O133" s="1">
        <v>6</v>
      </c>
      <c r="P133">
        <v>0.15</v>
      </c>
      <c r="Q133" s="1">
        <v>6</v>
      </c>
      <c r="R133">
        <v>0.15</v>
      </c>
      <c r="S133" s="1">
        <v>0</v>
      </c>
      <c r="T133">
        <v>0</v>
      </c>
      <c r="U133" s="1">
        <v>6</v>
      </c>
      <c r="V133">
        <v>0.15</v>
      </c>
      <c r="W133" s="1">
        <v>0</v>
      </c>
      <c r="X133" s="2">
        <v>864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4000</v>
      </c>
      <c r="AE133" s="23">
        <v>3.4782608695652173</v>
      </c>
      <c r="AF133" s="3">
        <v>1300</v>
      </c>
      <c r="AG133" s="3">
        <v>5300</v>
      </c>
      <c r="AH133" s="3">
        <v>0</v>
      </c>
      <c r="AI133" s="3">
        <v>0</v>
      </c>
      <c r="AJ133" s="3">
        <v>0</v>
      </c>
      <c r="AK133" s="3">
        <v>0</v>
      </c>
      <c r="AL133" s="3">
        <v>3000</v>
      </c>
      <c r="AM133" s="3">
        <v>430</v>
      </c>
      <c r="AN133" s="3" t="s">
        <v>644</v>
      </c>
      <c r="AO133" s="3" t="s">
        <v>644</v>
      </c>
      <c r="AP133" s="3">
        <v>430</v>
      </c>
      <c r="AQ133" s="23">
        <v>0.37391304347826088</v>
      </c>
      <c r="AR133" s="3">
        <v>3280</v>
      </c>
      <c r="AS133" s="3" t="s">
        <v>644</v>
      </c>
      <c r="AT133" s="3">
        <v>3280</v>
      </c>
      <c r="AU133" s="3">
        <v>2500</v>
      </c>
      <c r="AV133" s="3">
        <v>6210</v>
      </c>
      <c r="AW133" s="23">
        <v>5.4</v>
      </c>
      <c r="AX133" s="3">
        <v>0</v>
      </c>
      <c r="AY133" s="3">
        <v>0</v>
      </c>
      <c r="AZ133" s="2">
        <v>4000</v>
      </c>
      <c r="BA133" s="2">
        <v>1000</v>
      </c>
      <c r="BB133" s="2">
        <v>5000</v>
      </c>
      <c r="BC133" s="4">
        <v>4.3478260869565215</v>
      </c>
      <c r="BD133" s="2">
        <v>0</v>
      </c>
      <c r="BE133" s="2">
        <v>0</v>
      </c>
      <c r="BF133" s="2">
        <v>0</v>
      </c>
      <c r="BG133" s="2">
        <v>180</v>
      </c>
      <c r="BH133" s="2">
        <v>0</v>
      </c>
      <c r="BI133" s="2">
        <v>0</v>
      </c>
      <c r="BJ133" s="2">
        <v>185</v>
      </c>
      <c r="BK133" s="2">
        <v>5365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 t="s">
        <v>644</v>
      </c>
      <c r="BR133" s="2" t="s">
        <v>1065</v>
      </c>
      <c r="BS133" s="2">
        <v>415</v>
      </c>
      <c r="BT133" s="24">
        <v>0.36086956521739133</v>
      </c>
      <c r="BU133" s="2">
        <v>468</v>
      </c>
      <c r="BV133" s="4">
        <v>0.40695652173913044</v>
      </c>
      <c r="BW133" s="2">
        <v>260</v>
      </c>
      <c r="BX133" s="4">
        <v>0.22608695652173913</v>
      </c>
      <c r="BY133" s="2" t="s">
        <v>644</v>
      </c>
      <c r="BZ133" s="2" t="s">
        <v>644</v>
      </c>
      <c r="CA133" s="2">
        <v>275</v>
      </c>
      <c r="CB133" s="4">
        <v>0.2391304347826087</v>
      </c>
      <c r="CC133" s="4">
        <v>5.1258154706430567E-2</v>
      </c>
      <c r="CD133" s="2">
        <v>0</v>
      </c>
      <c r="CE133" s="2">
        <v>22</v>
      </c>
      <c r="CF133" s="2">
        <v>0</v>
      </c>
      <c r="CG133" s="2">
        <v>4</v>
      </c>
      <c r="CH133" s="2">
        <v>0</v>
      </c>
      <c r="CI133" s="2">
        <v>4</v>
      </c>
      <c r="CJ133" s="2">
        <v>0</v>
      </c>
      <c r="CK133" s="2">
        <v>43</v>
      </c>
      <c r="CL133" s="2">
        <v>0</v>
      </c>
      <c r="CM133" s="2">
        <v>43</v>
      </c>
      <c r="CN133" s="4">
        <v>3.7391304347826088E-2</v>
      </c>
      <c r="CO133" s="2">
        <v>0</v>
      </c>
      <c r="CP133" s="2">
        <v>0</v>
      </c>
      <c r="CQ133" s="2">
        <v>0</v>
      </c>
      <c r="CR133" s="2">
        <v>3</v>
      </c>
      <c r="CS133" s="2">
        <v>2</v>
      </c>
      <c r="CT133" s="2">
        <v>1</v>
      </c>
      <c r="CU133" s="2">
        <v>2</v>
      </c>
      <c r="CV133" s="2">
        <v>3</v>
      </c>
      <c r="CW133" s="2" t="s">
        <v>648</v>
      </c>
      <c r="CX133" s="2" t="s">
        <v>646</v>
      </c>
      <c r="CY133" s="2" t="s">
        <v>1544</v>
      </c>
      <c r="CZ133" s="2" t="s">
        <v>1940</v>
      </c>
      <c r="DA133" s="2"/>
      <c r="DB133" s="2" t="s">
        <v>645</v>
      </c>
      <c r="DC133" s="2" t="s">
        <v>647</v>
      </c>
      <c r="DD133" s="2" t="s">
        <v>1065</v>
      </c>
    </row>
    <row r="134" spans="1:108" x14ac:dyDescent="0.2">
      <c r="A134" t="s">
        <v>531</v>
      </c>
      <c r="B134" t="s">
        <v>533</v>
      </c>
      <c r="C134" t="s">
        <v>532</v>
      </c>
      <c r="D134" t="s">
        <v>1100</v>
      </c>
      <c r="E134" t="s">
        <v>536</v>
      </c>
      <c r="F134" t="s">
        <v>535</v>
      </c>
      <c r="G134" t="s">
        <v>219</v>
      </c>
      <c r="H134" t="s">
        <v>1921</v>
      </c>
      <c r="I134" t="s">
        <v>1102</v>
      </c>
      <c r="J134" t="s">
        <v>534</v>
      </c>
      <c r="K134" t="s">
        <v>1922</v>
      </c>
      <c r="L134" s="8">
        <v>22.450980392156861</v>
      </c>
      <c r="M134" s="28" t="s">
        <v>742</v>
      </c>
      <c r="N134" s="2">
        <v>2326</v>
      </c>
      <c r="O134" s="1">
        <v>0</v>
      </c>
      <c r="P134">
        <v>0</v>
      </c>
      <c r="Q134" s="1">
        <v>15</v>
      </c>
      <c r="R134">
        <v>0.375</v>
      </c>
      <c r="S134" s="1">
        <v>20.5</v>
      </c>
      <c r="T134">
        <v>0.51249999999999996</v>
      </c>
      <c r="U134" s="1">
        <v>35.5</v>
      </c>
      <c r="V134">
        <v>0.88749999999999996</v>
      </c>
      <c r="W134" s="1">
        <v>7.5</v>
      </c>
      <c r="X134" s="2">
        <v>3000</v>
      </c>
      <c r="Y134" s="3">
        <v>0</v>
      </c>
      <c r="Z134" s="3">
        <v>0</v>
      </c>
      <c r="AA134" s="3">
        <v>0</v>
      </c>
      <c r="AB134" s="3">
        <v>209566</v>
      </c>
      <c r="AC134" s="3">
        <v>209566</v>
      </c>
      <c r="AD134" s="3">
        <v>37200</v>
      </c>
      <c r="AE134" s="23">
        <v>15.993121238177128</v>
      </c>
      <c r="AF134" s="3">
        <v>43048</v>
      </c>
      <c r="AG134" s="3">
        <v>80248</v>
      </c>
      <c r="AH134" s="3">
        <v>0</v>
      </c>
      <c r="AI134" s="3">
        <v>50</v>
      </c>
      <c r="AJ134" s="3">
        <v>0</v>
      </c>
      <c r="AK134" s="3">
        <v>50</v>
      </c>
      <c r="AL134" s="3" t="s">
        <v>644</v>
      </c>
      <c r="AM134" s="3">
        <v>2712</v>
      </c>
      <c r="AN134" s="3" t="s">
        <v>644</v>
      </c>
      <c r="AO134" s="3">
        <v>1609</v>
      </c>
      <c r="AP134" s="3">
        <v>4321</v>
      </c>
      <c r="AQ134" s="23">
        <v>1.857695614789338</v>
      </c>
      <c r="AR134" s="3">
        <v>26668</v>
      </c>
      <c r="AS134" s="3">
        <v>2066</v>
      </c>
      <c r="AT134" s="3">
        <v>28734</v>
      </c>
      <c r="AU134" s="3">
        <v>15135</v>
      </c>
      <c r="AV134" s="3">
        <v>48190</v>
      </c>
      <c r="AW134" s="23">
        <v>20.717970765262251</v>
      </c>
      <c r="AX134" s="3">
        <v>50</v>
      </c>
      <c r="AY134" s="3">
        <v>13225</v>
      </c>
      <c r="AZ134" s="2" t="s">
        <v>1065</v>
      </c>
      <c r="BA134" s="2" t="s">
        <v>1065</v>
      </c>
      <c r="BB134" s="2">
        <v>9603</v>
      </c>
      <c r="BC134" s="4">
        <v>4.1285468615649181</v>
      </c>
      <c r="BD134" s="2">
        <v>0</v>
      </c>
      <c r="BE134" s="2" t="s">
        <v>644</v>
      </c>
      <c r="BF134" s="2" t="s">
        <v>644</v>
      </c>
      <c r="BG134" s="2">
        <v>719</v>
      </c>
      <c r="BH134" s="2">
        <v>120</v>
      </c>
      <c r="BI134" s="2">
        <v>10</v>
      </c>
      <c r="BJ134" s="2">
        <v>130</v>
      </c>
      <c r="BK134" s="2">
        <v>10452</v>
      </c>
      <c r="BL134" s="2">
        <v>22</v>
      </c>
      <c r="BM134" s="2">
        <v>0</v>
      </c>
      <c r="BN134" s="2">
        <v>22</v>
      </c>
      <c r="BO134" s="2">
        <v>0</v>
      </c>
      <c r="BP134" s="2">
        <v>0</v>
      </c>
      <c r="BQ134" s="2">
        <v>609</v>
      </c>
      <c r="BR134" s="2">
        <v>369</v>
      </c>
      <c r="BS134" s="2">
        <v>978</v>
      </c>
      <c r="BT134" s="24">
        <v>0.42046431642304383</v>
      </c>
      <c r="BU134" s="2">
        <v>7592</v>
      </c>
      <c r="BV134" s="4">
        <v>3.2639724849527085</v>
      </c>
      <c r="BW134" s="2">
        <v>2860</v>
      </c>
      <c r="BX134" s="4">
        <v>1.2295786758383491</v>
      </c>
      <c r="BY134" s="2">
        <v>5758</v>
      </c>
      <c r="BZ134" s="2">
        <v>3244</v>
      </c>
      <c r="CA134" s="2">
        <v>9002</v>
      </c>
      <c r="CB134" s="4">
        <v>3.8701633705932932</v>
      </c>
      <c r="CC134" s="4">
        <v>0.86127057022579412</v>
      </c>
      <c r="CD134" s="2">
        <v>6</v>
      </c>
      <c r="CE134" s="2">
        <v>33</v>
      </c>
      <c r="CF134" s="2">
        <v>6</v>
      </c>
      <c r="CG134" s="2">
        <v>14</v>
      </c>
      <c r="CH134" s="2">
        <v>9</v>
      </c>
      <c r="CI134" s="2">
        <v>29</v>
      </c>
      <c r="CJ134" s="2">
        <v>190</v>
      </c>
      <c r="CK134" s="2">
        <v>248</v>
      </c>
      <c r="CL134" s="2">
        <v>45</v>
      </c>
      <c r="CM134" s="2">
        <v>483</v>
      </c>
      <c r="CN134" s="4">
        <v>0.20765262252794497</v>
      </c>
      <c r="CO134" s="2">
        <v>7</v>
      </c>
      <c r="CP134" s="2">
        <v>0</v>
      </c>
      <c r="CQ134" s="2">
        <v>0</v>
      </c>
      <c r="CR134" s="2">
        <v>3</v>
      </c>
      <c r="CS134" s="2">
        <v>2</v>
      </c>
      <c r="CT134" s="2">
        <v>2</v>
      </c>
      <c r="CU134" s="2">
        <v>43</v>
      </c>
      <c r="CV134" s="2">
        <v>7</v>
      </c>
      <c r="CW134" s="2" t="s">
        <v>648</v>
      </c>
      <c r="CX134" s="2" t="s">
        <v>647</v>
      </c>
      <c r="CY134" s="2" t="s">
        <v>1923</v>
      </c>
      <c r="CZ134" s="2" t="s">
        <v>1940</v>
      </c>
      <c r="DA134" s="2"/>
      <c r="DB134" s="2" t="s">
        <v>659</v>
      </c>
      <c r="DC134" s="2" t="s">
        <v>646</v>
      </c>
      <c r="DD134" s="2" t="s">
        <v>1065</v>
      </c>
    </row>
    <row r="135" spans="1:108" x14ac:dyDescent="0.2">
      <c r="A135" t="s">
        <v>1104</v>
      </c>
      <c r="B135" t="s">
        <v>1106</v>
      </c>
      <c r="C135" t="s">
        <v>1105</v>
      </c>
      <c r="D135" t="s">
        <v>1108</v>
      </c>
      <c r="E135" t="s">
        <v>644</v>
      </c>
      <c r="F135" t="s">
        <v>1109</v>
      </c>
      <c r="G135" t="s">
        <v>1110</v>
      </c>
      <c r="H135" t="s">
        <v>1658</v>
      </c>
      <c r="I135">
        <v>4227</v>
      </c>
      <c r="J135" t="s">
        <v>1107</v>
      </c>
      <c r="K135" t="s">
        <v>1111</v>
      </c>
      <c r="L135" s="8">
        <v>53.25</v>
      </c>
      <c r="M135" s="28" t="s">
        <v>1655</v>
      </c>
      <c r="N135" s="2">
        <v>16976</v>
      </c>
      <c r="O135" s="1">
        <v>0</v>
      </c>
      <c r="P135">
        <v>0</v>
      </c>
      <c r="Q135" s="1">
        <v>210</v>
      </c>
      <c r="R135">
        <v>5.25</v>
      </c>
      <c r="S135" s="1">
        <v>65</v>
      </c>
      <c r="T135">
        <v>1.625</v>
      </c>
      <c r="U135" s="1">
        <v>275</v>
      </c>
      <c r="V135">
        <v>6.875</v>
      </c>
      <c r="W135" s="1">
        <v>55.9</v>
      </c>
      <c r="X135" s="2">
        <v>20000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208000</v>
      </c>
      <c r="AE135" s="23">
        <v>12.252591894439208</v>
      </c>
      <c r="AF135" s="3">
        <v>135468</v>
      </c>
      <c r="AG135" s="3">
        <v>345865</v>
      </c>
      <c r="AH135" s="3">
        <v>0</v>
      </c>
      <c r="AI135" s="3">
        <v>2525</v>
      </c>
      <c r="AJ135" s="3">
        <v>0</v>
      </c>
      <c r="AK135" s="3">
        <v>2525</v>
      </c>
      <c r="AL135" s="3">
        <v>30856</v>
      </c>
      <c r="AM135" s="3">
        <v>24260</v>
      </c>
      <c r="AN135" s="3">
        <v>0</v>
      </c>
      <c r="AO135" s="3">
        <v>7595</v>
      </c>
      <c r="AP135" s="3">
        <v>31855</v>
      </c>
      <c r="AQ135" s="23">
        <v>1.8764726672950047</v>
      </c>
      <c r="AR135" s="3">
        <v>204277</v>
      </c>
      <c r="AS135" s="3">
        <v>52940</v>
      </c>
      <c r="AT135" s="3">
        <v>257217</v>
      </c>
      <c r="AU135" s="3">
        <v>131177</v>
      </c>
      <c r="AV135" s="3">
        <v>420249</v>
      </c>
      <c r="AW135" s="23">
        <v>24.755478322337417</v>
      </c>
      <c r="AX135" s="3">
        <v>0</v>
      </c>
      <c r="AY135" s="3">
        <v>0</v>
      </c>
      <c r="AZ135" s="2">
        <v>35937</v>
      </c>
      <c r="BA135" s="2">
        <v>19395</v>
      </c>
      <c r="BB135" s="2">
        <v>55332</v>
      </c>
      <c r="BC135" s="4">
        <v>3.2594250706880303</v>
      </c>
      <c r="BD135" s="2">
        <v>0</v>
      </c>
      <c r="BE135" s="2">
        <v>3195</v>
      </c>
      <c r="BF135" s="2">
        <v>352</v>
      </c>
      <c r="BG135" s="2">
        <v>3547</v>
      </c>
      <c r="BH135" s="2">
        <v>1538</v>
      </c>
      <c r="BI135" s="2">
        <v>428</v>
      </c>
      <c r="BJ135" s="2">
        <v>1966</v>
      </c>
      <c r="BK135" s="2">
        <v>60845</v>
      </c>
      <c r="BL135" s="2">
        <v>83</v>
      </c>
      <c r="BM135" s="2">
        <v>6</v>
      </c>
      <c r="BN135" s="2">
        <v>89</v>
      </c>
      <c r="BO135" s="2">
        <v>24</v>
      </c>
      <c r="BP135" s="2">
        <v>0</v>
      </c>
      <c r="BQ135" s="2">
        <v>9843</v>
      </c>
      <c r="BR135" s="2">
        <v>1166</v>
      </c>
      <c r="BS135" s="2">
        <v>11009</v>
      </c>
      <c r="BT135" s="24">
        <v>0.64850377002827519</v>
      </c>
      <c r="BU135" s="2">
        <v>119600</v>
      </c>
      <c r="BV135" s="4">
        <v>7.0452403393025449</v>
      </c>
      <c r="BW135" s="2">
        <v>25740</v>
      </c>
      <c r="BX135" s="4">
        <v>1.516258246936852</v>
      </c>
      <c r="BY135" s="2">
        <v>164310</v>
      </c>
      <c r="BZ135" s="2">
        <v>31588</v>
      </c>
      <c r="CA135" s="2">
        <v>195898</v>
      </c>
      <c r="CB135" s="4">
        <v>11.539703110273328</v>
      </c>
      <c r="CC135" s="4">
        <v>3.2196236338236504</v>
      </c>
      <c r="CD135" s="2">
        <v>2177</v>
      </c>
      <c r="CE135" s="2">
        <v>854</v>
      </c>
      <c r="CF135" s="2">
        <v>176</v>
      </c>
      <c r="CG135" s="2">
        <v>110</v>
      </c>
      <c r="CH135" s="2">
        <v>16</v>
      </c>
      <c r="CI135" s="2">
        <v>302</v>
      </c>
      <c r="CJ135" s="2">
        <v>2960</v>
      </c>
      <c r="CK135" s="2">
        <v>2113</v>
      </c>
      <c r="CL135" s="2">
        <v>360</v>
      </c>
      <c r="CM135" s="2">
        <v>5433</v>
      </c>
      <c r="CN135" s="4">
        <v>0.32004005655042411</v>
      </c>
      <c r="CO135" s="2">
        <v>1820</v>
      </c>
      <c r="CP135" s="2">
        <v>0</v>
      </c>
      <c r="CQ135" s="2">
        <v>0</v>
      </c>
      <c r="CR135" s="2">
        <v>42</v>
      </c>
      <c r="CS135" s="2">
        <v>27</v>
      </c>
      <c r="CT135" s="2">
        <v>128</v>
      </c>
      <c r="CU135" s="2">
        <v>975</v>
      </c>
      <c r="CV135" s="2" t="s">
        <v>644</v>
      </c>
      <c r="CW135" s="2" t="s">
        <v>648</v>
      </c>
      <c r="CX135" s="2" t="s">
        <v>646</v>
      </c>
      <c r="CY135" s="2" t="s">
        <v>644</v>
      </c>
      <c r="CZ135" s="29" t="s">
        <v>1461</v>
      </c>
      <c r="DA135" s="2"/>
      <c r="DB135" s="2" t="s">
        <v>659</v>
      </c>
      <c r="DC135" s="2" t="s">
        <v>647</v>
      </c>
      <c r="DD135" s="2" t="s">
        <v>1112</v>
      </c>
    </row>
    <row r="136" spans="1:108" x14ac:dyDescent="0.2">
      <c r="A136" t="s">
        <v>1251</v>
      </c>
      <c r="B136" t="s">
        <v>1252</v>
      </c>
      <c r="C136" t="s">
        <v>774</v>
      </c>
      <c r="D136" t="s">
        <v>1254</v>
      </c>
      <c r="E136" t="s">
        <v>1257</v>
      </c>
      <c r="F136" t="s">
        <v>1255</v>
      </c>
      <c r="G136" t="s">
        <v>1110</v>
      </c>
      <c r="H136" t="s">
        <v>1692</v>
      </c>
      <c r="I136" t="s">
        <v>1256</v>
      </c>
      <c r="J136" t="s">
        <v>1253</v>
      </c>
      <c r="K136" t="s">
        <v>1258</v>
      </c>
      <c r="L136" s="8">
        <v>25</v>
      </c>
      <c r="M136" s="28" t="s">
        <v>742</v>
      </c>
      <c r="N136" s="2">
        <v>1433</v>
      </c>
      <c r="O136" s="1">
        <v>0</v>
      </c>
      <c r="P136">
        <v>0</v>
      </c>
      <c r="Q136" s="1">
        <v>35</v>
      </c>
      <c r="R136">
        <v>0.875</v>
      </c>
      <c r="S136" s="1">
        <v>0</v>
      </c>
      <c r="T136">
        <v>0</v>
      </c>
      <c r="U136" s="1">
        <v>35</v>
      </c>
      <c r="V136">
        <v>0.875</v>
      </c>
      <c r="W136" s="1">
        <v>3.6</v>
      </c>
      <c r="X136" s="2">
        <v>1300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50066</v>
      </c>
      <c r="AE136" s="23">
        <v>34.937892533147242</v>
      </c>
      <c r="AF136" s="3">
        <v>94</v>
      </c>
      <c r="AG136" s="3">
        <v>50160</v>
      </c>
      <c r="AH136" s="3">
        <v>100</v>
      </c>
      <c r="AI136" s="3">
        <v>50</v>
      </c>
      <c r="AJ136" s="3">
        <v>1650</v>
      </c>
      <c r="AK136" s="3">
        <v>1800</v>
      </c>
      <c r="AL136" s="3">
        <v>0</v>
      </c>
      <c r="AM136" s="3">
        <v>4932</v>
      </c>
      <c r="AN136" s="3">
        <v>85</v>
      </c>
      <c r="AO136" s="3">
        <v>1576</v>
      </c>
      <c r="AP136" s="3">
        <v>6593</v>
      </c>
      <c r="AQ136" s="23">
        <v>4.6008374040474527</v>
      </c>
      <c r="AR136" s="3">
        <v>28191</v>
      </c>
      <c r="AS136" s="3">
        <v>8350</v>
      </c>
      <c r="AT136" s="3">
        <v>36541</v>
      </c>
      <c r="AU136" s="3">
        <v>8246</v>
      </c>
      <c r="AV136" s="3">
        <v>51380</v>
      </c>
      <c r="AW136" s="23">
        <v>35.854849965108166</v>
      </c>
      <c r="AX136" s="3">
        <v>0</v>
      </c>
      <c r="AY136" s="3">
        <v>0</v>
      </c>
      <c r="AZ136" s="2">
        <v>2544</v>
      </c>
      <c r="BA136" s="2">
        <v>3149</v>
      </c>
      <c r="BB136" s="2">
        <v>5693</v>
      </c>
      <c r="BC136" s="4">
        <v>3.972784368457781</v>
      </c>
      <c r="BD136" s="2">
        <v>0</v>
      </c>
      <c r="BE136" s="2" t="s">
        <v>644</v>
      </c>
      <c r="BF136" s="2" t="s">
        <v>644</v>
      </c>
      <c r="BG136" s="2">
        <v>128</v>
      </c>
      <c r="BH136" s="2">
        <v>270</v>
      </c>
      <c r="BI136" s="2">
        <v>85</v>
      </c>
      <c r="BJ136" s="2">
        <v>355</v>
      </c>
      <c r="BK136" s="2">
        <v>6176</v>
      </c>
      <c r="BL136" s="2" t="s">
        <v>644</v>
      </c>
      <c r="BM136" s="2" t="s">
        <v>644</v>
      </c>
      <c r="BN136" s="2">
        <v>31</v>
      </c>
      <c r="BO136" s="2">
        <v>1</v>
      </c>
      <c r="BP136" s="2">
        <v>0</v>
      </c>
      <c r="BQ136" s="2" t="s">
        <v>644</v>
      </c>
      <c r="BR136" s="2" t="s">
        <v>644</v>
      </c>
      <c r="BS136" s="2">
        <v>323</v>
      </c>
      <c r="BT136" s="24">
        <v>0.22540125610607117</v>
      </c>
      <c r="BU136" s="2">
        <v>5460</v>
      </c>
      <c r="BV136" s="4">
        <v>3.8101884159106767</v>
      </c>
      <c r="BW136" s="2">
        <v>988</v>
      </c>
      <c r="BX136" s="4">
        <v>0.68946266573621773</v>
      </c>
      <c r="BY136" s="2" t="s">
        <v>644</v>
      </c>
      <c r="BZ136" s="2" t="s">
        <v>644</v>
      </c>
      <c r="CA136" s="2">
        <v>9717</v>
      </c>
      <c r="CB136" s="4">
        <v>6.7808792742498252</v>
      </c>
      <c r="CC136" s="4">
        <v>1.5733484455958548</v>
      </c>
      <c r="CD136" s="2">
        <v>27</v>
      </c>
      <c r="CE136" s="2">
        <v>312</v>
      </c>
      <c r="CF136" s="2">
        <v>28</v>
      </c>
      <c r="CG136" s="2">
        <v>87</v>
      </c>
      <c r="CH136" s="2" t="s">
        <v>644</v>
      </c>
      <c r="CI136" s="2">
        <v>115</v>
      </c>
      <c r="CJ136" s="2" t="s">
        <v>644</v>
      </c>
      <c r="CK136" s="2" t="s">
        <v>644</v>
      </c>
      <c r="CL136" s="2" t="s">
        <v>644</v>
      </c>
      <c r="CM136" s="2">
        <v>1307</v>
      </c>
      <c r="CN136" s="4">
        <v>0.91207257501744587</v>
      </c>
      <c r="CO136" s="2">
        <v>3</v>
      </c>
      <c r="CP136" s="2">
        <v>0</v>
      </c>
      <c r="CQ136" s="2">
        <v>0</v>
      </c>
      <c r="CR136" s="2">
        <v>4</v>
      </c>
      <c r="CS136" s="2">
        <v>3</v>
      </c>
      <c r="CT136" s="2" t="s">
        <v>644</v>
      </c>
      <c r="CU136" s="2">
        <v>29</v>
      </c>
      <c r="CV136" s="2">
        <v>6</v>
      </c>
      <c r="CW136" s="2" t="s">
        <v>648</v>
      </c>
      <c r="CX136" s="2" t="s">
        <v>646</v>
      </c>
      <c r="CY136" s="2" t="s">
        <v>1065</v>
      </c>
      <c r="CZ136" s="2" t="s">
        <v>1462</v>
      </c>
      <c r="DA136" s="2"/>
      <c r="DB136" s="2" t="s">
        <v>645</v>
      </c>
      <c r="DC136" s="2" t="s">
        <v>647</v>
      </c>
      <c r="DD136" s="2" t="s">
        <v>1693</v>
      </c>
    </row>
    <row r="137" spans="1:108" x14ac:dyDescent="0.2">
      <c r="A137" t="s">
        <v>704</v>
      </c>
      <c r="B137" t="s">
        <v>706</v>
      </c>
      <c r="C137" t="s">
        <v>705</v>
      </c>
      <c r="D137" t="s">
        <v>708</v>
      </c>
      <c r="E137" t="s">
        <v>711</v>
      </c>
      <c r="F137" t="s">
        <v>709</v>
      </c>
      <c r="G137" t="s">
        <v>1110</v>
      </c>
      <c r="H137" t="s">
        <v>1779</v>
      </c>
      <c r="I137" t="s">
        <v>710</v>
      </c>
      <c r="J137" t="s">
        <v>707</v>
      </c>
      <c r="K137" t="s">
        <v>712</v>
      </c>
      <c r="L137" s="8">
        <v>26</v>
      </c>
      <c r="M137" s="28" t="s">
        <v>742</v>
      </c>
      <c r="N137" s="2">
        <v>1588</v>
      </c>
      <c r="O137" s="1">
        <v>0</v>
      </c>
      <c r="P137">
        <v>0</v>
      </c>
      <c r="Q137" s="1">
        <v>35</v>
      </c>
      <c r="R137">
        <v>0.875</v>
      </c>
      <c r="S137" s="1">
        <v>1</v>
      </c>
      <c r="T137">
        <v>2.5000000000000001E-2</v>
      </c>
      <c r="U137" s="1">
        <v>36</v>
      </c>
      <c r="V137">
        <v>0.9</v>
      </c>
      <c r="W137" s="1">
        <v>10</v>
      </c>
      <c r="X137" s="2">
        <v>1700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59805</v>
      </c>
      <c r="AE137" s="23">
        <v>37.660579345088159</v>
      </c>
      <c r="AF137" s="3">
        <v>6968</v>
      </c>
      <c r="AG137" s="3">
        <v>66773</v>
      </c>
      <c r="AH137" s="3">
        <v>100</v>
      </c>
      <c r="AI137" s="3">
        <v>50</v>
      </c>
      <c r="AJ137" s="3">
        <v>1600</v>
      </c>
      <c r="AK137" s="3">
        <v>1750</v>
      </c>
      <c r="AL137" s="3">
        <v>0</v>
      </c>
      <c r="AM137" s="3" t="s">
        <v>644</v>
      </c>
      <c r="AN137" s="3" t="s">
        <v>644</v>
      </c>
      <c r="AO137" s="3" t="s">
        <v>644</v>
      </c>
      <c r="AP137" s="3">
        <v>6322</v>
      </c>
      <c r="AQ137" s="23">
        <v>3.9811083123425695</v>
      </c>
      <c r="AR137" s="3">
        <v>33195</v>
      </c>
      <c r="AS137" s="3">
        <v>9379</v>
      </c>
      <c r="AT137" s="3">
        <v>42574</v>
      </c>
      <c r="AU137" s="3">
        <v>17877</v>
      </c>
      <c r="AV137" s="3">
        <v>66773</v>
      </c>
      <c r="AW137" s="23">
        <v>42.048488664987403</v>
      </c>
      <c r="AX137" s="3">
        <v>1600</v>
      </c>
      <c r="AY137" s="3">
        <v>0</v>
      </c>
      <c r="AZ137" s="2" t="s">
        <v>644</v>
      </c>
      <c r="BA137" s="2" t="s">
        <v>644</v>
      </c>
      <c r="BB137" s="2">
        <v>11974</v>
      </c>
      <c r="BC137" s="4">
        <v>7.5403022670025193</v>
      </c>
      <c r="BD137" s="2">
        <v>0</v>
      </c>
      <c r="BE137" s="2" t="s">
        <v>644</v>
      </c>
      <c r="BF137" s="2" t="s">
        <v>644</v>
      </c>
      <c r="BG137" s="2">
        <v>900</v>
      </c>
      <c r="BH137" s="2" t="s">
        <v>644</v>
      </c>
      <c r="BI137" s="2" t="s">
        <v>644</v>
      </c>
      <c r="BJ137" s="2">
        <v>790</v>
      </c>
      <c r="BK137" s="2">
        <v>13664</v>
      </c>
      <c r="BL137" s="2">
        <v>26</v>
      </c>
      <c r="BM137" s="2">
        <v>5</v>
      </c>
      <c r="BN137" s="2">
        <v>31</v>
      </c>
      <c r="BO137" s="2">
        <v>23</v>
      </c>
      <c r="BP137" s="2">
        <v>0</v>
      </c>
      <c r="BQ137" s="2" t="s">
        <v>644</v>
      </c>
      <c r="BR137" s="2" t="s">
        <v>644</v>
      </c>
      <c r="BS137" s="2">
        <v>1175</v>
      </c>
      <c r="BT137" s="24">
        <v>0.73992443324937029</v>
      </c>
      <c r="BU137" s="2">
        <v>11440</v>
      </c>
      <c r="BV137" s="4">
        <v>7.2040302267002518</v>
      </c>
      <c r="BW137" s="2">
        <v>0</v>
      </c>
      <c r="BX137" s="4">
        <v>0</v>
      </c>
      <c r="BY137" s="2" t="s">
        <v>644</v>
      </c>
      <c r="BZ137" s="2" t="s">
        <v>644</v>
      </c>
      <c r="CA137" s="2">
        <v>15483</v>
      </c>
      <c r="CB137" s="4">
        <v>9.75</v>
      </c>
      <c r="CC137" s="4">
        <v>1.1331235362997658</v>
      </c>
      <c r="CD137" s="2">
        <v>16</v>
      </c>
      <c r="CE137" s="2">
        <v>470</v>
      </c>
      <c r="CF137" s="2">
        <v>84</v>
      </c>
      <c r="CG137" s="2">
        <v>60</v>
      </c>
      <c r="CH137" s="2" t="s">
        <v>644</v>
      </c>
      <c r="CI137" s="2">
        <v>288</v>
      </c>
      <c r="CJ137" s="2" t="s">
        <v>644</v>
      </c>
      <c r="CK137" s="2" t="s">
        <v>644</v>
      </c>
      <c r="CL137" s="2" t="s">
        <v>644</v>
      </c>
      <c r="CM137" s="2">
        <v>3619</v>
      </c>
      <c r="CN137" s="4">
        <v>2.2789672544080606</v>
      </c>
      <c r="CO137" s="2" t="s">
        <v>644</v>
      </c>
      <c r="CP137" s="2" t="s">
        <v>644</v>
      </c>
      <c r="CQ137" s="2" t="s">
        <v>644</v>
      </c>
      <c r="CR137" s="2">
        <v>4</v>
      </c>
      <c r="CS137" s="2">
        <v>3</v>
      </c>
      <c r="CT137" s="2">
        <v>5</v>
      </c>
      <c r="CU137" s="2">
        <v>15</v>
      </c>
      <c r="CV137" s="2" t="s">
        <v>644</v>
      </c>
      <c r="CW137" s="2" t="s">
        <v>648</v>
      </c>
      <c r="CX137" s="2" t="s">
        <v>646</v>
      </c>
      <c r="CY137" s="2" t="s">
        <v>644</v>
      </c>
      <c r="CZ137" s="2" t="s">
        <v>1461</v>
      </c>
      <c r="DA137" s="2"/>
      <c r="DB137" s="2" t="s">
        <v>645</v>
      </c>
      <c r="DC137" s="2" t="s">
        <v>647</v>
      </c>
      <c r="DD137" s="2" t="s">
        <v>238</v>
      </c>
    </row>
    <row r="138" spans="1:108" x14ac:dyDescent="0.2">
      <c r="A138" t="s">
        <v>751</v>
      </c>
      <c r="B138" t="s">
        <v>752</v>
      </c>
      <c r="C138" t="s">
        <v>788</v>
      </c>
      <c r="D138" t="s">
        <v>1240</v>
      </c>
      <c r="E138" t="s">
        <v>644</v>
      </c>
      <c r="F138" t="s">
        <v>754</v>
      </c>
      <c r="G138" t="s">
        <v>1110</v>
      </c>
      <c r="H138" t="s">
        <v>1786</v>
      </c>
      <c r="I138">
        <v>2909</v>
      </c>
      <c r="J138" t="s">
        <v>753</v>
      </c>
      <c r="K138" t="s">
        <v>755</v>
      </c>
      <c r="L138" s="8">
        <v>45.307692307692307</v>
      </c>
      <c r="M138" s="28" t="s">
        <v>742</v>
      </c>
      <c r="N138" s="2">
        <v>17654</v>
      </c>
      <c r="O138" s="1">
        <v>70</v>
      </c>
      <c r="P138">
        <v>1.75</v>
      </c>
      <c r="Q138" s="1">
        <v>412.75</v>
      </c>
      <c r="R138">
        <v>10.31875</v>
      </c>
      <c r="S138" s="1">
        <v>108</v>
      </c>
      <c r="T138">
        <v>2.7</v>
      </c>
      <c r="U138" s="1">
        <v>520.75</v>
      </c>
      <c r="V138">
        <v>13.018750000000001</v>
      </c>
      <c r="W138" s="1">
        <v>60</v>
      </c>
      <c r="X138" s="2">
        <v>18449</v>
      </c>
      <c r="Y138" s="3">
        <v>0</v>
      </c>
      <c r="Z138" s="3">
        <v>0</v>
      </c>
      <c r="AA138" s="3">
        <v>0</v>
      </c>
      <c r="AB138" s="3">
        <v>10000</v>
      </c>
      <c r="AC138" s="3">
        <v>10000</v>
      </c>
      <c r="AD138" s="3">
        <v>405599</v>
      </c>
      <c r="AE138" s="23">
        <v>22.974906536762205</v>
      </c>
      <c r="AF138" s="3">
        <v>230480</v>
      </c>
      <c r="AG138" s="3">
        <v>636079</v>
      </c>
      <c r="AH138" s="3">
        <v>0</v>
      </c>
      <c r="AI138" s="3">
        <v>115394</v>
      </c>
      <c r="AJ138" s="3">
        <v>7800</v>
      </c>
      <c r="AK138" s="3">
        <v>123194</v>
      </c>
      <c r="AL138" s="3">
        <v>192500</v>
      </c>
      <c r="AM138" s="3">
        <v>46907</v>
      </c>
      <c r="AN138" s="3">
        <v>17140</v>
      </c>
      <c r="AO138" s="3" t="s">
        <v>644</v>
      </c>
      <c r="AP138" s="3">
        <v>64047</v>
      </c>
      <c r="AQ138" s="23">
        <v>3.6279030248102413</v>
      </c>
      <c r="AR138" s="3">
        <v>528609</v>
      </c>
      <c r="AS138" s="3">
        <v>132480</v>
      </c>
      <c r="AT138" s="3">
        <v>661089</v>
      </c>
      <c r="AU138" s="3">
        <v>209418</v>
      </c>
      <c r="AV138" s="3">
        <v>934554</v>
      </c>
      <c r="AW138" s="23">
        <v>52.937238019712247</v>
      </c>
      <c r="AX138" s="3">
        <v>6000</v>
      </c>
      <c r="AY138" s="3">
        <v>0</v>
      </c>
      <c r="AZ138" s="2">
        <v>49390</v>
      </c>
      <c r="BA138" s="2">
        <v>29374</v>
      </c>
      <c r="BB138" s="2">
        <v>78764</v>
      </c>
      <c r="BC138" s="4">
        <v>4.4615384615384617</v>
      </c>
      <c r="BD138" s="2">
        <v>0</v>
      </c>
      <c r="BE138" s="2">
        <v>3458</v>
      </c>
      <c r="BF138" s="2">
        <v>1220</v>
      </c>
      <c r="BG138" s="2">
        <v>4678</v>
      </c>
      <c r="BH138" s="2">
        <v>3323</v>
      </c>
      <c r="BI138" s="2">
        <v>1191</v>
      </c>
      <c r="BJ138" s="2">
        <v>4514</v>
      </c>
      <c r="BK138" s="2">
        <v>87956</v>
      </c>
      <c r="BL138" s="2">
        <v>146</v>
      </c>
      <c r="BM138" s="2">
        <v>20</v>
      </c>
      <c r="BN138" s="2">
        <v>166</v>
      </c>
      <c r="BO138" s="2">
        <v>25</v>
      </c>
      <c r="BP138" s="2">
        <v>0</v>
      </c>
      <c r="BQ138" s="2">
        <v>6501</v>
      </c>
      <c r="BR138" s="2">
        <v>1230</v>
      </c>
      <c r="BS138" s="2">
        <v>7731</v>
      </c>
      <c r="BT138" s="24">
        <v>0.43791775235074204</v>
      </c>
      <c r="BU138" s="2">
        <v>238160</v>
      </c>
      <c r="BV138" s="4">
        <v>13.490427098674521</v>
      </c>
      <c r="BW138" s="2">
        <v>36036</v>
      </c>
      <c r="BX138" s="4">
        <v>2.0412371134020617</v>
      </c>
      <c r="BY138" s="2">
        <v>171663</v>
      </c>
      <c r="BZ138" s="2">
        <v>131591</v>
      </c>
      <c r="CA138" s="2">
        <v>303254</v>
      </c>
      <c r="CB138" s="4">
        <v>17.177636796193497</v>
      </c>
      <c r="CC138" s="4">
        <v>3.4477920778571103</v>
      </c>
      <c r="CD138" s="2">
        <v>522</v>
      </c>
      <c r="CE138" s="2">
        <v>1620</v>
      </c>
      <c r="CF138" s="2">
        <v>298</v>
      </c>
      <c r="CG138" s="2">
        <v>288</v>
      </c>
      <c r="CH138" s="2" t="s">
        <v>644</v>
      </c>
      <c r="CI138" s="2">
        <v>586</v>
      </c>
      <c r="CJ138" s="2">
        <v>19849</v>
      </c>
      <c r="CK138" s="2">
        <v>3675</v>
      </c>
      <c r="CL138" s="2" t="s">
        <v>644</v>
      </c>
      <c r="CM138" s="2">
        <v>23524</v>
      </c>
      <c r="CN138" s="4">
        <v>1.3325025489973943</v>
      </c>
      <c r="CO138" s="2">
        <v>1139</v>
      </c>
      <c r="CP138" s="2">
        <v>5212</v>
      </c>
      <c r="CQ138" s="2">
        <v>1185</v>
      </c>
      <c r="CR138" s="2">
        <v>39</v>
      </c>
      <c r="CS138" s="2">
        <v>19</v>
      </c>
      <c r="CT138" s="2" t="s">
        <v>644</v>
      </c>
      <c r="CU138" s="2">
        <v>768</v>
      </c>
      <c r="CV138" s="2" t="s">
        <v>644</v>
      </c>
      <c r="CW138" s="2" t="s">
        <v>648</v>
      </c>
      <c r="CX138" s="2" t="s">
        <v>646</v>
      </c>
      <c r="CY138" s="2" t="s">
        <v>1065</v>
      </c>
      <c r="CZ138" s="2" t="s">
        <v>1461</v>
      </c>
      <c r="DA138" s="2"/>
      <c r="DB138" s="2" t="s">
        <v>659</v>
      </c>
      <c r="DC138" s="2" t="s">
        <v>647</v>
      </c>
      <c r="DD138" s="2" t="s">
        <v>52</v>
      </c>
    </row>
    <row r="139" spans="1:108" x14ac:dyDescent="0.2">
      <c r="A139" t="s">
        <v>756</v>
      </c>
      <c r="B139" t="s">
        <v>758</v>
      </c>
      <c r="C139" t="s">
        <v>757</v>
      </c>
      <c r="D139" t="s">
        <v>760</v>
      </c>
      <c r="E139" t="s">
        <v>1065</v>
      </c>
      <c r="F139" t="s">
        <v>761</v>
      </c>
      <c r="G139" t="s">
        <v>1110</v>
      </c>
      <c r="H139" t="s">
        <v>1808</v>
      </c>
      <c r="I139" t="s">
        <v>762</v>
      </c>
      <c r="J139" t="s">
        <v>759</v>
      </c>
      <c r="K139" t="s">
        <v>1809</v>
      </c>
      <c r="L139" s="8">
        <v>23</v>
      </c>
      <c r="M139" s="28" t="s">
        <v>742</v>
      </c>
      <c r="N139" s="2">
        <v>1658</v>
      </c>
      <c r="O139" s="1">
        <v>5</v>
      </c>
      <c r="P139">
        <v>0.125</v>
      </c>
      <c r="Q139" s="1">
        <v>5</v>
      </c>
      <c r="R139">
        <v>0.125</v>
      </c>
      <c r="S139" s="1">
        <v>14.5</v>
      </c>
      <c r="T139">
        <v>0.36249999999999999</v>
      </c>
      <c r="U139" s="1">
        <v>19.5</v>
      </c>
      <c r="V139">
        <v>0.48749999999999999</v>
      </c>
      <c r="W139" s="1">
        <v>26</v>
      </c>
      <c r="X139" s="2">
        <v>768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18000</v>
      </c>
      <c r="AE139" s="23">
        <v>10.856453558504223</v>
      </c>
      <c r="AF139" s="3">
        <v>1528</v>
      </c>
      <c r="AG139" s="3">
        <v>19528</v>
      </c>
      <c r="AH139" s="3">
        <v>600</v>
      </c>
      <c r="AI139" s="3">
        <v>50</v>
      </c>
      <c r="AJ139" s="3">
        <v>1050</v>
      </c>
      <c r="AK139" s="3">
        <v>1700</v>
      </c>
      <c r="AL139" s="3">
        <v>0</v>
      </c>
      <c r="AM139" s="3" t="s">
        <v>644</v>
      </c>
      <c r="AN139" s="3" t="s">
        <v>644</v>
      </c>
      <c r="AO139" s="3" t="s">
        <v>644</v>
      </c>
      <c r="AP139" s="3">
        <v>3762</v>
      </c>
      <c r="AQ139" s="23">
        <v>2.2689987937273823</v>
      </c>
      <c r="AR139" s="3">
        <v>10634</v>
      </c>
      <c r="AS139" s="3">
        <v>814</v>
      </c>
      <c r="AT139" s="3">
        <v>11448</v>
      </c>
      <c r="AU139" s="3">
        <v>2628</v>
      </c>
      <c r="AV139" s="3">
        <v>17838</v>
      </c>
      <c r="AW139" s="23">
        <v>10.758745476477683</v>
      </c>
      <c r="AX139" s="3">
        <v>1650</v>
      </c>
      <c r="AY139" s="3">
        <v>0</v>
      </c>
      <c r="AZ139" s="2">
        <v>3455</v>
      </c>
      <c r="BA139" s="2">
        <v>3623</v>
      </c>
      <c r="BB139" s="2">
        <v>7078</v>
      </c>
      <c r="BC139" s="4">
        <v>4.2689987937273823</v>
      </c>
      <c r="BD139" s="2">
        <v>0</v>
      </c>
      <c r="BE139" s="2" t="s">
        <v>644</v>
      </c>
      <c r="BF139" s="2" t="s">
        <v>644</v>
      </c>
      <c r="BG139" s="2">
        <v>171</v>
      </c>
      <c r="BH139" s="2">
        <v>132</v>
      </c>
      <c r="BI139" s="2">
        <v>143</v>
      </c>
      <c r="BJ139" s="2">
        <v>275</v>
      </c>
      <c r="BK139" s="2">
        <v>7524</v>
      </c>
      <c r="BL139" s="2">
        <v>4</v>
      </c>
      <c r="BM139" s="2">
        <v>1</v>
      </c>
      <c r="BN139" s="2">
        <v>5</v>
      </c>
      <c r="BO139" s="2">
        <v>24</v>
      </c>
      <c r="BP139" s="2">
        <v>0</v>
      </c>
      <c r="BQ139" s="2">
        <v>238</v>
      </c>
      <c r="BR139" s="2">
        <v>220</v>
      </c>
      <c r="BS139" s="2">
        <v>458</v>
      </c>
      <c r="BT139" s="24">
        <v>0.27623642943305188</v>
      </c>
      <c r="BU139" s="2">
        <v>2548</v>
      </c>
      <c r="BV139" s="4">
        <v>1.5367913148371533</v>
      </c>
      <c r="BW139" s="2">
        <v>364</v>
      </c>
      <c r="BX139" s="4">
        <v>0.21954161640530759</v>
      </c>
      <c r="BY139" s="2" t="s">
        <v>644</v>
      </c>
      <c r="BZ139" s="2" t="s">
        <v>644</v>
      </c>
      <c r="CA139" s="2">
        <v>6131</v>
      </c>
      <c r="CB139" s="4">
        <v>3.6978287092882991</v>
      </c>
      <c r="CC139" s="4">
        <v>0.81485911749069639</v>
      </c>
      <c r="CD139" s="2">
        <v>16</v>
      </c>
      <c r="CE139" s="2">
        <v>94</v>
      </c>
      <c r="CF139" s="2" t="s">
        <v>644</v>
      </c>
      <c r="CG139" s="2" t="s">
        <v>644</v>
      </c>
      <c r="CH139" s="2" t="s">
        <v>644</v>
      </c>
      <c r="CI139" s="2">
        <v>76</v>
      </c>
      <c r="CJ139" s="2" t="s">
        <v>644</v>
      </c>
      <c r="CK139" s="2" t="s">
        <v>644</v>
      </c>
      <c r="CL139" s="2" t="s">
        <v>644</v>
      </c>
      <c r="CM139" s="2">
        <v>848</v>
      </c>
      <c r="CN139" s="4">
        <v>0.51145958986730999</v>
      </c>
      <c r="CO139" s="2">
        <v>0</v>
      </c>
      <c r="CP139" s="2">
        <v>0</v>
      </c>
      <c r="CQ139" s="2">
        <v>0</v>
      </c>
      <c r="CR139" s="2">
        <v>1</v>
      </c>
      <c r="CS139" s="2">
        <v>1</v>
      </c>
      <c r="CT139" s="2" t="s">
        <v>644</v>
      </c>
      <c r="CU139" s="2">
        <v>2</v>
      </c>
      <c r="CV139" s="2">
        <v>2</v>
      </c>
      <c r="CW139" s="2" t="s">
        <v>648</v>
      </c>
      <c r="CX139" s="2" t="s">
        <v>646</v>
      </c>
      <c r="CY139" s="2" t="s">
        <v>644</v>
      </c>
      <c r="CZ139" s="2" t="s">
        <v>1462</v>
      </c>
      <c r="DA139" s="2"/>
      <c r="DB139" s="2" t="s">
        <v>645</v>
      </c>
      <c r="DC139" s="2" t="s">
        <v>646</v>
      </c>
      <c r="DD139" s="2" t="s">
        <v>644</v>
      </c>
    </row>
    <row r="140" spans="1:108" x14ac:dyDescent="0.2">
      <c r="A140" t="s">
        <v>1347</v>
      </c>
      <c r="B140" t="s">
        <v>1349</v>
      </c>
      <c r="C140" t="s">
        <v>1348</v>
      </c>
      <c r="D140" t="s">
        <v>1351</v>
      </c>
      <c r="E140" t="s">
        <v>644</v>
      </c>
      <c r="F140" t="s">
        <v>1352</v>
      </c>
      <c r="G140" t="s">
        <v>1110</v>
      </c>
      <c r="H140" t="s">
        <v>1685</v>
      </c>
      <c r="I140">
        <v>5600</v>
      </c>
      <c r="J140" t="s">
        <v>1350</v>
      </c>
      <c r="K140" t="s">
        <v>1353</v>
      </c>
      <c r="L140" s="8">
        <v>41.42307692307692</v>
      </c>
      <c r="M140" s="28" t="s">
        <v>1655</v>
      </c>
      <c r="N140" s="2">
        <v>6207</v>
      </c>
      <c r="O140" s="1">
        <v>0</v>
      </c>
      <c r="P140">
        <v>0</v>
      </c>
      <c r="Q140" s="1">
        <v>50</v>
      </c>
      <c r="R140">
        <v>1.25</v>
      </c>
      <c r="S140" s="1">
        <v>30</v>
      </c>
      <c r="T140">
        <v>0.75</v>
      </c>
      <c r="U140" s="1">
        <v>80</v>
      </c>
      <c r="V140">
        <v>2</v>
      </c>
      <c r="W140" s="1">
        <v>50</v>
      </c>
      <c r="X140" s="2">
        <v>11790</v>
      </c>
      <c r="Y140" s="3">
        <v>4500</v>
      </c>
      <c r="Z140" s="3">
        <v>0</v>
      </c>
      <c r="AA140" s="3">
        <v>0</v>
      </c>
      <c r="AB140" s="3">
        <v>0</v>
      </c>
      <c r="AC140" s="3">
        <v>4500</v>
      </c>
      <c r="AD140" s="3">
        <v>96800</v>
      </c>
      <c r="AE140" s="23">
        <v>15.595295633961657</v>
      </c>
      <c r="AF140" s="3">
        <v>12393</v>
      </c>
      <c r="AG140" s="3">
        <v>109721</v>
      </c>
      <c r="AH140" s="3">
        <v>1200</v>
      </c>
      <c r="AI140" s="3">
        <v>590</v>
      </c>
      <c r="AJ140" s="3">
        <v>3000</v>
      </c>
      <c r="AK140" s="3">
        <v>4790</v>
      </c>
      <c r="AL140" s="3">
        <v>0</v>
      </c>
      <c r="AM140" s="3">
        <v>8000</v>
      </c>
      <c r="AN140" s="3">
        <v>313</v>
      </c>
      <c r="AO140" s="3">
        <v>1550</v>
      </c>
      <c r="AP140" s="3">
        <v>9863</v>
      </c>
      <c r="AQ140" s="23">
        <v>1.5890124053487997</v>
      </c>
      <c r="AR140" s="3">
        <v>70141</v>
      </c>
      <c r="AS140" s="3">
        <v>15864</v>
      </c>
      <c r="AT140" s="3">
        <v>86005</v>
      </c>
      <c r="AU140" s="3">
        <v>10884</v>
      </c>
      <c r="AV140" s="3">
        <v>106752</v>
      </c>
      <c r="AW140" s="23">
        <v>17.198646689221846</v>
      </c>
      <c r="AX140" s="3">
        <v>2077</v>
      </c>
      <c r="AY140" s="3">
        <v>0</v>
      </c>
      <c r="AZ140" s="2">
        <v>11600</v>
      </c>
      <c r="BA140" s="2">
        <v>8600</v>
      </c>
      <c r="BB140" s="2">
        <v>20200</v>
      </c>
      <c r="BC140" s="4">
        <v>3.2543902046077009</v>
      </c>
      <c r="BD140" s="2">
        <v>2</v>
      </c>
      <c r="BE140" s="2">
        <v>1050</v>
      </c>
      <c r="BF140" s="2">
        <v>300</v>
      </c>
      <c r="BG140" s="2">
        <v>1350</v>
      </c>
      <c r="BH140" s="2">
        <v>1100</v>
      </c>
      <c r="BI140" s="2">
        <v>200</v>
      </c>
      <c r="BJ140" s="2">
        <v>1300</v>
      </c>
      <c r="BK140" s="2">
        <v>22850</v>
      </c>
      <c r="BL140" s="2">
        <v>30</v>
      </c>
      <c r="BM140" s="2">
        <v>0</v>
      </c>
      <c r="BN140" s="2">
        <v>30</v>
      </c>
      <c r="BO140" s="2">
        <v>24</v>
      </c>
      <c r="BP140" s="2">
        <v>0</v>
      </c>
      <c r="BQ140" s="2">
        <v>900</v>
      </c>
      <c r="BR140" s="2">
        <v>350</v>
      </c>
      <c r="BS140" s="2">
        <v>1250</v>
      </c>
      <c r="BT140" s="24">
        <v>0.20138553246334784</v>
      </c>
      <c r="BU140" s="2">
        <v>18200</v>
      </c>
      <c r="BV140" s="4">
        <v>2.9321733526663443</v>
      </c>
      <c r="BW140" s="2">
        <v>2496</v>
      </c>
      <c r="BX140" s="4">
        <v>0.40212663122281295</v>
      </c>
      <c r="BY140" s="2" t="s">
        <v>644</v>
      </c>
      <c r="BZ140" s="2" t="s">
        <v>644</v>
      </c>
      <c r="CA140" s="2">
        <v>21000</v>
      </c>
      <c r="CB140" s="4">
        <v>3.3832769453842437</v>
      </c>
      <c r="CC140" s="4">
        <v>0.91903719912472648</v>
      </c>
      <c r="CD140" s="2">
        <v>545</v>
      </c>
      <c r="CE140" s="2">
        <v>453</v>
      </c>
      <c r="CF140" s="2">
        <v>19</v>
      </c>
      <c r="CG140" s="2">
        <v>161</v>
      </c>
      <c r="CH140" s="2">
        <v>0</v>
      </c>
      <c r="CI140" s="2">
        <v>180</v>
      </c>
      <c r="CJ140" s="2">
        <v>222</v>
      </c>
      <c r="CK140" s="2">
        <v>2385</v>
      </c>
      <c r="CL140" s="2">
        <v>0</v>
      </c>
      <c r="CM140" s="2">
        <v>2607</v>
      </c>
      <c r="CN140" s="4">
        <v>0.42000966650555827</v>
      </c>
      <c r="CO140" s="2" t="s">
        <v>644</v>
      </c>
      <c r="CP140" s="2">
        <v>4</v>
      </c>
      <c r="CQ140" s="2">
        <v>12</v>
      </c>
      <c r="CR140" s="2">
        <v>13</v>
      </c>
      <c r="CS140" s="2">
        <v>9</v>
      </c>
      <c r="CT140" s="2" t="s">
        <v>644</v>
      </c>
      <c r="CU140" s="2">
        <v>108</v>
      </c>
      <c r="CV140" s="2">
        <v>4</v>
      </c>
      <c r="CW140" s="2" t="s">
        <v>648</v>
      </c>
      <c r="CX140" s="2" t="s">
        <v>646</v>
      </c>
      <c r="CY140" s="2" t="s">
        <v>644</v>
      </c>
      <c r="CZ140" s="2" t="s">
        <v>1462</v>
      </c>
      <c r="DA140" s="2"/>
      <c r="DB140" s="2" t="s">
        <v>659</v>
      </c>
      <c r="DC140" s="2" t="s">
        <v>647</v>
      </c>
      <c r="DD140" s="2" t="s">
        <v>1686</v>
      </c>
    </row>
    <row r="141" spans="1:108" x14ac:dyDescent="0.2">
      <c r="A141" t="s">
        <v>1404</v>
      </c>
      <c r="B141" t="s">
        <v>1406</v>
      </c>
      <c r="C141" t="s">
        <v>1405</v>
      </c>
      <c r="D141" t="s">
        <v>1408</v>
      </c>
      <c r="E141" t="s">
        <v>1411</v>
      </c>
      <c r="F141" t="s">
        <v>1409</v>
      </c>
      <c r="G141" t="s">
        <v>1110</v>
      </c>
      <c r="H141" t="s">
        <v>1710</v>
      </c>
      <c r="I141" t="s">
        <v>1410</v>
      </c>
      <c r="J141" t="s">
        <v>1407</v>
      </c>
      <c r="K141" t="s">
        <v>1711</v>
      </c>
      <c r="L141" s="8">
        <v>20.807692307692307</v>
      </c>
      <c r="M141" s="28" t="s">
        <v>1655</v>
      </c>
      <c r="N141" s="2">
        <v>1243</v>
      </c>
      <c r="O141" s="1">
        <v>0</v>
      </c>
      <c r="P141">
        <v>0</v>
      </c>
      <c r="Q141" s="1">
        <v>24</v>
      </c>
      <c r="R141">
        <v>0.6</v>
      </c>
      <c r="S141" s="1">
        <v>0</v>
      </c>
      <c r="T141">
        <v>0</v>
      </c>
      <c r="U141" s="1">
        <v>24</v>
      </c>
      <c r="V141">
        <v>0.6</v>
      </c>
      <c r="W141" s="1">
        <v>17.5</v>
      </c>
      <c r="X141" s="2">
        <v>1125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25000</v>
      </c>
      <c r="AE141" s="23">
        <v>20.11263073209976</v>
      </c>
      <c r="AF141" s="3">
        <v>9980</v>
      </c>
      <c r="AG141" s="3">
        <v>34980</v>
      </c>
      <c r="AH141" s="3">
        <v>1300</v>
      </c>
      <c r="AI141" s="3">
        <v>0</v>
      </c>
      <c r="AJ141" s="3">
        <v>0</v>
      </c>
      <c r="AK141" s="3">
        <v>1300</v>
      </c>
      <c r="AL141" s="3">
        <v>0</v>
      </c>
      <c r="AM141" s="3">
        <v>3874</v>
      </c>
      <c r="AN141" s="3">
        <v>1345</v>
      </c>
      <c r="AO141" s="3" t="s">
        <v>644</v>
      </c>
      <c r="AP141" s="3">
        <v>5219</v>
      </c>
      <c r="AQ141" s="23">
        <v>4.1987127916331453</v>
      </c>
      <c r="AR141" s="3">
        <v>11659</v>
      </c>
      <c r="AS141" s="3">
        <v>2077</v>
      </c>
      <c r="AT141" s="3">
        <v>13736</v>
      </c>
      <c r="AU141" s="3">
        <v>15684</v>
      </c>
      <c r="AV141" s="3">
        <v>34639</v>
      </c>
      <c r="AW141" s="23">
        <v>27.86725663716814</v>
      </c>
      <c r="AX141" s="3">
        <v>0</v>
      </c>
      <c r="AY141" s="3">
        <v>0</v>
      </c>
      <c r="AZ141" s="2" t="s">
        <v>1065</v>
      </c>
      <c r="BA141" s="2" t="s">
        <v>1065</v>
      </c>
      <c r="BB141" s="2">
        <v>7100</v>
      </c>
      <c r="BC141" s="4">
        <v>5.7119871279163315</v>
      </c>
      <c r="BD141" s="2">
        <v>0</v>
      </c>
      <c r="BE141" s="2" t="s">
        <v>644</v>
      </c>
      <c r="BF141" s="2" t="s">
        <v>644</v>
      </c>
      <c r="BG141" s="2">
        <v>903</v>
      </c>
      <c r="BH141" s="2" t="s">
        <v>644</v>
      </c>
      <c r="BI141" s="2" t="s">
        <v>644</v>
      </c>
      <c r="BJ141" s="2">
        <v>125</v>
      </c>
      <c r="BK141" s="2">
        <v>8128</v>
      </c>
      <c r="BL141" s="2">
        <v>1</v>
      </c>
      <c r="BM141" s="2">
        <v>1</v>
      </c>
      <c r="BN141" s="2">
        <v>2</v>
      </c>
      <c r="BO141" s="2">
        <v>3</v>
      </c>
      <c r="BP141" s="2">
        <v>0</v>
      </c>
      <c r="BQ141" s="2" t="s">
        <v>644</v>
      </c>
      <c r="BR141" s="2" t="s">
        <v>644</v>
      </c>
      <c r="BS141" s="2">
        <v>691</v>
      </c>
      <c r="BT141" s="24">
        <v>0.5559131134352373</v>
      </c>
      <c r="BU141" s="2">
        <v>3120</v>
      </c>
      <c r="BV141" s="4">
        <v>2.5100563153660498</v>
      </c>
      <c r="BW141" s="2">
        <v>260</v>
      </c>
      <c r="BX141" s="4">
        <v>0.20917135961383748</v>
      </c>
      <c r="BY141" s="2" t="s">
        <v>644</v>
      </c>
      <c r="BZ141" s="2" t="s">
        <v>644</v>
      </c>
      <c r="CA141" s="2">
        <v>10</v>
      </c>
      <c r="CB141" s="4">
        <v>8.0450522928399038E-3</v>
      </c>
      <c r="CC141" s="4">
        <v>1.2303149606299212E-3</v>
      </c>
      <c r="CD141" s="2">
        <v>4</v>
      </c>
      <c r="CE141" s="2">
        <v>90</v>
      </c>
      <c r="CF141" s="2" t="s">
        <v>644</v>
      </c>
      <c r="CG141" s="2" t="s">
        <v>644</v>
      </c>
      <c r="CH141" s="2" t="s">
        <v>644</v>
      </c>
      <c r="CI141" s="2">
        <v>31</v>
      </c>
      <c r="CJ141" s="2" t="s">
        <v>644</v>
      </c>
      <c r="CK141" s="2" t="s">
        <v>644</v>
      </c>
      <c r="CL141" s="2" t="s">
        <v>644</v>
      </c>
      <c r="CM141" s="2">
        <v>202</v>
      </c>
      <c r="CN141" s="4">
        <v>0.16251005631536605</v>
      </c>
      <c r="CO141" s="2">
        <v>0</v>
      </c>
      <c r="CP141" s="2">
        <v>12</v>
      </c>
      <c r="CQ141" s="2">
        <v>2</v>
      </c>
      <c r="CR141" s="2">
        <v>4</v>
      </c>
      <c r="CS141" s="2">
        <v>3</v>
      </c>
      <c r="CT141" s="2" t="s">
        <v>644</v>
      </c>
      <c r="CU141" s="2">
        <v>10</v>
      </c>
      <c r="CV141" s="2">
        <v>6</v>
      </c>
      <c r="CW141" s="2" t="s">
        <v>648</v>
      </c>
      <c r="CX141" s="2" t="s">
        <v>646</v>
      </c>
      <c r="CY141" s="2" t="s">
        <v>1065</v>
      </c>
      <c r="CZ141" s="2" t="s">
        <v>1462</v>
      </c>
      <c r="DA141" s="2"/>
      <c r="DB141" s="2" t="s">
        <v>659</v>
      </c>
      <c r="DC141" s="2" t="s">
        <v>646</v>
      </c>
      <c r="DD141" s="2" t="s">
        <v>1323</v>
      </c>
    </row>
    <row r="142" spans="1:108" x14ac:dyDescent="0.2">
      <c r="A142" t="s">
        <v>102</v>
      </c>
      <c r="B142" t="s">
        <v>104</v>
      </c>
      <c r="C142" t="s">
        <v>103</v>
      </c>
      <c r="D142" t="s">
        <v>196</v>
      </c>
      <c r="E142" t="s">
        <v>107</v>
      </c>
      <c r="F142" t="s">
        <v>106</v>
      </c>
      <c r="G142" t="s">
        <v>1110</v>
      </c>
      <c r="H142" t="s">
        <v>1855</v>
      </c>
      <c r="I142" t="s">
        <v>198</v>
      </c>
      <c r="J142" t="s">
        <v>105</v>
      </c>
      <c r="K142" t="s">
        <v>644</v>
      </c>
      <c r="L142" s="8">
        <v>15.153846153846153</v>
      </c>
      <c r="M142" s="28" t="s">
        <v>1655</v>
      </c>
      <c r="N142" s="2">
        <v>691</v>
      </c>
      <c r="O142" s="1">
        <v>0</v>
      </c>
      <c r="P142">
        <v>0</v>
      </c>
      <c r="Q142" s="1">
        <v>10</v>
      </c>
      <c r="R142">
        <v>0.25</v>
      </c>
      <c r="S142" s="1">
        <v>0</v>
      </c>
      <c r="T142">
        <v>0</v>
      </c>
      <c r="U142" s="1">
        <v>10</v>
      </c>
      <c r="V142">
        <v>0.25</v>
      </c>
      <c r="W142" s="1">
        <v>14</v>
      </c>
      <c r="X142" s="2">
        <v>690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12000</v>
      </c>
      <c r="AE142" s="23">
        <v>17.366136034732271</v>
      </c>
      <c r="AF142" s="3">
        <v>4646</v>
      </c>
      <c r="AG142" s="3">
        <v>16646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2290</v>
      </c>
      <c r="AN142" s="3" t="s">
        <v>644</v>
      </c>
      <c r="AO142" s="3" t="s">
        <v>644</v>
      </c>
      <c r="AP142" s="3">
        <v>2290</v>
      </c>
      <c r="AQ142" s="23">
        <v>3.3140376266280751</v>
      </c>
      <c r="AR142" s="3">
        <v>8540</v>
      </c>
      <c r="AS142" s="3">
        <v>0</v>
      </c>
      <c r="AT142" s="3">
        <v>8540</v>
      </c>
      <c r="AU142" s="3">
        <v>5105</v>
      </c>
      <c r="AV142" s="3">
        <v>15935</v>
      </c>
      <c r="AW142" s="23">
        <v>23.060781476121562</v>
      </c>
      <c r="AX142" s="3">
        <v>0</v>
      </c>
      <c r="AY142" s="3">
        <v>0</v>
      </c>
      <c r="AZ142" s="2">
        <v>2650</v>
      </c>
      <c r="BA142" s="2">
        <v>2700</v>
      </c>
      <c r="BB142" s="2">
        <v>5350</v>
      </c>
      <c r="BC142" s="4">
        <v>7.7424023154848047</v>
      </c>
      <c r="BD142" s="2">
        <v>0</v>
      </c>
      <c r="BE142" s="2">
        <v>110</v>
      </c>
      <c r="BF142" s="2">
        <v>55</v>
      </c>
      <c r="BG142" s="2">
        <v>165</v>
      </c>
      <c r="BH142" s="2">
        <v>115</v>
      </c>
      <c r="BI142" s="2">
        <v>55</v>
      </c>
      <c r="BJ142" s="2">
        <v>170</v>
      </c>
      <c r="BK142" s="2">
        <v>5685</v>
      </c>
      <c r="BL142" s="2">
        <v>6</v>
      </c>
      <c r="BM142" s="2">
        <v>0</v>
      </c>
      <c r="BN142" s="2">
        <v>6</v>
      </c>
      <c r="BO142" s="2">
        <v>1</v>
      </c>
      <c r="BP142" s="2">
        <v>0</v>
      </c>
      <c r="BQ142" s="2" t="s">
        <v>644</v>
      </c>
      <c r="BR142" s="2" t="s">
        <v>644</v>
      </c>
      <c r="BS142" s="2">
        <v>297</v>
      </c>
      <c r="BT142" s="24">
        <v>0.42981186685962375</v>
      </c>
      <c r="BU142" s="2">
        <v>2288</v>
      </c>
      <c r="BV142" s="4">
        <v>3.3111432706222867</v>
      </c>
      <c r="BW142" s="2">
        <v>104</v>
      </c>
      <c r="BX142" s="4">
        <v>0.15050651230101303</v>
      </c>
      <c r="BY142" s="2" t="s">
        <v>644</v>
      </c>
      <c r="BZ142" s="2" t="s">
        <v>644</v>
      </c>
      <c r="CA142" s="2">
        <v>2938</v>
      </c>
      <c r="CB142" s="4">
        <v>4.2518089725036177</v>
      </c>
      <c r="CC142" s="4">
        <v>0.51679859278803875</v>
      </c>
      <c r="CD142" s="2">
        <v>5</v>
      </c>
      <c r="CE142" s="2">
        <v>80</v>
      </c>
      <c r="CF142" s="2" t="s">
        <v>644</v>
      </c>
      <c r="CG142" s="2" t="s">
        <v>644</v>
      </c>
      <c r="CH142" s="2" t="s">
        <v>644</v>
      </c>
      <c r="CI142" s="2">
        <v>85</v>
      </c>
      <c r="CJ142" s="2" t="s">
        <v>644</v>
      </c>
      <c r="CK142" s="2" t="s">
        <v>644</v>
      </c>
      <c r="CL142" s="2" t="s">
        <v>644</v>
      </c>
      <c r="CM142" s="2">
        <v>825</v>
      </c>
      <c r="CN142" s="4">
        <v>1.1939218523878437</v>
      </c>
      <c r="CO142" s="2">
        <v>3</v>
      </c>
      <c r="CP142" s="2">
        <v>30</v>
      </c>
      <c r="CQ142" s="2">
        <v>0</v>
      </c>
      <c r="CR142" s="2">
        <v>3</v>
      </c>
      <c r="CS142" s="2">
        <v>2</v>
      </c>
      <c r="CT142" s="2">
        <v>20</v>
      </c>
      <c r="CU142" s="2">
        <v>12</v>
      </c>
      <c r="CV142" s="2">
        <v>8</v>
      </c>
      <c r="CW142" s="2" t="s">
        <v>648</v>
      </c>
      <c r="CX142" s="2" t="s">
        <v>646</v>
      </c>
      <c r="CY142" s="2" t="s">
        <v>644</v>
      </c>
      <c r="CZ142" s="2" t="s">
        <v>1462</v>
      </c>
      <c r="DA142" s="2"/>
      <c r="DB142" s="2" t="s">
        <v>645</v>
      </c>
      <c r="DC142" s="2" t="s">
        <v>646</v>
      </c>
      <c r="DD142" s="2" t="s">
        <v>644</v>
      </c>
    </row>
    <row r="143" spans="1:108" x14ac:dyDescent="0.2">
      <c r="A143" t="s">
        <v>1214</v>
      </c>
      <c r="B143" t="s">
        <v>1215</v>
      </c>
      <c r="C143" t="s">
        <v>799</v>
      </c>
      <c r="D143" t="s">
        <v>1217</v>
      </c>
      <c r="E143" t="s">
        <v>1220</v>
      </c>
      <c r="F143" t="s">
        <v>1218</v>
      </c>
      <c r="G143" t="s">
        <v>1110</v>
      </c>
      <c r="H143" t="s">
        <v>1784</v>
      </c>
      <c r="I143" t="s">
        <v>1219</v>
      </c>
      <c r="J143" t="s">
        <v>1216</v>
      </c>
      <c r="K143" t="s">
        <v>1785</v>
      </c>
      <c r="L143" s="8">
        <v>29.134615384615383</v>
      </c>
      <c r="M143" s="28" t="s">
        <v>742</v>
      </c>
      <c r="N143" s="2">
        <v>3072</v>
      </c>
      <c r="O143" s="1">
        <v>24</v>
      </c>
      <c r="P143">
        <v>0.6</v>
      </c>
      <c r="Q143" s="1">
        <v>38</v>
      </c>
      <c r="R143">
        <v>0.95</v>
      </c>
      <c r="S143" s="1">
        <v>2</v>
      </c>
      <c r="T143">
        <v>0.05</v>
      </c>
      <c r="U143" s="1">
        <v>40</v>
      </c>
      <c r="V143">
        <v>1</v>
      </c>
      <c r="W143" s="1">
        <v>40</v>
      </c>
      <c r="X143" s="2">
        <v>1357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68793</v>
      </c>
      <c r="AE143" s="23">
        <v>22.3935546875</v>
      </c>
      <c r="AF143" s="3">
        <v>4493</v>
      </c>
      <c r="AG143" s="3">
        <v>73286</v>
      </c>
      <c r="AH143" s="3">
        <v>100</v>
      </c>
      <c r="AI143" s="3">
        <v>124</v>
      </c>
      <c r="AJ143" s="3">
        <v>0</v>
      </c>
      <c r="AK143" s="3">
        <v>224</v>
      </c>
      <c r="AL143" s="3" t="s">
        <v>644</v>
      </c>
      <c r="AM143" s="3" t="s">
        <v>644</v>
      </c>
      <c r="AN143" s="3" t="s">
        <v>644</v>
      </c>
      <c r="AO143" s="3" t="s">
        <v>644</v>
      </c>
      <c r="AP143" s="3">
        <v>9300</v>
      </c>
      <c r="AQ143" s="23">
        <v>3.02734375</v>
      </c>
      <c r="AR143" s="3" t="s">
        <v>644</v>
      </c>
      <c r="AS143" s="3" t="s">
        <v>644</v>
      </c>
      <c r="AT143" s="3">
        <v>34000</v>
      </c>
      <c r="AU143" s="3">
        <v>33000</v>
      </c>
      <c r="AV143" s="3">
        <v>76300</v>
      </c>
      <c r="AW143" s="23">
        <v>24.837239583333332</v>
      </c>
      <c r="AX143" s="3">
        <v>224</v>
      </c>
      <c r="AY143" s="3">
        <v>1000</v>
      </c>
      <c r="AZ143" s="2">
        <v>5971</v>
      </c>
      <c r="BA143" s="2">
        <v>2831</v>
      </c>
      <c r="BB143" s="2">
        <v>8802</v>
      </c>
      <c r="BC143" s="4">
        <v>2.865234375</v>
      </c>
      <c r="BD143" s="2">
        <v>0</v>
      </c>
      <c r="BE143" s="2">
        <v>0</v>
      </c>
      <c r="BF143" s="2">
        <v>0</v>
      </c>
      <c r="BG143" s="2">
        <v>0</v>
      </c>
      <c r="BH143" s="2">
        <v>402</v>
      </c>
      <c r="BI143" s="2">
        <v>133</v>
      </c>
      <c r="BJ143" s="2">
        <v>535</v>
      </c>
      <c r="BK143" s="2">
        <v>9337</v>
      </c>
      <c r="BL143" s="2">
        <v>24</v>
      </c>
      <c r="BM143" s="2">
        <v>0</v>
      </c>
      <c r="BN143" s="2">
        <v>24</v>
      </c>
      <c r="BO143" s="2">
        <v>24</v>
      </c>
      <c r="BP143" s="2">
        <v>0</v>
      </c>
      <c r="BQ143" s="2">
        <v>1021</v>
      </c>
      <c r="BR143" s="2">
        <v>36</v>
      </c>
      <c r="BS143" s="2">
        <v>1057</v>
      </c>
      <c r="BT143" s="24">
        <v>0.34407552083333331</v>
      </c>
      <c r="BU143" s="2">
        <v>10920</v>
      </c>
      <c r="BV143" s="4">
        <v>3.5546875</v>
      </c>
      <c r="BW143" s="2">
        <v>780</v>
      </c>
      <c r="BX143" s="4">
        <v>0.25390625</v>
      </c>
      <c r="BY143" s="2">
        <v>8057</v>
      </c>
      <c r="BZ143" s="2">
        <v>3145</v>
      </c>
      <c r="CA143" s="2">
        <v>11202</v>
      </c>
      <c r="CB143" s="4">
        <v>3.646484375</v>
      </c>
      <c r="CC143" s="4">
        <v>1.1997429581235943</v>
      </c>
      <c r="CD143" s="2">
        <v>85</v>
      </c>
      <c r="CE143" s="2">
        <v>265</v>
      </c>
      <c r="CF143" s="2">
        <v>17</v>
      </c>
      <c r="CG143" s="2">
        <v>57</v>
      </c>
      <c r="CH143" s="2">
        <v>0</v>
      </c>
      <c r="CI143" s="2">
        <v>74</v>
      </c>
      <c r="CJ143" s="2">
        <v>445</v>
      </c>
      <c r="CK143" s="2">
        <v>488</v>
      </c>
      <c r="CL143" s="2" t="s">
        <v>644</v>
      </c>
      <c r="CM143" s="2">
        <v>933</v>
      </c>
      <c r="CN143" s="4">
        <v>0.3037109375</v>
      </c>
      <c r="CO143" s="2">
        <v>15</v>
      </c>
      <c r="CP143" s="2">
        <v>0</v>
      </c>
      <c r="CQ143" s="2">
        <v>0</v>
      </c>
      <c r="CR143" s="2">
        <v>6</v>
      </c>
      <c r="CS143" s="2">
        <v>4</v>
      </c>
      <c r="CT143" s="2">
        <v>35</v>
      </c>
      <c r="CU143" s="2">
        <v>40</v>
      </c>
      <c r="CV143" s="2">
        <v>10</v>
      </c>
      <c r="CW143" s="2" t="s">
        <v>648</v>
      </c>
      <c r="CX143" s="2" t="s">
        <v>646</v>
      </c>
      <c r="CY143" s="2" t="s">
        <v>644</v>
      </c>
      <c r="CZ143" s="2" t="s">
        <v>1462</v>
      </c>
      <c r="DA143" s="2"/>
      <c r="DB143" s="2" t="s">
        <v>645</v>
      </c>
      <c r="DC143" s="2" t="s">
        <v>647</v>
      </c>
      <c r="DD143" s="2" t="s">
        <v>1371</v>
      </c>
    </row>
    <row r="144" spans="1:108" x14ac:dyDescent="0.2">
      <c r="A144" t="s">
        <v>833</v>
      </c>
      <c r="B144" t="s">
        <v>835</v>
      </c>
      <c r="C144" t="s">
        <v>834</v>
      </c>
      <c r="D144" t="s">
        <v>837</v>
      </c>
      <c r="E144" t="s">
        <v>840</v>
      </c>
      <c r="F144" t="s">
        <v>838</v>
      </c>
      <c r="G144" t="s">
        <v>1110</v>
      </c>
      <c r="H144" t="s">
        <v>1906</v>
      </c>
      <c r="I144" t="s">
        <v>839</v>
      </c>
      <c r="J144" t="s">
        <v>836</v>
      </c>
      <c r="K144" t="s">
        <v>1907</v>
      </c>
      <c r="L144" s="8">
        <v>31</v>
      </c>
      <c r="M144" s="28" t="s">
        <v>742</v>
      </c>
      <c r="N144" s="2">
        <v>1705</v>
      </c>
      <c r="O144" s="1">
        <v>33</v>
      </c>
      <c r="P144">
        <v>0.82499999999999996</v>
      </c>
      <c r="Q144" s="1">
        <v>40</v>
      </c>
      <c r="R144">
        <v>1</v>
      </c>
      <c r="S144" s="1">
        <v>23</v>
      </c>
      <c r="T144">
        <v>0.57499999999999996</v>
      </c>
      <c r="U144" s="1">
        <v>63</v>
      </c>
      <c r="V144">
        <v>1.575</v>
      </c>
      <c r="W144" s="1">
        <v>17</v>
      </c>
      <c r="X144" s="2">
        <v>1450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80345</v>
      </c>
      <c r="AE144" s="23">
        <v>47.123167155425222</v>
      </c>
      <c r="AF144" s="3">
        <v>3232</v>
      </c>
      <c r="AG144" s="3">
        <v>83577</v>
      </c>
      <c r="AH144" s="3">
        <v>0</v>
      </c>
      <c r="AI144" s="3">
        <v>77</v>
      </c>
      <c r="AJ144" s="3">
        <v>542</v>
      </c>
      <c r="AK144" s="3">
        <v>619</v>
      </c>
      <c r="AL144" s="3">
        <v>4283</v>
      </c>
      <c r="AM144" s="3">
        <v>8451</v>
      </c>
      <c r="AN144" s="3">
        <v>500</v>
      </c>
      <c r="AO144" s="3">
        <v>2941</v>
      </c>
      <c r="AP144" s="3">
        <v>11892</v>
      </c>
      <c r="AQ144" s="23">
        <v>6.9747800586510262</v>
      </c>
      <c r="AR144" s="3">
        <v>48897</v>
      </c>
      <c r="AS144" s="3">
        <v>16414</v>
      </c>
      <c r="AT144" s="3">
        <v>65311</v>
      </c>
      <c r="AU144" s="3">
        <v>10657</v>
      </c>
      <c r="AV144" s="3">
        <v>87860</v>
      </c>
      <c r="AW144" s="23">
        <v>51.530791788856305</v>
      </c>
      <c r="AX144" s="3">
        <v>910</v>
      </c>
      <c r="AY144" s="3">
        <v>718</v>
      </c>
      <c r="AZ144" s="2">
        <v>5210</v>
      </c>
      <c r="BA144" s="2">
        <v>3264</v>
      </c>
      <c r="BB144" s="2">
        <v>8474</v>
      </c>
      <c r="BC144" s="4">
        <v>4.9700879765395891</v>
      </c>
      <c r="BD144" s="2">
        <v>0</v>
      </c>
      <c r="BE144" s="2">
        <v>739</v>
      </c>
      <c r="BF144" s="2">
        <v>180</v>
      </c>
      <c r="BG144" s="2">
        <v>919</v>
      </c>
      <c r="BH144" s="2">
        <v>588</v>
      </c>
      <c r="BI144" s="2">
        <v>225</v>
      </c>
      <c r="BJ144" s="2">
        <v>813</v>
      </c>
      <c r="BK144" s="2">
        <v>10206</v>
      </c>
      <c r="BL144" s="2">
        <v>28</v>
      </c>
      <c r="BM144" s="2">
        <v>6</v>
      </c>
      <c r="BN144" s="2">
        <v>34</v>
      </c>
      <c r="BO144" s="2">
        <v>25</v>
      </c>
      <c r="BP144" s="2">
        <v>0</v>
      </c>
      <c r="BQ144" s="2" t="s">
        <v>644</v>
      </c>
      <c r="BR144" s="2" t="s">
        <v>644</v>
      </c>
      <c r="BS144" s="2">
        <v>806</v>
      </c>
      <c r="BT144" s="24">
        <v>0.47272727272727272</v>
      </c>
      <c r="BU144" s="2">
        <v>9360</v>
      </c>
      <c r="BV144" s="4">
        <v>5.4897360703812312</v>
      </c>
      <c r="BW144" s="2">
        <v>208</v>
      </c>
      <c r="BX144" s="4">
        <v>0.1219941348973607</v>
      </c>
      <c r="BY144" s="2">
        <v>7801</v>
      </c>
      <c r="BZ144" s="2">
        <v>5516</v>
      </c>
      <c r="CA144" s="2">
        <v>13317</v>
      </c>
      <c r="CB144" s="4">
        <v>7.8105571847507331</v>
      </c>
      <c r="CC144" s="4">
        <v>1.3048206937095825</v>
      </c>
      <c r="CD144" s="2">
        <v>81</v>
      </c>
      <c r="CE144" s="2">
        <v>181</v>
      </c>
      <c r="CF144" s="2">
        <v>33</v>
      </c>
      <c r="CG144" s="2">
        <v>44</v>
      </c>
      <c r="CH144" s="2">
        <v>0</v>
      </c>
      <c r="CI144" s="2">
        <v>77</v>
      </c>
      <c r="CJ144" s="2">
        <v>804</v>
      </c>
      <c r="CK144" s="2">
        <v>1138</v>
      </c>
      <c r="CL144" s="2">
        <v>0</v>
      </c>
      <c r="CM144" s="2">
        <v>1942</v>
      </c>
      <c r="CN144" s="4">
        <v>1.1390029325513196</v>
      </c>
      <c r="CO144" s="2">
        <v>0</v>
      </c>
      <c r="CP144" s="2">
        <v>0</v>
      </c>
      <c r="CQ144" s="2">
        <v>0</v>
      </c>
      <c r="CR144" s="2">
        <v>7</v>
      </c>
      <c r="CS144" s="2">
        <v>5</v>
      </c>
      <c r="CT144" s="2">
        <v>20</v>
      </c>
      <c r="CU144" s="2">
        <v>16</v>
      </c>
      <c r="CV144" s="2">
        <v>3</v>
      </c>
      <c r="CW144" s="2" t="s">
        <v>648</v>
      </c>
      <c r="CX144" s="2" t="s">
        <v>646</v>
      </c>
      <c r="CY144" s="2" t="s">
        <v>644</v>
      </c>
      <c r="CZ144" s="29" t="s">
        <v>1461</v>
      </c>
      <c r="DA144" s="2"/>
      <c r="DB144" s="2" t="s">
        <v>645</v>
      </c>
      <c r="DC144" s="2" t="s">
        <v>647</v>
      </c>
      <c r="DD144" s="2" t="s">
        <v>841</v>
      </c>
    </row>
    <row r="145" spans="1:108" x14ac:dyDescent="0.2">
      <c r="A145" t="s">
        <v>849</v>
      </c>
      <c r="B145" t="s">
        <v>851</v>
      </c>
      <c r="C145" t="s">
        <v>850</v>
      </c>
      <c r="D145" t="s">
        <v>853</v>
      </c>
      <c r="E145" t="s">
        <v>644</v>
      </c>
      <c r="F145" t="s">
        <v>854</v>
      </c>
      <c r="G145" t="s">
        <v>1110</v>
      </c>
      <c r="H145" t="s">
        <v>1908</v>
      </c>
      <c r="I145">
        <v>1811</v>
      </c>
      <c r="J145" t="s">
        <v>852</v>
      </c>
      <c r="K145" t="s">
        <v>855</v>
      </c>
      <c r="L145" s="8">
        <v>46.53846153846154</v>
      </c>
      <c r="M145" s="28" t="s">
        <v>742</v>
      </c>
      <c r="N145" s="2">
        <v>6401</v>
      </c>
      <c r="O145" s="1">
        <v>0</v>
      </c>
      <c r="P145">
        <v>0</v>
      </c>
      <c r="Q145" s="1">
        <v>105</v>
      </c>
      <c r="R145">
        <v>2.625</v>
      </c>
      <c r="S145" s="1">
        <v>50</v>
      </c>
      <c r="T145">
        <v>1.25</v>
      </c>
      <c r="U145" s="1">
        <v>155</v>
      </c>
      <c r="V145">
        <v>3.875</v>
      </c>
      <c r="W145" s="1">
        <v>31</v>
      </c>
      <c r="X145" s="2">
        <v>1744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230373</v>
      </c>
      <c r="AE145" s="23">
        <v>35.990157787845646</v>
      </c>
      <c r="AF145" s="3">
        <v>17344</v>
      </c>
      <c r="AG145" s="3">
        <v>248857</v>
      </c>
      <c r="AH145" s="3">
        <v>100</v>
      </c>
      <c r="AI145" s="3">
        <v>329</v>
      </c>
      <c r="AJ145" s="3">
        <v>0</v>
      </c>
      <c r="AK145" s="3">
        <v>429</v>
      </c>
      <c r="AL145" s="3" t="s">
        <v>644</v>
      </c>
      <c r="AM145" s="3">
        <v>20271</v>
      </c>
      <c r="AN145" s="3">
        <v>2885</v>
      </c>
      <c r="AO145" s="3">
        <v>1724</v>
      </c>
      <c r="AP145" s="3">
        <v>24880</v>
      </c>
      <c r="AQ145" s="23">
        <v>3.8868926730198408</v>
      </c>
      <c r="AR145" s="3">
        <v>123131</v>
      </c>
      <c r="AS145" s="3">
        <v>28188</v>
      </c>
      <c r="AT145" s="3">
        <v>151319</v>
      </c>
      <c r="AU145" s="3">
        <v>59615</v>
      </c>
      <c r="AV145" s="3">
        <v>235814</v>
      </c>
      <c r="AW145" s="23">
        <v>36.840181221684112</v>
      </c>
      <c r="AX145" s="3">
        <v>0</v>
      </c>
      <c r="AY145" s="3">
        <v>0</v>
      </c>
      <c r="AZ145" s="2">
        <v>12718</v>
      </c>
      <c r="BA145" s="2">
        <v>8296</v>
      </c>
      <c r="BB145" s="2">
        <v>21014</v>
      </c>
      <c r="BC145" s="4">
        <v>3.2829245430401501</v>
      </c>
      <c r="BD145" s="2">
        <v>0</v>
      </c>
      <c r="BE145" s="2">
        <v>538</v>
      </c>
      <c r="BF145" s="2">
        <v>463</v>
      </c>
      <c r="BG145" s="2">
        <v>1001</v>
      </c>
      <c r="BH145" s="2">
        <v>516</v>
      </c>
      <c r="BI145" s="2">
        <v>357</v>
      </c>
      <c r="BJ145" s="2">
        <v>873</v>
      </c>
      <c r="BK145" s="2">
        <v>22888</v>
      </c>
      <c r="BL145" s="2">
        <v>53</v>
      </c>
      <c r="BM145" s="2">
        <v>4</v>
      </c>
      <c r="BN145" s="2">
        <v>57</v>
      </c>
      <c r="BO145" s="2">
        <v>27</v>
      </c>
      <c r="BP145" s="2">
        <v>0</v>
      </c>
      <c r="BQ145" s="2">
        <v>2128</v>
      </c>
      <c r="BR145" s="2">
        <v>656</v>
      </c>
      <c r="BS145" s="2">
        <v>2784</v>
      </c>
      <c r="BT145" s="24">
        <v>0.43493204186845807</v>
      </c>
      <c r="BU145" s="2">
        <v>30732</v>
      </c>
      <c r="BV145" s="4">
        <v>4.8011248242462115</v>
      </c>
      <c r="BW145" s="2">
        <v>5876</v>
      </c>
      <c r="BX145" s="4">
        <v>0.91798156538040931</v>
      </c>
      <c r="BY145" s="2">
        <v>20078</v>
      </c>
      <c r="BZ145" s="2">
        <v>23837</v>
      </c>
      <c r="CA145" s="2">
        <v>43915</v>
      </c>
      <c r="CB145" s="4">
        <v>6.8606467739415713</v>
      </c>
      <c r="CC145" s="4">
        <v>1.9186910171268787</v>
      </c>
      <c r="CD145" s="2">
        <v>688</v>
      </c>
      <c r="CE145" s="2">
        <v>596</v>
      </c>
      <c r="CF145" s="2">
        <v>36</v>
      </c>
      <c r="CG145" s="2">
        <v>143</v>
      </c>
      <c r="CH145" s="2" t="s">
        <v>644</v>
      </c>
      <c r="CI145" s="2">
        <v>179</v>
      </c>
      <c r="CJ145" s="2">
        <v>497</v>
      </c>
      <c r="CK145" s="2">
        <v>1334</v>
      </c>
      <c r="CL145" s="2" t="s">
        <v>644</v>
      </c>
      <c r="CM145" s="2">
        <v>1831</v>
      </c>
      <c r="CN145" s="4">
        <v>0.286049054835182</v>
      </c>
      <c r="CO145" s="2">
        <v>3</v>
      </c>
      <c r="CP145" s="2">
        <v>24</v>
      </c>
      <c r="CQ145" s="2">
        <v>20</v>
      </c>
      <c r="CR145" s="2">
        <v>11</v>
      </c>
      <c r="CS145" s="2">
        <v>4</v>
      </c>
      <c r="CT145" s="2" t="s">
        <v>644</v>
      </c>
      <c r="CU145" s="2">
        <v>52</v>
      </c>
      <c r="CV145" s="2">
        <v>20</v>
      </c>
      <c r="CW145" s="2" t="s">
        <v>648</v>
      </c>
      <c r="CX145" s="2" t="s">
        <v>646</v>
      </c>
      <c r="CY145" s="2" t="s">
        <v>644</v>
      </c>
      <c r="CZ145" s="29" t="s">
        <v>1461</v>
      </c>
      <c r="DA145" s="2"/>
      <c r="DB145" s="2" t="s">
        <v>645</v>
      </c>
      <c r="DC145" s="2" t="s">
        <v>647</v>
      </c>
      <c r="DD145" s="2" t="s">
        <v>200</v>
      </c>
    </row>
    <row r="146" spans="1:108" x14ac:dyDescent="0.2">
      <c r="A146" t="s">
        <v>585</v>
      </c>
      <c r="B146" t="s">
        <v>587</v>
      </c>
      <c r="C146" t="s">
        <v>586</v>
      </c>
      <c r="D146" t="s">
        <v>588</v>
      </c>
      <c r="E146" t="s">
        <v>591</v>
      </c>
      <c r="F146" t="s">
        <v>589</v>
      </c>
      <c r="G146" t="s">
        <v>1110</v>
      </c>
      <c r="H146" t="s">
        <v>1939</v>
      </c>
      <c r="I146" t="s">
        <v>590</v>
      </c>
      <c r="J146" t="s">
        <v>1938</v>
      </c>
      <c r="K146" t="s">
        <v>1065</v>
      </c>
      <c r="L146" s="8">
        <v>19.23076923076923</v>
      </c>
      <c r="M146" s="28" t="s">
        <v>742</v>
      </c>
      <c r="N146" s="2">
        <v>906</v>
      </c>
      <c r="O146" s="1">
        <v>0</v>
      </c>
      <c r="P146">
        <v>0</v>
      </c>
      <c r="Q146" s="1">
        <v>8</v>
      </c>
      <c r="R146">
        <v>0.2</v>
      </c>
      <c r="S146" s="1">
        <v>8</v>
      </c>
      <c r="T146">
        <v>0.2</v>
      </c>
      <c r="U146" s="1">
        <v>16</v>
      </c>
      <c r="V146">
        <v>0.4</v>
      </c>
      <c r="W146" s="1">
        <v>4</v>
      </c>
      <c r="X146" s="2">
        <v>1500</v>
      </c>
      <c r="Y146" s="3">
        <v>0</v>
      </c>
      <c r="Z146" s="3">
        <v>0</v>
      </c>
      <c r="AA146" s="3">
        <v>0</v>
      </c>
      <c r="AB146" s="3">
        <v>2600</v>
      </c>
      <c r="AC146" s="3">
        <v>2600</v>
      </c>
      <c r="AD146" s="3">
        <v>22063</v>
      </c>
      <c r="AE146" s="23">
        <v>24.352097130242825</v>
      </c>
      <c r="AF146" s="3">
        <v>4244</v>
      </c>
      <c r="AG146" s="3">
        <v>26307</v>
      </c>
      <c r="AH146" s="3">
        <v>0</v>
      </c>
      <c r="AI146" s="3">
        <v>40</v>
      </c>
      <c r="AJ146" s="3">
        <v>2600</v>
      </c>
      <c r="AK146" s="3">
        <v>2640</v>
      </c>
      <c r="AL146" s="3">
        <v>41</v>
      </c>
      <c r="AM146" s="3">
        <v>2849</v>
      </c>
      <c r="AN146" s="3">
        <v>495</v>
      </c>
      <c r="AO146" s="3">
        <v>0</v>
      </c>
      <c r="AP146" s="3">
        <v>3344</v>
      </c>
      <c r="AQ146" s="23">
        <v>3.6909492273730686</v>
      </c>
      <c r="AR146" s="3">
        <v>16263</v>
      </c>
      <c r="AS146" s="3">
        <v>2344</v>
      </c>
      <c r="AT146" s="3">
        <v>18607</v>
      </c>
      <c r="AU146" s="3">
        <v>4317</v>
      </c>
      <c r="AV146" s="3">
        <v>26268</v>
      </c>
      <c r="AW146" s="23">
        <v>28.993377483443709</v>
      </c>
      <c r="AX146" s="3">
        <v>2600</v>
      </c>
      <c r="AY146" s="3">
        <v>0</v>
      </c>
      <c r="AZ146" s="2">
        <v>3632</v>
      </c>
      <c r="BA146" s="2">
        <v>3776</v>
      </c>
      <c r="BB146" s="2">
        <v>7408</v>
      </c>
      <c r="BC146" s="4">
        <v>8.1766004415011029</v>
      </c>
      <c r="BD146" s="2">
        <v>0</v>
      </c>
      <c r="BE146" s="2">
        <v>366</v>
      </c>
      <c r="BF146" s="2">
        <v>85</v>
      </c>
      <c r="BG146" s="2">
        <v>451</v>
      </c>
      <c r="BH146" s="2">
        <v>225</v>
      </c>
      <c r="BI146" s="2">
        <v>59</v>
      </c>
      <c r="BJ146" s="2">
        <v>284</v>
      </c>
      <c r="BK146" s="2">
        <v>8143</v>
      </c>
      <c r="BL146" s="2">
        <v>4</v>
      </c>
      <c r="BM146" s="2">
        <v>8</v>
      </c>
      <c r="BN146" s="2">
        <v>12</v>
      </c>
      <c r="BO146" s="2">
        <v>24</v>
      </c>
      <c r="BP146" s="2">
        <v>0</v>
      </c>
      <c r="BQ146" s="2">
        <v>416</v>
      </c>
      <c r="BR146" s="2">
        <v>59</v>
      </c>
      <c r="BS146" s="2">
        <v>475</v>
      </c>
      <c r="BT146" s="24">
        <v>0.52428256070640178</v>
      </c>
      <c r="BU146" s="2">
        <v>4680</v>
      </c>
      <c r="BV146" s="4">
        <v>5.1655629139072845</v>
      </c>
      <c r="BW146" s="2">
        <v>1664</v>
      </c>
      <c r="BX146" s="4">
        <v>1.8366445916114791</v>
      </c>
      <c r="BY146" s="2">
        <v>3071</v>
      </c>
      <c r="BZ146" s="2">
        <v>4006</v>
      </c>
      <c r="CA146" s="2">
        <v>7077</v>
      </c>
      <c r="CB146" s="4">
        <v>7.8112582781456954</v>
      </c>
      <c r="CC146" s="4">
        <v>0.8690900159646322</v>
      </c>
      <c r="CD146" s="2">
        <v>41</v>
      </c>
      <c r="CE146" s="2">
        <v>55</v>
      </c>
      <c r="CF146" s="2">
        <v>12</v>
      </c>
      <c r="CG146" s="2">
        <v>30</v>
      </c>
      <c r="CH146" s="2">
        <v>3</v>
      </c>
      <c r="CI146" s="2">
        <v>45</v>
      </c>
      <c r="CJ146" s="2">
        <v>147</v>
      </c>
      <c r="CK146" s="2" t="s">
        <v>644</v>
      </c>
      <c r="CL146" s="2">
        <v>17</v>
      </c>
      <c r="CM146" s="2">
        <v>164</v>
      </c>
      <c r="CN146" s="4">
        <v>0.18101545253863136</v>
      </c>
      <c r="CO146" s="2">
        <v>0</v>
      </c>
      <c r="CP146" s="2">
        <v>6</v>
      </c>
      <c r="CQ146" s="2">
        <v>0</v>
      </c>
      <c r="CR146" s="2">
        <v>6</v>
      </c>
      <c r="CS146" s="2">
        <v>5</v>
      </c>
      <c r="CT146" s="2">
        <v>21</v>
      </c>
      <c r="CU146" s="2">
        <v>50</v>
      </c>
      <c r="CV146" s="2">
        <v>15</v>
      </c>
      <c r="CW146" s="2" t="s">
        <v>648</v>
      </c>
      <c r="CX146" s="2" t="s">
        <v>210</v>
      </c>
      <c r="CY146" s="2" t="s">
        <v>1297</v>
      </c>
      <c r="CZ146" s="29" t="s">
        <v>1461</v>
      </c>
      <c r="DA146" s="2"/>
      <c r="DB146" s="2" t="s">
        <v>1296</v>
      </c>
      <c r="DC146" s="2" t="s">
        <v>647</v>
      </c>
      <c r="DD146" s="2" t="s">
        <v>1323</v>
      </c>
    </row>
    <row r="147" spans="1:108" x14ac:dyDescent="0.2">
      <c r="A147" t="s">
        <v>246</v>
      </c>
      <c r="B147" t="s">
        <v>248</v>
      </c>
      <c r="C147" t="s">
        <v>247</v>
      </c>
      <c r="D147" t="s">
        <v>250</v>
      </c>
      <c r="E147" t="s">
        <v>644</v>
      </c>
      <c r="F147" t="s">
        <v>251</v>
      </c>
      <c r="G147" t="s">
        <v>252</v>
      </c>
      <c r="H147" t="s">
        <v>1683</v>
      </c>
      <c r="I147">
        <v>3542</v>
      </c>
      <c r="J147" t="s">
        <v>249</v>
      </c>
      <c r="K147" t="s">
        <v>253</v>
      </c>
      <c r="L147" s="8">
        <v>49.067307692307693</v>
      </c>
      <c r="M147" s="28" t="s">
        <v>1655</v>
      </c>
      <c r="N147" s="2">
        <v>12046</v>
      </c>
      <c r="O147" s="1">
        <v>150</v>
      </c>
      <c r="P147">
        <v>3.75</v>
      </c>
      <c r="Q147" s="1">
        <v>150</v>
      </c>
      <c r="R147">
        <v>3.75</v>
      </c>
      <c r="S147" s="1">
        <v>252.5</v>
      </c>
      <c r="T147">
        <v>6.3125</v>
      </c>
      <c r="U147" s="1">
        <v>402.5</v>
      </c>
      <c r="V147">
        <v>10.0625</v>
      </c>
      <c r="W147" s="1">
        <v>64.52</v>
      </c>
      <c r="X147" s="2">
        <v>17600</v>
      </c>
      <c r="Y147" s="3">
        <v>30600</v>
      </c>
      <c r="Z147" s="3">
        <v>0</v>
      </c>
      <c r="AA147" s="3">
        <v>0</v>
      </c>
      <c r="AB147" s="3">
        <v>0</v>
      </c>
      <c r="AC147" s="3">
        <v>30600</v>
      </c>
      <c r="AD147" s="3">
        <v>708108</v>
      </c>
      <c r="AE147" s="23">
        <v>58.783662626598044</v>
      </c>
      <c r="AF147" s="3">
        <v>57177</v>
      </c>
      <c r="AG147" s="3">
        <v>785556</v>
      </c>
      <c r="AH147" s="3">
        <v>0</v>
      </c>
      <c r="AI147" s="3">
        <v>3015</v>
      </c>
      <c r="AJ147" s="3">
        <v>5100</v>
      </c>
      <c r="AK147" s="3">
        <v>8115</v>
      </c>
      <c r="AL147" s="3">
        <v>16624</v>
      </c>
      <c r="AM147" s="3">
        <v>63941</v>
      </c>
      <c r="AN147" s="3">
        <v>19889</v>
      </c>
      <c r="AO147" s="3">
        <v>13082</v>
      </c>
      <c r="AP147" s="3">
        <v>96912</v>
      </c>
      <c r="AQ147" s="23">
        <v>8.0451602191598877</v>
      </c>
      <c r="AR147" s="3">
        <v>400096</v>
      </c>
      <c r="AS147" s="3">
        <v>122574</v>
      </c>
      <c r="AT147" s="3">
        <v>522670</v>
      </c>
      <c r="AU147" s="3">
        <v>130625</v>
      </c>
      <c r="AV147" s="3">
        <v>750207</v>
      </c>
      <c r="AW147" s="23">
        <v>62.278515689855553</v>
      </c>
      <c r="AX147" s="3">
        <v>18844</v>
      </c>
      <c r="AY147" s="3">
        <v>3494</v>
      </c>
      <c r="AZ147" s="2">
        <v>58947</v>
      </c>
      <c r="BA147" s="2">
        <v>17290</v>
      </c>
      <c r="BB147" s="2">
        <v>76237</v>
      </c>
      <c r="BC147" s="4">
        <v>6.3288228457579283</v>
      </c>
      <c r="BD147" s="2">
        <v>0</v>
      </c>
      <c r="BE147" s="2">
        <v>1818</v>
      </c>
      <c r="BF147" s="2">
        <v>674</v>
      </c>
      <c r="BG147" s="2">
        <v>2492</v>
      </c>
      <c r="BH147" s="2">
        <v>3088</v>
      </c>
      <c r="BI147" s="2">
        <v>852</v>
      </c>
      <c r="BJ147" s="2">
        <v>3940</v>
      </c>
      <c r="BK147" s="2">
        <v>82669</v>
      </c>
      <c r="BL147" s="2">
        <v>251</v>
      </c>
      <c r="BM147" s="2">
        <v>7</v>
      </c>
      <c r="BN147" s="2">
        <v>258</v>
      </c>
      <c r="BO147" s="2">
        <v>39</v>
      </c>
      <c r="BP147" s="2">
        <v>0</v>
      </c>
      <c r="BQ147" s="2">
        <v>6560</v>
      </c>
      <c r="BR147" s="2">
        <v>976</v>
      </c>
      <c r="BS147" s="2">
        <v>7536</v>
      </c>
      <c r="BT147" s="24">
        <v>0.62560185953843594</v>
      </c>
      <c r="BU147" s="2">
        <v>139256</v>
      </c>
      <c r="BV147" s="4">
        <v>11.5603519840611</v>
      </c>
      <c r="BW147" s="2">
        <v>17472</v>
      </c>
      <c r="BX147" s="4">
        <v>1.4504399800763739</v>
      </c>
      <c r="BY147" s="2">
        <v>99415</v>
      </c>
      <c r="BZ147" s="2">
        <v>60977</v>
      </c>
      <c r="CA147" s="2">
        <v>160392</v>
      </c>
      <c r="CB147" s="4">
        <v>13.314959322596712</v>
      </c>
      <c r="CC147" s="4">
        <v>1.9401710435592543</v>
      </c>
      <c r="CD147" s="2">
        <v>2516</v>
      </c>
      <c r="CE147" s="2">
        <v>2026</v>
      </c>
      <c r="CF147" s="2">
        <v>60</v>
      </c>
      <c r="CG147" s="2">
        <v>371</v>
      </c>
      <c r="CH147" s="2" t="s">
        <v>644</v>
      </c>
      <c r="CI147" s="2">
        <v>431</v>
      </c>
      <c r="CJ147" s="2">
        <v>4487</v>
      </c>
      <c r="CK147" s="2">
        <v>5643</v>
      </c>
      <c r="CL147" s="2" t="s">
        <v>644</v>
      </c>
      <c r="CM147" s="2">
        <v>10130</v>
      </c>
      <c r="CN147" s="4">
        <v>0.84094305163539762</v>
      </c>
      <c r="CO147" s="2">
        <v>0</v>
      </c>
      <c r="CP147" s="2">
        <v>0</v>
      </c>
      <c r="CQ147" s="2">
        <v>664</v>
      </c>
      <c r="CR147" s="2">
        <v>39</v>
      </c>
      <c r="CS147" s="2">
        <v>20</v>
      </c>
      <c r="CT147" s="2">
        <v>7540</v>
      </c>
      <c r="CU147" s="2">
        <v>699</v>
      </c>
      <c r="CV147" s="2">
        <v>450</v>
      </c>
      <c r="CW147" s="2" t="s">
        <v>648</v>
      </c>
      <c r="CX147" s="2" t="s">
        <v>646</v>
      </c>
      <c r="CY147" s="2" t="s">
        <v>644</v>
      </c>
      <c r="CZ147" s="29" t="s">
        <v>1461</v>
      </c>
      <c r="DA147" s="2"/>
      <c r="DB147" s="2" t="s">
        <v>645</v>
      </c>
      <c r="DC147" s="2" t="s">
        <v>647</v>
      </c>
      <c r="DD147" s="2" t="s">
        <v>1684</v>
      </c>
    </row>
    <row r="148" spans="1:108" x14ac:dyDescent="0.2">
      <c r="A148" t="s">
        <v>960</v>
      </c>
      <c r="B148" t="s">
        <v>961</v>
      </c>
      <c r="C148" t="s">
        <v>779</v>
      </c>
      <c r="D148" t="s">
        <v>1721</v>
      </c>
      <c r="E148" t="s">
        <v>1721</v>
      </c>
      <c r="F148" t="s">
        <v>963</v>
      </c>
      <c r="G148" t="s">
        <v>252</v>
      </c>
      <c r="H148" t="s">
        <v>1722</v>
      </c>
      <c r="I148" t="s">
        <v>644</v>
      </c>
      <c r="J148" t="s">
        <v>962</v>
      </c>
      <c r="K148" t="s">
        <v>964</v>
      </c>
      <c r="L148" s="8">
        <v>52</v>
      </c>
      <c r="M148" s="28" t="s">
        <v>1655</v>
      </c>
      <c r="N148" s="2">
        <v>1124</v>
      </c>
      <c r="O148" s="1">
        <v>40</v>
      </c>
      <c r="P148">
        <v>1</v>
      </c>
      <c r="Q148" s="1">
        <v>65</v>
      </c>
      <c r="R148">
        <v>1.625</v>
      </c>
      <c r="S148" s="1">
        <v>37</v>
      </c>
      <c r="T148">
        <v>0.92500000000000004</v>
      </c>
      <c r="U148" s="1">
        <v>102</v>
      </c>
      <c r="V148">
        <v>2.5499999999999998</v>
      </c>
      <c r="W148" s="1">
        <v>20</v>
      </c>
      <c r="X148" s="2">
        <v>3372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145555</v>
      </c>
      <c r="AE148" s="23">
        <v>129.4973309608541</v>
      </c>
      <c r="AF148" s="3">
        <v>5494</v>
      </c>
      <c r="AG148" s="3">
        <v>151289</v>
      </c>
      <c r="AH148" s="3">
        <v>100</v>
      </c>
      <c r="AI148" s="3">
        <v>67</v>
      </c>
      <c r="AJ148" s="3">
        <v>0</v>
      </c>
      <c r="AK148" s="3">
        <v>167</v>
      </c>
      <c r="AL148" s="3">
        <v>0</v>
      </c>
      <c r="AM148" s="3">
        <v>18374</v>
      </c>
      <c r="AN148" s="3">
        <v>1700</v>
      </c>
      <c r="AO148" s="3">
        <v>4623</v>
      </c>
      <c r="AP148" s="3">
        <v>24697</v>
      </c>
      <c r="AQ148" s="23">
        <v>21.972419928825623</v>
      </c>
      <c r="AR148" s="3">
        <v>81435</v>
      </c>
      <c r="AS148" s="3">
        <v>21384</v>
      </c>
      <c r="AT148" s="3">
        <v>102819</v>
      </c>
      <c r="AU148" s="3">
        <v>17182</v>
      </c>
      <c r="AV148" s="3">
        <v>144698</v>
      </c>
      <c r="AW148" s="23">
        <v>128.73487544483984</v>
      </c>
      <c r="AX148" s="3">
        <v>0</v>
      </c>
      <c r="AY148" s="3">
        <v>0</v>
      </c>
      <c r="AZ148" s="2">
        <v>5802</v>
      </c>
      <c r="BA148" s="2">
        <v>9488</v>
      </c>
      <c r="BB148" s="2">
        <v>15290</v>
      </c>
      <c r="BC148" s="4">
        <v>13.603202846975089</v>
      </c>
      <c r="BD148" s="2">
        <v>0</v>
      </c>
      <c r="BE148" s="2">
        <v>632</v>
      </c>
      <c r="BF148" s="2">
        <v>311</v>
      </c>
      <c r="BG148" s="2">
        <v>943</v>
      </c>
      <c r="BH148" s="2">
        <v>403</v>
      </c>
      <c r="BI148" s="2">
        <v>204</v>
      </c>
      <c r="BJ148" s="2">
        <v>607</v>
      </c>
      <c r="BK148" s="2">
        <v>16840</v>
      </c>
      <c r="BL148" s="2">
        <v>55</v>
      </c>
      <c r="BM148" s="2">
        <v>5</v>
      </c>
      <c r="BN148" s="2">
        <v>60</v>
      </c>
      <c r="BO148" s="2">
        <v>28</v>
      </c>
      <c r="BP148" s="2">
        <v>0</v>
      </c>
      <c r="BQ148" s="2">
        <v>1503</v>
      </c>
      <c r="BR148" s="2">
        <v>225</v>
      </c>
      <c r="BS148" s="2">
        <v>1728</v>
      </c>
      <c r="BT148" s="24">
        <v>1.5373665480427046</v>
      </c>
      <c r="BU148" s="2">
        <v>10140</v>
      </c>
      <c r="BV148" s="4">
        <v>9.0213523131672595</v>
      </c>
      <c r="BW148" s="2">
        <v>0</v>
      </c>
      <c r="BX148" s="4">
        <v>0</v>
      </c>
      <c r="BY148" s="2">
        <v>11379</v>
      </c>
      <c r="BZ148" s="2">
        <v>1904</v>
      </c>
      <c r="CA148" s="2">
        <v>13283</v>
      </c>
      <c r="CB148" s="4">
        <v>11.817615658362989</v>
      </c>
      <c r="CC148" s="4">
        <v>0.78877672209026128</v>
      </c>
      <c r="CD148" s="2">
        <v>46</v>
      </c>
      <c r="CE148" s="2">
        <v>197</v>
      </c>
      <c r="CF148" s="2">
        <v>73</v>
      </c>
      <c r="CG148" s="2">
        <v>56</v>
      </c>
      <c r="CH148" s="2">
        <v>5</v>
      </c>
      <c r="CI148" s="2">
        <v>134</v>
      </c>
      <c r="CJ148" s="2">
        <v>996</v>
      </c>
      <c r="CK148" s="2">
        <v>1117</v>
      </c>
      <c r="CL148" s="2">
        <v>16</v>
      </c>
      <c r="CM148" s="2">
        <v>2129</v>
      </c>
      <c r="CN148" s="4">
        <v>1.8941281138790036</v>
      </c>
      <c r="CO148" s="2">
        <v>2</v>
      </c>
      <c r="CP148" s="2">
        <v>0</v>
      </c>
      <c r="CQ148" s="2">
        <v>0</v>
      </c>
      <c r="CR148" s="2">
        <v>12</v>
      </c>
      <c r="CS148" s="2">
        <v>9</v>
      </c>
      <c r="CT148" s="2">
        <v>4</v>
      </c>
      <c r="CU148" s="2">
        <v>22</v>
      </c>
      <c r="CV148" s="2">
        <v>16</v>
      </c>
      <c r="CW148" s="2" t="s">
        <v>648</v>
      </c>
      <c r="CX148" s="2" t="s">
        <v>646</v>
      </c>
      <c r="CY148" s="2" t="s">
        <v>644</v>
      </c>
      <c r="CZ148" s="29" t="s">
        <v>1461</v>
      </c>
      <c r="DA148" s="2"/>
      <c r="DB148" s="2" t="s">
        <v>645</v>
      </c>
      <c r="DC148" s="2" t="s">
        <v>647</v>
      </c>
      <c r="DD148" s="2" t="s">
        <v>1066</v>
      </c>
    </row>
    <row r="149" spans="1:108" x14ac:dyDescent="0.2">
      <c r="A149" t="s">
        <v>1617</v>
      </c>
      <c r="B149" t="s">
        <v>1619</v>
      </c>
      <c r="C149" t="s">
        <v>1618</v>
      </c>
      <c r="D149" t="s">
        <v>1621</v>
      </c>
      <c r="E149" t="s">
        <v>1624</v>
      </c>
      <c r="F149" t="s">
        <v>1622</v>
      </c>
      <c r="G149" t="s">
        <v>252</v>
      </c>
      <c r="H149" t="s">
        <v>1795</v>
      </c>
      <c r="I149" t="s">
        <v>1623</v>
      </c>
      <c r="J149" t="s">
        <v>1620</v>
      </c>
      <c r="K149" t="s">
        <v>1625</v>
      </c>
      <c r="L149" s="8">
        <v>11.5</v>
      </c>
      <c r="M149" s="28" t="s">
        <v>1655</v>
      </c>
      <c r="N149" s="2">
        <v>1864</v>
      </c>
      <c r="O149" s="1">
        <v>0</v>
      </c>
      <c r="P149">
        <v>0</v>
      </c>
      <c r="Q149" s="1">
        <v>12</v>
      </c>
      <c r="R149">
        <v>0.3</v>
      </c>
      <c r="S149" s="1">
        <v>0</v>
      </c>
      <c r="T149">
        <v>0</v>
      </c>
      <c r="U149" s="1">
        <v>12</v>
      </c>
      <c r="V149">
        <v>0.3</v>
      </c>
      <c r="W149" s="1">
        <v>9</v>
      </c>
      <c r="X149" s="2">
        <v>784</v>
      </c>
      <c r="Y149" s="3" t="s">
        <v>644</v>
      </c>
      <c r="Z149" s="3" t="s">
        <v>644</v>
      </c>
      <c r="AA149" s="3" t="s">
        <v>644</v>
      </c>
      <c r="AB149" s="3" t="s">
        <v>644</v>
      </c>
      <c r="AC149" s="3">
        <v>0</v>
      </c>
      <c r="AD149" s="3">
        <v>7586</v>
      </c>
      <c r="AE149" s="23">
        <v>4.0697424892703866</v>
      </c>
      <c r="AF149" s="3">
        <v>2878</v>
      </c>
      <c r="AG149" s="3">
        <v>10464</v>
      </c>
      <c r="AH149" s="3">
        <v>0</v>
      </c>
      <c r="AI149" s="3">
        <v>0</v>
      </c>
      <c r="AJ149" s="3">
        <v>0</v>
      </c>
      <c r="AK149" s="3">
        <v>0</v>
      </c>
      <c r="AL149" s="3" t="s">
        <v>644</v>
      </c>
      <c r="AM149" s="3">
        <v>2000</v>
      </c>
      <c r="AN149" s="3" t="s">
        <v>644</v>
      </c>
      <c r="AO149" s="3">
        <v>726</v>
      </c>
      <c r="AP149" s="3">
        <v>2726</v>
      </c>
      <c r="AQ149" s="23">
        <v>1.4624463519313304</v>
      </c>
      <c r="AR149" s="3">
        <v>7586</v>
      </c>
      <c r="AS149" s="3">
        <v>0</v>
      </c>
      <c r="AT149" s="3">
        <v>7586</v>
      </c>
      <c r="AU149" s="3">
        <v>1393</v>
      </c>
      <c r="AV149" s="3">
        <v>11705</v>
      </c>
      <c r="AW149" s="23">
        <v>6.2795064377682399</v>
      </c>
      <c r="AX149" s="3">
        <v>0</v>
      </c>
      <c r="AY149" s="3" t="s">
        <v>644</v>
      </c>
      <c r="AZ149" s="2" t="s">
        <v>1076</v>
      </c>
      <c r="BA149" s="2" t="s">
        <v>1076</v>
      </c>
      <c r="BB149" s="2">
        <v>3842</v>
      </c>
      <c r="BC149" s="4">
        <v>2.061158798283262</v>
      </c>
      <c r="BD149" s="2">
        <v>0</v>
      </c>
      <c r="BE149" s="2" t="s">
        <v>644</v>
      </c>
      <c r="BF149" s="2" t="s">
        <v>644</v>
      </c>
      <c r="BG149" s="2">
        <v>88</v>
      </c>
      <c r="BH149" s="2" t="s">
        <v>644</v>
      </c>
      <c r="BI149" s="2" t="s">
        <v>644</v>
      </c>
      <c r="BJ149" s="2">
        <v>82</v>
      </c>
      <c r="BK149" s="2">
        <v>4012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 t="s">
        <v>644</v>
      </c>
      <c r="BR149" s="2" t="s">
        <v>644</v>
      </c>
      <c r="BS149" s="2">
        <v>593</v>
      </c>
      <c r="BT149" s="24">
        <v>0.31813304721030045</v>
      </c>
      <c r="BU149" s="2">
        <v>2184</v>
      </c>
      <c r="BV149" s="4">
        <v>1.1716738197424892</v>
      </c>
      <c r="BW149" s="2">
        <v>0</v>
      </c>
      <c r="BX149" s="4">
        <v>0</v>
      </c>
      <c r="BY149" s="2">
        <v>927</v>
      </c>
      <c r="BZ149" s="2">
        <v>677</v>
      </c>
      <c r="CA149" s="2">
        <v>1604</v>
      </c>
      <c r="CB149" s="4">
        <v>0.86051502145922742</v>
      </c>
      <c r="CC149" s="4">
        <v>0.39980059820538383</v>
      </c>
      <c r="CD149" s="2">
        <v>1</v>
      </c>
      <c r="CE149" s="2">
        <v>150</v>
      </c>
      <c r="CF149" s="2">
        <v>42</v>
      </c>
      <c r="CG149" s="2">
        <v>49</v>
      </c>
      <c r="CH149" s="2">
        <v>0</v>
      </c>
      <c r="CI149" s="2">
        <v>91</v>
      </c>
      <c r="CJ149" s="2">
        <v>344</v>
      </c>
      <c r="CK149" s="2">
        <v>205</v>
      </c>
      <c r="CL149" s="2">
        <v>0</v>
      </c>
      <c r="CM149" s="2">
        <v>549</v>
      </c>
      <c r="CN149" s="4">
        <v>0.29452789699570814</v>
      </c>
      <c r="CO149" s="2">
        <v>1</v>
      </c>
      <c r="CP149" s="2">
        <v>0</v>
      </c>
      <c r="CQ149" s="2">
        <v>20</v>
      </c>
      <c r="CR149" s="2">
        <v>2</v>
      </c>
      <c r="CS149" s="2">
        <v>2</v>
      </c>
      <c r="CT149" s="2">
        <v>0</v>
      </c>
      <c r="CU149" s="2">
        <v>1</v>
      </c>
      <c r="CV149" s="2" t="s">
        <v>644</v>
      </c>
      <c r="CW149" s="2" t="s">
        <v>648</v>
      </c>
      <c r="CX149" s="2" t="s">
        <v>646</v>
      </c>
      <c r="CY149" s="2" t="s">
        <v>644</v>
      </c>
      <c r="CZ149" s="2" t="s">
        <v>1462</v>
      </c>
      <c r="DA149" s="2"/>
      <c r="DB149" s="2" t="s">
        <v>645</v>
      </c>
      <c r="DC149" s="2" t="s">
        <v>646</v>
      </c>
      <c r="DD149" s="2" t="s">
        <v>644</v>
      </c>
    </row>
    <row r="150" spans="1:108" x14ac:dyDescent="0.2">
      <c r="A150" t="s">
        <v>1007</v>
      </c>
      <c r="B150" t="s">
        <v>1009</v>
      </c>
      <c r="C150" t="s">
        <v>1008</v>
      </c>
      <c r="D150" t="s">
        <v>1011</v>
      </c>
      <c r="E150" t="s">
        <v>1014</v>
      </c>
      <c r="F150" t="s">
        <v>1012</v>
      </c>
      <c r="G150" t="s">
        <v>252</v>
      </c>
      <c r="H150" t="s">
        <v>1747</v>
      </c>
      <c r="I150" t="s">
        <v>1013</v>
      </c>
      <c r="J150" t="s">
        <v>1010</v>
      </c>
      <c r="K150" t="s">
        <v>1748</v>
      </c>
      <c r="L150" s="8">
        <v>30</v>
      </c>
      <c r="M150" s="28" t="s">
        <v>1749</v>
      </c>
      <c r="N150" s="2">
        <v>679</v>
      </c>
      <c r="O150" s="1">
        <v>0</v>
      </c>
      <c r="P150">
        <v>0</v>
      </c>
      <c r="Q150" s="1">
        <v>30</v>
      </c>
      <c r="R150">
        <v>0.75</v>
      </c>
      <c r="S150" s="1">
        <v>4</v>
      </c>
      <c r="T150">
        <v>0.1</v>
      </c>
      <c r="U150" s="1">
        <v>34</v>
      </c>
      <c r="V150">
        <v>0.85</v>
      </c>
      <c r="W150" s="1">
        <v>20</v>
      </c>
      <c r="X150" s="2">
        <v>2700</v>
      </c>
      <c r="Y150" s="3">
        <v>0</v>
      </c>
      <c r="Z150" s="3">
        <v>0</v>
      </c>
      <c r="AA150" s="3">
        <v>0</v>
      </c>
      <c r="AB150" s="3">
        <v>6832</v>
      </c>
      <c r="AC150" s="3">
        <v>6832</v>
      </c>
      <c r="AD150" s="3">
        <v>1300</v>
      </c>
      <c r="AE150" s="23">
        <v>1.9145802650957291</v>
      </c>
      <c r="AF150" s="3">
        <v>14715</v>
      </c>
      <c r="AG150" s="3">
        <v>16015</v>
      </c>
      <c r="AH150" s="3">
        <v>100</v>
      </c>
      <c r="AI150" s="3">
        <v>40</v>
      </c>
      <c r="AJ150" s="3">
        <v>6930</v>
      </c>
      <c r="AK150" s="3">
        <v>7070</v>
      </c>
      <c r="AL150" s="3">
        <v>32274</v>
      </c>
      <c r="AM150" s="3">
        <v>5785</v>
      </c>
      <c r="AN150" s="3">
        <v>0</v>
      </c>
      <c r="AO150" s="3">
        <v>911</v>
      </c>
      <c r="AP150" s="3">
        <v>6696</v>
      </c>
      <c r="AQ150" s="23">
        <v>9.8615611192930785</v>
      </c>
      <c r="AR150" s="3">
        <v>22917</v>
      </c>
      <c r="AS150" s="3">
        <v>1944</v>
      </c>
      <c r="AT150" s="3">
        <v>24861</v>
      </c>
      <c r="AU150" s="3">
        <v>13209</v>
      </c>
      <c r="AV150" s="3">
        <v>44766</v>
      </c>
      <c r="AW150" s="23">
        <v>65.929307805596466</v>
      </c>
      <c r="AX150" s="3">
        <v>1583</v>
      </c>
      <c r="AY150" s="3">
        <v>7052</v>
      </c>
      <c r="AZ150" s="2">
        <v>5425</v>
      </c>
      <c r="BA150" s="2">
        <v>2546</v>
      </c>
      <c r="BB150" s="2">
        <v>7971</v>
      </c>
      <c r="BC150" s="4">
        <v>11.739322533136965</v>
      </c>
      <c r="BD150" s="2">
        <v>0</v>
      </c>
      <c r="BE150" s="2">
        <v>341</v>
      </c>
      <c r="BF150" s="2">
        <v>172</v>
      </c>
      <c r="BG150" s="2">
        <v>513</v>
      </c>
      <c r="BH150" s="2">
        <v>333</v>
      </c>
      <c r="BI150" s="2">
        <v>32</v>
      </c>
      <c r="BJ150" s="2">
        <v>365</v>
      </c>
      <c r="BK150" s="2">
        <v>8849</v>
      </c>
      <c r="BL150" s="2">
        <v>16</v>
      </c>
      <c r="BM150" s="2">
        <v>0</v>
      </c>
      <c r="BN150" s="2">
        <v>16</v>
      </c>
      <c r="BO150" s="2">
        <v>22</v>
      </c>
      <c r="BP150" s="2">
        <v>0</v>
      </c>
      <c r="BQ150" s="2">
        <v>1022</v>
      </c>
      <c r="BR150" s="2">
        <v>177</v>
      </c>
      <c r="BS150" s="2">
        <v>1199</v>
      </c>
      <c r="BT150" s="24">
        <v>1.7658321060382915</v>
      </c>
      <c r="BU150" s="2">
        <v>7176</v>
      </c>
      <c r="BV150" s="4">
        <v>10.568483063328424</v>
      </c>
      <c r="BW150" s="2">
        <v>780</v>
      </c>
      <c r="BX150" s="4">
        <v>1.1487481590574373</v>
      </c>
      <c r="BY150" s="2">
        <v>2871</v>
      </c>
      <c r="BZ150" s="2">
        <v>1908</v>
      </c>
      <c r="CA150" s="2">
        <v>4779</v>
      </c>
      <c r="CB150" s="4">
        <v>7.0382916053019144</v>
      </c>
      <c r="CC150" s="4">
        <v>0.54006102384450216</v>
      </c>
      <c r="CD150" s="2">
        <v>8</v>
      </c>
      <c r="CE150" s="2">
        <v>205</v>
      </c>
      <c r="CF150" s="2">
        <v>36</v>
      </c>
      <c r="CG150" s="2">
        <v>48</v>
      </c>
      <c r="CH150" s="2">
        <v>0</v>
      </c>
      <c r="CI150" s="2">
        <v>84</v>
      </c>
      <c r="CJ150" s="2">
        <v>596</v>
      </c>
      <c r="CK150" s="2">
        <v>565</v>
      </c>
      <c r="CL150" s="2">
        <v>0</v>
      </c>
      <c r="CM150" s="2">
        <v>1161</v>
      </c>
      <c r="CN150" s="4">
        <v>1.7098674521354933</v>
      </c>
      <c r="CO150" s="2">
        <v>15</v>
      </c>
      <c r="CP150" s="2">
        <v>0</v>
      </c>
      <c r="CQ150" s="2">
        <v>0</v>
      </c>
      <c r="CR150" s="2">
        <v>3</v>
      </c>
      <c r="CS150" s="2">
        <v>2</v>
      </c>
      <c r="CT150" s="2">
        <v>3</v>
      </c>
      <c r="CU150" s="2">
        <v>7</v>
      </c>
      <c r="CV150" s="2">
        <v>7</v>
      </c>
      <c r="CW150" s="2" t="s">
        <v>648</v>
      </c>
      <c r="CX150" s="2" t="s">
        <v>646</v>
      </c>
      <c r="CY150" s="2" t="s">
        <v>644</v>
      </c>
      <c r="CZ150" s="2" t="s">
        <v>1462</v>
      </c>
      <c r="DA150" s="2"/>
      <c r="DB150" s="2" t="s">
        <v>645</v>
      </c>
      <c r="DC150" s="2" t="s">
        <v>646</v>
      </c>
      <c r="DD150" s="2" t="s">
        <v>644</v>
      </c>
    </row>
    <row r="151" spans="1:108" x14ac:dyDescent="0.2">
      <c r="A151" t="s">
        <v>1033</v>
      </c>
      <c r="B151" t="s">
        <v>1035</v>
      </c>
      <c r="C151" t="s">
        <v>1034</v>
      </c>
      <c r="D151" t="s">
        <v>1037</v>
      </c>
      <c r="E151" t="s">
        <v>644</v>
      </c>
      <c r="F151" t="s">
        <v>1038</v>
      </c>
      <c r="G151" t="s">
        <v>252</v>
      </c>
      <c r="H151" t="s">
        <v>1683</v>
      </c>
      <c r="I151">
        <v>8454</v>
      </c>
      <c r="J151" t="s">
        <v>1036</v>
      </c>
      <c r="K151" t="s">
        <v>1039</v>
      </c>
      <c r="L151" s="8">
        <v>24</v>
      </c>
      <c r="M151" s="28" t="s">
        <v>1655</v>
      </c>
      <c r="N151" s="2">
        <v>2121</v>
      </c>
      <c r="O151" s="1">
        <v>0</v>
      </c>
      <c r="P151">
        <v>0</v>
      </c>
      <c r="Q151" s="1">
        <v>20</v>
      </c>
      <c r="R151">
        <v>0.5</v>
      </c>
      <c r="S151" s="1">
        <v>10</v>
      </c>
      <c r="T151">
        <v>0.25</v>
      </c>
      <c r="U151" s="1">
        <v>30</v>
      </c>
      <c r="V151">
        <v>0.75</v>
      </c>
      <c r="W151" s="1">
        <v>15</v>
      </c>
      <c r="X151" s="2">
        <v>800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21000</v>
      </c>
      <c r="AE151" s="23">
        <v>9.9009900990099009</v>
      </c>
      <c r="AF151" s="3">
        <v>8489</v>
      </c>
      <c r="AG151" s="3">
        <v>29489</v>
      </c>
      <c r="AH151" s="3">
        <v>0</v>
      </c>
      <c r="AI151" s="3">
        <v>50</v>
      </c>
      <c r="AJ151" s="3">
        <v>0</v>
      </c>
      <c r="AK151" s="3">
        <v>50</v>
      </c>
      <c r="AL151" s="3">
        <v>214</v>
      </c>
      <c r="AM151" s="3">
        <v>2569</v>
      </c>
      <c r="AN151" s="3">
        <v>136</v>
      </c>
      <c r="AO151" s="3">
        <v>832</v>
      </c>
      <c r="AP151" s="3">
        <v>3537</v>
      </c>
      <c r="AQ151" s="23">
        <v>1.6676096181046676</v>
      </c>
      <c r="AR151" s="3" t="s">
        <v>644</v>
      </c>
      <c r="AS151" s="3" t="s">
        <v>644</v>
      </c>
      <c r="AT151" s="3">
        <v>19988</v>
      </c>
      <c r="AU151" s="3">
        <v>7254</v>
      </c>
      <c r="AV151" s="3">
        <v>30779</v>
      </c>
      <c r="AW151" s="23">
        <v>14.511551155115512</v>
      </c>
      <c r="AX151" s="3">
        <v>0</v>
      </c>
      <c r="AY151" s="3">
        <v>0</v>
      </c>
      <c r="AZ151" s="2">
        <v>2242</v>
      </c>
      <c r="BA151" s="2">
        <v>2351</v>
      </c>
      <c r="BB151" s="2">
        <v>4593</v>
      </c>
      <c r="BC151" s="4">
        <v>2.1654879773691653</v>
      </c>
      <c r="BD151" s="2">
        <v>0</v>
      </c>
      <c r="BE151" s="2">
        <v>125</v>
      </c>
      <c r="BF151" s="2">
        <v>126</v>
      </c>
      <c r="BG151" s="2">
        <v>251</v>
      </c>
      <c r="BH151" s="2">
        <v>179</v>
      </c>
      <c r="BI151" s="2">
        <v>79</v>
      </c>
      <c r="BJ151" s="2">
        <v>258</v>
      </c>
      <c r="BK151" s="2">
        <v>5102</v>
      </c>
      <c r="BL151" s="2">
        <v>2</v>
      </c>
      <c r="BM151" s="2">
        <v>2</v>
      </c>
      <c r="BN151" s="2">
        <v>4</v>
      </c>
      <c r="BO151" s="2">
        <v>23</v>
      </c>
      <c r="BP151" s="2">
        <v>0</v>
      </c>
      <c r="BQ151" s="2">
        <v>286</v>
      </c>
      <c r="BR151" s="2">
        <v>163</v>
      </c>
      <c r="BS151" s="2">
        <v>449</v>
      </c>
      <c r="BT151" s="24">
        <v>0.21169259783121169</v>
      </c>
      <c r="BU151" s="2">
        <v>2652</v>
      </c>
      <c r="BV151" s="4">
        <v>1.2503536067892504</v>
      </c>
      <c r="BW151" s="2">
        <v>52</v>
      </c>
      <c r="BX151" s="4">
        <v>2.4516737388024516E-2</v>
      </c>
      <c r="BY151" s="2">
        <v>1294</v>
      </c>
      <c r="BZ151" s="2">
        <v>1588</v>
      </c>
      <c r="CA151" s="2">
        <v>2882</v>
      </c>
      <c r="CB151" s="4">
        <v>1.3587930221593587</v>
      </c>
      <c r="CC151" s="4">
        <v>0.56487651901215208</v>
      </c>
      <c r="CD151" s="2">
        <v>1</v>
      </c>
      <c r="CE151" s="2">
        <v>310</v>
      </c>
      <c r="CF151" s="2">
        <v>29</v>
      </c>
      <c r="CG151" s="2">
        <v>69</v>
      </c>
      <c r="CH151" s="2">
        <v>0</v>
      </c>
      <c r="CI151" s="2">
        <v>98</v>
      </c>
      <c r="CJ151" s="2">
        <v>245</v>
      </c>
      <c r="CK151" s="2">
        <v>516</v>
      </c>
      <c r="CL151" s="2">
        <v>0</v>
      </c>
      <c r="CM151" s="2">
        <v>761</v>
      </c>
      <c r="CN151" s="4">
        <v>0.35879302215935877</v>
      </c>
      <c r="CO151" s="2">
        <v>38</v>
      </c>
      <c r="CP151" s="2">
        <v>0</v>
      </c>
      <c r="CQ151" s="2">
        <v>0</v>
      </c>
      <c r="CR151" s="2">
        <v>7</v>
      </c>
      <c r="CS151" s="2">
        <v>5</v>
      </c>
      <c r="CT151" s="2">
        <v>25</v>
      </c>
      <c r="CU151" s="2">
        <v>13</v>
      </c>
      <c r="CV151" s="2">
        <v>2</v>
      </c>
      <c r="CW151" s="2" t="s">
        <v>648</v>
      </c>
      <c r="CX151" s="2" t="s">
        <v>646</v>
      </c>
      <c r="CY151" s="2" t="s">
        <v>237</v>
      </c>
      <c r="CZ151" s="29" t="s">
        <v>1461</v>
      </c>
      <c r="DA151" s="2"/>
      <c r="DB151" s="2" t="s">
        <v>645</v>
      </c>
      <c r="DC151" s="2" t="s">
        <v>646</v>
      </c>
      <c r="DD151" s="2" t="s">
        <v>237</v>
      </c>
    </row>
    <row r="152" spans="1:108" x14ac:dyDescent="0.2">
      <c r="A152" t="s">
        <v>165</v>
      </c>
      <c r="B152" t="s">
        <v>166</v>
      </c>
      <c r="C152" t="s">
        <v>784</v>
      </c>
      <c r="D152" t="s">
        <v>1291</v>
      </c>
      <c r="E152" t="s">
        <v>169</v>
      </c>
      <c r="F152" t="s">
        <v>168</v>
      </c>
      <c r="G152" t="s">
        <v>252</v>
      </c>
      <c r="H152" t="s">
        <v>1778</v>
      </c>
      <c r="I152" t="s">
        <v>1293</v>
      </c>
      <c r="J152" t="s">
        <v>167</v>
      </c>
      <c r="K152" t="s">
        <v>170</v>
      </c>
      <c r="L152" s="8">
        <v>4.6923076923076925</v>
      </c>
      <c r="M152" s="28" t="s">
        <v>1655</v>
      </c>
      <c r="N152" s="2">
        <v>1035</v>
      </c>
      <c r="O152" s="1">
        <v>0</v>
      </c>
      <c r="P152">
        <v>0</v>
      </c>
      <c r="Q152" s="1">
        <v>10.46</v>
      </c>
      <c r="R152">
        <v>0.26150000000000001</v>
      </c>
      <c r="S152" s="1">
        <v>0</v>
      </c>
      <c r="T152">
        <v>0</v>
      </c>
      <c r="U152" s="1">
        <v>10.46</v>
      </c>
      <c r="V152">
        <v>0.26150000000000001</v>
      </c>
      <c r="W152" s="1">
        <v>148</v>
      </c>
      <c r="X152" s="2">
        <v>1932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10000</v>
      </c>
      <c r="AE152" s="23">
        <v>9.6618357487922708</v>
      </c>
      <c r="AF152" s="3">
        <v>7853</v>
      </c>
      <c r="AG152" s="3">
        <v>17853</v>
      </c>
      <c r="AH152" s="3">
        <v>0</v>
      </c>
      <c r="AI152" s="3">
        <v>3000</v>
      </c>
      <c r="AJ152" s="3">
        <v>0</v>
      </c>
      <c r="AK152" s="3">
        <v>3000</v>
      </c>
      <c r="AL152" s="3">
        <v>0</v>
      </c>
      <c r="AM152" s="3">
        <v>250</v>
      </c>
      <c r="AN152" s="3">
        <v>0</v>
      </c>
      <c r="AO152" s="3">
        <v>0</v>
      </c>
      <c r="AP152" s="3">
        <v>250</v>
      </c>
      <c r="AQ152" s="23">
        <v>0.24154589371980675</v>
      </c>
      <c r="AR152" s="3">
        <v>7050</v>
      </c>
      <c r="AS152" s="3">
        <v>300</v>
      </c>
      <c r="AT152" s="3">
        <v>7350</v>
      </c>
      <c r="AU152" s="3">
        <v>8982</v>
      </c>
      <c r="AV152" s="3">
        <v>16582</v>
      </c>
      <c r="AW152" s="23">
        <v>16.021256038647344</v>
      </c>
      <c r="AX152" s="3">
        <v>0</v>
      </c>
      <c r="AY152" s="3">
        <v>3000</v>
      </c>
      <c r="AZ152" s="2">
        <v>4692</v>
      </c>
      <c r="BA152" s="2">
        <v>2063</v>
      </c>
      <c r="BB152" s="2">
        <v>6755</v>
      </c>
      <c r="BC152" s="4">
        <v>6.5265700483091784</v>
      </c>
      <c r="BD152" s="2">
        <v>0</v>
      </c>
      <c r="BE152" s="2">
        <v>126</v>
      </c>
      <c r="BF152" s="2">
        <v>141</v>
      </c>
      <c r="BG152" s="2">
        <v>267</v>
      </c>
      <c r="BH152" s="2">
        <v>326</v>
      </c>
      <c r="BI152" s="2">
        <v>38</v>
      </c>
      <c r="BJ152" s="2">
        <v>364</v>
      </c>
      <c r="BK152" s="2">
        <v>7386</v>
      </c>
      <c r="BL152" s="2">
        <v>10</v>
      </c>
      <c r="BM152" s="2">
        <v>0</v>
      </c>
      <c r="BN152" s="2">
        <v>10</v>
      </c>
      <c r="BO152" s="2">
        <v>23</v>
      </c>
      <c r="BP152" s="2">
        <v>0</v>
      </c>
      <c r="BQ152" s="2">
        <v>380</v>
      </c>
      <c r="BR152" s="2">
        <v>30</v>
      </c>
      <c r="BS152" s="2">
        <v>410</v>
      </c>
      <c r="BT152" s="24">
        <v>0.39613526570048307</v>
      </c>
      <c r="BU152" s="2">
        <v>3432</v>
      </c>
      <c r="BV152" s="4">
        <v>3.3159420289855071</v>
      </c>
      <c r="BW152" s="2">
        <v>624</v>
      </c>
      <c r="BX152" s="4">
        <v>0.60289855072463772</v>
      </c>
      <c r="BY152" s="2">
        <v>314</v>
      </c>
      <c r="BZ152" s="2">
        <v>679</v>
      </c>
      <c r="CA152" s="2">
        <v>993</v>
      </c>
      <c r="CB152" s="4">
        <v>0.95942028985507244</v>
      </c>
      <c r="CC152" s="4">
        <v>0.13444354183590576</v>
      </c>
      <c r="CD152" s="2">
        <v>0</v>
      </c>
      <c r="CE152" s="2">
        <v>124</v>
      </c>
      <c r="CF152" s="2">
        <v>8</v>
      </c>
      <c r="CG152" s="2">
        <v>15</v>
      </c>
      <c r="CH152" s="2">
        <v>3</v>
      </c>
      <c r="CI152" s="2">
        <v>26</v>
      </c>
      <c r="CJ152" s="2">
        <v>17</v>
      </c>
      <c r="CK152" s="2">
        <v>118</v>
      </c>
      <c r="CL152" s="2">
        <v>13</v>
      </c>
      <c r="CM152" s="2">
        <v>148</v>
      </c>
      <c r="CN152" s="4">
        <v>0.14299516908212562</v>
      </c>
      <c r="CO152" s="2">
        <v>1</v>
      </c>
      <c r="CP152" s="2">
        <v>0</v>
      </c>
      <c r="CQ152" s="2">
        <v>0</v>
      </c>
      <c r="CR152" s="2">
        <v>3</v>
      </c>
      <c r="CS152" s="2">
        <v>3</v>
      </c>
      <c r="CT152" s="2">
        <v>5</v>
      </c>
      <c r="CU152" s="2">
        <v>6</v>
      </c>
      <c r="CV152" s="2">
        <v>36</v>
      </c>
      <c r="CW152" s="2" t="s">
        <v>648</v>
      </c>
      <c r="CX152" s="2" t="s">
        <v>646</v>
      </c>
      <c r="CY152" s="2">
        <v>0</v>
      </c>
      <c r="CZ152" s="2" t="s">
        <v>1940</v>
      </c>
      <c r="DA152" s="2"/>
      <c r="DB152" s="2" t="s">
        <v>645</v>
      </c>
      <c r="DC152" s="2" t="s">
        <v>646</v>
      </c>
      <c r="DD152" s="2">
        <v>0</v>
      </c>
    </row>
    <row r="153" spans="1:108" x14ac:dyDescent="0.2">
      <c r="A153" t="s">
        <v>192</v>
      </c>
      <c r="B153" t="s">
        <v>194</v>
      </c>
      <c r="C153" t="s">
        <v>193</v>
      </c>
      <c r="D153" t="s">
        <v>196</v>
      </c>
      <c r="E153" t="s">
        <v>199</v>
      </c>
      <c r="F153" t="s">
        <v>197</v>
      </c>
      <c r="G153" t="s">
        <v>252</v>
      </c>
      <c r="H153" t="s">
        <v>1876</v>
      </c>
      <c r="I153" t="s">
        <v>198</v>
      </c>
      <c r="J153" t="s">
        <v>195</v>
      </c>
      <c r="K153" t="s">
        <v>1877</v>
      </c>
      <c r="L153" s="8">
        <v>52</v>
      </c>
      <c r="M153" s="28" t="s">
        <v>742</v>
      </c>
      <c r="N153" s="2">
        <v>1927</v>
      </c>
      <c r="O153" s="1">
        <v>0</v>
      </c>
      <c r="P153">
        <v>0</v>
      </c>
      <c r="Q153" s="1">
        <v>22</v>
      </c>
      <c r="R153">
        <v>0.55000000000000004</v>
      </c>
      <c r="S153" s="1">
        <v>3</v>
      </c>
      <c r="T153">
        <v>7.4999999999999997E-2</v>
      </c>
      <c r="U153" s="1">
        <v>25</v>
      </c>
      <c r="V153">
        <v>0.625</v>
      </c>
      <c r="W153" s="1">
        <v>24</v>
      </c>
      <c r="X153" s="2">
        <v>1732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11500</v>
      </c>
      <c r="AE153" s="23">
        <v>5.9678256357031652</v>
      </c>
      <c r="AF153" s="3">
        <v>41000</v>
      </c>
      <c r="AG153" s="3">
        <v>52500</v>
      </c>
      <c r="AH153" s="3">
        <v>100</v>
      </c>
      <c r="AI153" s="3">
        <v>50</v>
      </c>
      <c r="AJ153" s="3">
        <v>1000</v>
      </c>
      <c r="AK153" s="3">
        <v>1150</v>
      </c>
      <c r="AL153" s="3">
        <v>5000</v>
      </c>
      <c r="AM153" s="3">
        <v>3500</v>
      </c>
      <c r="AN153" s="3">
        <v>0</v>
      </c>
      <c r="AO153" s="3">
        <v>400</v>
      </c>
      <c r="AP153" s="3">
        <v>3900</v>
      </c>
      <c r="AQ153" s="23">
        <v>2.0238713025428128</v>
      </c>
      <c r="AR153" s="3">
        <v>19500</v>
      </c>
      <c r="AS153" s="3">
        <v>2400</v>
      </c>
      <c r="AT153" s="3">
        <v>21900</v>
      </c>
      <c r="AU153" s="3">
        <v>30000</v>
      </c>
      <c r="AV153" s="3">
        <v>55800</v>
      </c>
      <c r="AW153" s="23">
        <v>28.956927867151013</v>
      </c>
      <c r="AX153" s="3">
        <v>0</v>
      </c>
      <c r="AY153" s="3">
        <v>5000</v>
      </c>
      <c r="AZ153" s="2">
        <v>15200</v>
      </c>
      <c r="BA153" s="2">
        <v>4900</v>
      </c>
      <c r="BB153" s="2">
        <v>39600</v>
      </c>
      <c r="BC153" s="4">
        <v>20.550077841203944</v>
      </c>
      <c r="BD153" s="2">
        <v>0</v>
      </c>
      <c r="BE153" s="2">
        <v>350</v>
      </c>
      <c r="BF153" s="2">
        <v>425</v>
      </c>
      <c r="BG153" s="2">
        <v>775</v>
      </c>
      <c r="BH153" s="2">
        <v>400</v>
      </c>
      <c r="BI153" s="2">
        <v>50</v>
      </c>
      <c r="BJ153" s="2">
        <v>450</v>
      </c>
      <c r="BK153" s="2">
        <v>40825</v>
      </c>
      <c r="BL153" s="2">
        <v>34</v>
      </c>
      <c r="BM153" s="2">
        <v>3</v>
      </c>
      <c r="BN153" s="2">
        <v>37</v>
      </c>
      <c r="BO153" s="2">
        <v>0</v>
      </c>
      <c r="BP153" s="2">
        <v>0</v>
      </c>
      <c r="BQ153" s="2" t="s">
        <v>644</v>
      </c>
      <c r="BR153" s="2" t="s">
        <v>644</v>
      </c>
      <c r="BS153" s="2">
        <v>1870</v>
      </c>
      <c r="BT153" s="24">
        <v>0.97042034250129738</v>
      </c>
      <c r="BU153" s="2">
        <v>2912</v>
      </c>
      <c r="BV153" s="4">
        <v>1.5111572392319668</v>
      </c>
      <c r="BW153" s="2">
        <v>208</v>
      </c>
      <c r="BX153" s="4">
        <v>0.10793980280228334</v>
      </c>
      <c r="BY153" s="2">
        <v>5450</v>
      </c>
      <c r="BZ153" s="2">
        <v>2010</v>
      </c>
      <c r="CA153" s="2">
        <v>7460</v>
      </c>
      <c r="CB153" s="4">
        <v>3.871302542812662</v>
      </c>
      <c r="CC153" s="4">
        <v>0.18273116962645439</v>
      </c>
      <c r="CD153" s="2">
        <v>27</v>
      </c>
      <c r="CE153" s="2">
        <v>181</v>
      </c>
      <c r="CF153" s="2">
        <v>7</v>
      </c>
      <c r="CG153" s="2">
        <v>15</v>
      </c>
      <c r="CH153" s="2">
        <v>2</v>
      </c>
      <c r="CI153" s="2">
        <v>24</v>
      </c>
      <c r="CJ153" s="2">
        <v>81</v>
      </c>
      <c r="CK153" s="2">
        <v>410</v>
      </c>
      <c r="CL153" s="2">
        <v>45</v>
      </c>
      <c r="CM153" s="2">
        <v>536</v>
      </c>
      <c r="CN153" s="4">
        <v>0.27815256875973016</v>
      </c>
      <c r="CO153" s="2">
        <v>3</v>
      </c>
      <c r="CP153" s="2">
        <v>21</v>
      </c>
      <c r="CQ153" s="2">
        <v>1</v>
      </c>
      <c r="CR153" s="2">
        <v>7</v>
      </c>
      <c r="CS153" s="2">
        <v>5</v>
      </c>
      <c r="CT153" s="2">
        <v>9</v>
      </c>
      <c r="CU153" s="2">
        <v>27</v>
      </c>
      <c r="CV153" s="2">
        <v>10</v>
      </c>
      <c r="CW153" s="2" t="s">
        <v>648</v>
      </c>
      <c r="CX153" s="2" t="s">
        <v>646</v>
      </c>
      <c r="CY153" s="2" t="s">
        <v>1065</v>
      </c>
      <c r="CZ153" s="2" t="s">
        <v>1462</v>
      </c>
      <c r="DA153" s="2"/>
      <c r="DB153" s="2" t="s">
        <v>659</v>
      </c>
      <c r="DC153" s="2" t="s">
        <v>646</v>
      </c>
      <c r="DD153" s="2" t="s">
        <v>1065</v>
      </c>
    </row>
    <row r="154" spans="1:108" x14ac:dyDescent="0.2">
      <c r="A154" t="s">
        <v>347</v>
      </c>
      <c r="B154" t="s">
        <v>348</v>
      </c>
      <c r="C154" t="s">
        <v>790</v>
      </c>
      <c r="D154" t="s">
        <v>350</v>
      </c>
      <c r="E154" t="s">
        <v>353</v>
      </c>
      <c r="F154" t="s">
        <v>351</v>
      </c>
      <c r="G154" t="s">
        <v>252</v>
      </c>
      <c r="H154" t="s">
        <v>1805</v>
      </c>
      <c r="I154" t="s">
        <v>352</v>
      </c>
      <c r="J154" t="s">
        <v>349</v>
      </c>
      <c r="K154" t="s">
        <v>1806</v>
      </c>
      <c r="L154" s="8">
        <v>20</v>
      </c>
      <c r="M154" s="28" t="s">
        <v>1807</v>
      </c>
      <c r="N154" s="2">
        <v>1726</v>
      </c>
      <c r="O154" s="1">
        <v>28</v>
      </c>
      <c r="P154">
        <v>0.7</v>
      </c>
      <c r="Q154" s="1">
        <v>28</v>
      </c>
      <c r="R154">
        <v>0.7</v>
      </c>
      <c r="S154" s="1">
        <v>5</v>
      </c>
      <c r="T154">
        <v>0.125</v>
      </c>
      <c r="U154" s="1">
        <v>33</v>
      </c>
      <c r="V154">
        <v>0.82499999999999996</v>
      </c>
      <c r="W154" s="1">
        <v>60</v>
      </c>
      <c r="X154" s="2">
        <v>4000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23">
        <v>0</v>
      </c>
      <c r="AF154" s="3">
        <v>74022</v>
      </c>
      <c r="AG154" s="3">
        <v>74022</v>
      </c>
      <c r="AH154" s="3">
        <v>0</v>
      </c>
      <c r="AI154" s="3">
        <v>0</v>
      </c>
      <c r="AJ154" s="3">
        <v>2200</v>
      </c>
      <c r="AK154" s="3">
        <v>2200</v>
      </c>
      <c r="AL154" s="3">
        <v>0</v>
      </c>
      <c r="AM154" s="3">
        <v>4000</v>
      </c>
      <c r="AN154" s="3" t="s">
        <v>644</v>
      </c>
      <c r="AO154" s="3">
        <v>1048</v>
      </c>
      <c r="AP154" s="3">
        <v>5048</v>
      </c>
      <c r="AQ154" s="23">
        <v>2.9246813441483197</v>
      </c>
      <c r="AR154" s="3">
        <v>30385</v>
      </c>
      <c r="AS154" s="3">
        <v>2401</v>
      </c>
      <c r="AT154" s="3">
        <v>32786</v>
      </c>
      <c r="AU154" s="3">
        <v>39035</v>
      </c>
      <c r="AV154" s="3">
        <v>76869</v>
      </c>
      <c r="AW154" s="23">
        <v>44.535921205098497</v>
      </c>
      <c r="AX154" s="3">
        <v>0</v>
      </c>
      <c r="AY154" s="3">
        <v>2000</v>
      </c>
      <c r="AZ154" s="2">
        <v>14500</v>
      </c>
      <c r="BA154" s="2">
        <v>2595</v>
      </c>
      <c r="BB154" s="2">
        <v>17095</v>
      </c>
      <c r="BC154" s="4">
        <v>9.9044032444959438</v>
      </c>
      <c r="BD154" s="2">
        <v>0</v>
      </c>
      <c r="BE154" s="2">
        <v>1675</v>
      </c>
      <c r="BF154" s="2">
        <v>355</v>
      </c>
      <c r="BG154" s="2">
        <v>2030</v>
      </c>
      <c r="BH154" s="2">
        <v>700</v>
      </c>
      <c r="BI154" s="2">
        <v>250</v>
      </c>
      <c r="BJ154" s="2">
        <v>950</v>
      </c>
      <c r="BK154" s="2">
        <v>20075</v>
      </c>
      <c r="BL154" s="2">
        <v>12</v>
      </c>
      <c r="BM154" s="2">
        <v>0</v>
      </c>
      <c r="BN154" s="2">
        <v>12</v>
      </c>
      <c r="BO154" s="2">
        <v>0</v>
      </c>
      <c r="BP154" s="2">
        <v>0</v>
      </c>
      <c r="BQ154" s="2" t="s">
        <v>644</v>
      </c>
      <c r="BR154" s="2" t="s">
        <v>644</v>
      </c>
      <c r="BS154" s="2">
        <v>1061</v>
      </c>
      <c r="BT154" s="24">
        <v>0.61471610660486675</v>
      </c>
      <c r="BU154" s="2">
        <v>4940</v>
      </c>
      <c r="BV154" s="4">
        <v>2.8621089223638472</v>
      </c>
      <c r="BW154" s="2">
        <v>208</v>
      </c>
      <c r="BX154" s="4">
        <v>0.1205098493626883</v>
      </c>
      <c r="BY154" s="2" t="s">
        <v>644</v>
      </c>
      <c r="BZ154" s="2" t="s">
        <v>644</v>
      </c>
      <c r="CA154" s="2">
        <v>14322</v>
      </c>
      <c r="CB154" s="4">
        <v>8.2977983777520272</v>
      </c>
      <c r="CC154" s="4">
        <v>0.71342465753424655</v>
      </c>
      <c r="CD154" s="2">
        <v>25</v>
      </c>
      <c r="CE154" s="2">
        <v>139</v>
      </c>
      <c r="CF154" s="2">
        <v>27</v>
      </c>
      <c r="CG154" s="2">
        <v>3</v>
      </c>
      <c r="CH154" s="2">
        <v>0</v>
      </c>
      <c r="CI154" s="2">
        <v>30</v>
      </c>
      <c r="CJ154" s="2">
        <v>235</v>
      </c>
      <c r="CK154" s="2">
        <v>94</v>
      </c>
      <c r="CL154" s="2" t="s">
        <v>644</v>
      </c>
      <c r="CM154" s="2">
        <v>329</v>
      </c>
      <c r="CN154" s="4">
        <v>0.19061413673232908</v>
      </c>
      <c r="CO154" s="2">
        <v>0</v>
      </c>
      <c r="CP154" s="2">
        <v>0</v>
      </c>
      <c r="CQ154" s="2">
        <v>4</v>
      </c>
      <c r="CR154" s="2">
        <v>4</v>
      </c>
      <c r="CS154" s="2">
        <v>2</v>
      </c>
      <c r="CT154" s="2">
        <v>10</v>
      </c>
      <c r="CU154" s="2">
        <v>25</v>
      </c>
      <c r="CV154" s="2">
        <v>21</v>
      </c>
      <c r="CW154" s="2" t="s">
        <v>648</v>
      </c>
      <c r="CX154" s="2" t="s">
        <v>646</v>
      </c>
      <c r="CY154" s="2" t="s">
        <v>1065</v>
      </c>
      <c r="CZ154" s="2" t="s">
        <v>1940</v>
      </c>
      <c r="DA154" s="2"/>
      <c r="DB154" s="2" t="s">
        <v>659</v>
      </c>
      <c r="DC154" s="2" t="s">
        <v>647</v>
      </c>
      <c r="DD154" s="2" t="s">
        <v>238</v>
      </c>
    </row>
    <row r="155" spans="1:108" x14ac:dyDescent="0.2">
      <c r="A155" t="s">
        <v>46</v>
      </c>
      <c r="B155" t="s">
        <v>48</v>
      </c>
      <c r="C155" t="s">
        <v>47</v>
      </c>
      <c r="D155" t="s">
        <v>50</v>
      </c>
      <c r="E155" t="s">
        <v>644</v>
      </c>
      <c r="F155" t="s">
        <v>51</v>
      </c>
      <c r="G155" t="s">
        <v>252</v>
      </c>
      <c r="H155" t="s">
        <v>1841</v>
      </c>
      <c r="I155">
        <v>8318</v>
      </c>
      <c r="J155" t="s">
        <v>49</v>
      </c>
      <c r="K155" t="s">
        <v>1842</v>
      </c>
      <c r="L155" s="8">
        <v>40.5</v>
      </c>
      <c r="M155" s="28" t="s">
        <v>1655</v>
      </c>
      <c r="N155" s="2">
        <v>2702</v>
      </c>
      <c r="O155" s="1">
        <v>0</v>
      </c>
      <c r="P155">
        <v>0</v>
      </c>
      <c r="Q155" s="1">
        <v>32</v>
      </c>
      <c r="R155">
        <v>0.8</v>
      </c>
      <c r="S155" s="1">
        <v>56</v>
      </c>
      <c r="T155">
        <v>1.4</v>
      </c>
      <c r="U155" s="1">
        <v>88</v>
      </c>
      <c r="V155">
        <v>2.2000000000000002</v>
      </c>
      <c r="W155" s="1">
        <v>0</v>
      </c>
      <c r="X155" s="2">
        <v>4200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104161</v>
      </c>
      <c r="AE155" s="23">
        <v>38.549592894152482</v>
      </c>
      <c r="AF155" s="3">
        <v>29767</v>
      </c>
      <c r="AG155" s="3">
        <v>139588</v>
      </c>
      <c r="AH155" s="3">
        <v>0</v>
      </c>
      <c r="AI155" s="3">
        <v>104</v>
      </c>
      <c r="AJ155" s="3">
        <v>0</v>
      </c>
      <c r="AK155" s="3">
        <v>104</v>
      </c>
      <c r="AL155" s="3">
        <v>14617</v>
      </c>
      <c r="AM155" s="3">
        <v>8080</v>
      </c>
      <c r="AN155" s="3">
        <v>350</v>
      </c>
      <c r="AO155" s="3">
        <v>2983</v>
      </c>
      <c r="AP155" s="3">
        <v>11413</v>
      </c>
      <c r="AQ155" s="23">
        <v>4.2239082161361958</v>
      </c>
      <c r="AR155" s="3">
        <v>68471</v>
      </c>
      <c r="AS155" s="3">
        <v>28448</v>
      </c>
      <c r="AT155" s="3">
        <v>96919</v>
      </c>
      <c r="AU155" s="3">
        <v>44208</v>
      </c>
      <c r="AV155" s="3">
        <v>152540</v>
      </c>
      <c r="AW155" s="23">
        <v>56.454478164322722</v>
      </c>
      <c r="AX155" s="3">
        <v>0</v>
      </c>
      <c r="AY155" s="3">
        <v>0</v>
      </c>
      <c r="AZ155" s="2" t="s">
        <v>644</v>
      </c>
      <c r="BA155" s="2" t="s">
        <v>644</v>
      </c>
      <c r="BB155" s="2">
        <v>21368</v>
      </c>
      <c r="BC155" s="4">
        <v>7.9082161361954109</v>
      </c>
      <c r="BD155" s="2">
        <v>0</v>
      </c>
      <c r="BE155" s="2" t="s">
        <v>644</v>
      </c>
      <c r="BF155" s="2" t="s">
        <v>644</v>
      </c>
      <c r="BG155" s="2">
        <v>2600</v>
      </c>
      <c r="BH155" s="2" t="s">
        <v>644</v>
      </c>
      <c r="BI155" s="2" t="s">
        <v>644</v>
      </c>
      <c r="BJ155" s="2">
        <v>0</v>
      </c>
      <c r="BK155" s="2">
        <v>23968</v>
      </c>
      <c r="BL155" s="2">
        <v>16</v>
      </c>
      <c r="BM155" s="2">
        <v>2</v>
      </c>
      <c r="BN155" s="2">
        <v>18</v>
      </c>
      <c r="BO155" s="2">
        <v>24</v>
      </c>
      <c r="BP155" s="2">
        <v>0</v>
      </c>
      <c r="BQ155" s="2" t="s">
        <v>644</v>
      </c>
      <c r="BR155" s="2" t="s">
        <v>644</v>
      </c>
      <c r="BS155" s="2">
        <v>1775</v>
      </c>
      <c r="BT155" s="24">
        <v>0.65692079940784609</v>
      </c>
      <c r="BU155" s="2">
        <v>52000</v>
      </c>
      <c r="BV155" s="4">
        <v>19.245003700962251</v>
      </c>
      <c r="BW155" s="2">
        <v>3224</v>
      </c>
      <c r="BX155" s="4">
        <v>1.1931902294596595</v>
      </c>
      <c r="BY155" s="2" t="s">
        <v>644</v>
      </c>
      <c r="BZ155" s="2" t="s">
        <v>644</v>
      </c>
      <c r="CA155" s="2">
        <v>31222</v>
      </c>
      <c r="CB155" s="4">
        <v>11.555144337527757</v>
      </c>
      <c r="CC155" s="4">
        <v>1.3026535380507342</v>
      </c>
      <c r="CD155" s="2">
        <v>65</v>
      </c>
      <c r="CE155" s="2">
        <v>510</v>
      </c>
      <c r="CF155" s="2">
        <v>56</v>
      </c>
      <c r="CG155" s="2">
        <v>42</v>
      </c>
      <c r="CH155" s="2" t="s">
        <v>644</v>
      </c>
      <c r="CI155" s="2">
        <v>98</v>
      </c>
      <c r="CJ155" s="2" t="s">
        <v>644</v>
      </c>
      <c r="CK155" s="2" t="s">
        <v>644</v>
      </c>
      <c r="CL155" s="2" t="s">
        <v>644</v>
      </c>
      <c r="CM155" s="2">
        <v>0</v>
      </c>
      <c r="CN155" s="4">
        <v>0</v>
      </c>
      <c r="CO155" s="2">
        <v>14</v>
      </c>
      <c r="CP155" s="2">
        <v>4</v>
      </c>
      <c r="CQ155" s="2" t="s">
        <v>644</v>
      </c>
      <c r="CR155" s="2">
        <v>13</v>
      </c>
      <c r="CS155" s="2">
        <v>7</v>
      </c>
      <c r="CT155" s="2" t="s">
        <v>644</v>
      </c>
      <c r="CU155" s="2">
        <v>250</v>
      </c>
      <c r="CV155" s="2" t="s">
        <v>644</v>
      </c>
      <c r="CW155" s="2" t="s">
        <v>648</v>
      </c>
      <c r="CX155" s="2" t="s">
        <v>646</v>
      </c>
      <c r="CY155" s="2" t="s">
        <v>644</v>
      </c>
      <c r="CZ155" s="2" t="s">
        <v>1462</v>
      </c>
      <c r="DA155" s="2"/>
      <c r="DB155" s="2" t="s">
        <v>645</v>
      </c>
      <c r="DC155" s="2" t="s">
        <v>647</v>
      </c>
      <c r="DD155" s="2" t="s">
        <v>1066</v>
      </c>
    </row>
    <row r="156" spans="1:108" x14ac:dyDescent="0.2">
      <c r="A156" t="s">
        <v>96</v>
      </c>
      <c r="B156" t="s">
        <v>98</v>
      </c>
      <c r="C156" t="s">
        <v>97</v>
      </c>
      <c r="D156" t="s">
        <v>100</v>
      </c>
      <c r="E156" t="s">
        <v>644</v>
      </c>
      <c r="F156" t="s">
        <v>101</v>
      </c>
      <c r="G156" t="s">
        <v>252</v>
      </c>
      <c r="H156" t="s">
        <v>1851</v>
      </c>
      <c r="I156">
        <v>1555</v>
      </c>
      <c r="J156" t="s">
        <v>99</v>
      </c>
      <c r="K156" t="s">
        <v>1852</v>
      </c>
      <c r="L156" s="8">
        <v>45.977233262589237</v>
      </c>
      <c r="M156" s="28" t="s">
        <v>1655</v>
      </c>
      <c r="N156" s="2">
        <v>5282</v>
      </c>
      <c r="O156" s="1">
        <v>77</v>
      </c>
      <c r="P156">
        <v>1.925</v>
      </c>
      <c r="Q156" s="1">
        <v>147</v>
      </c>
      <c r="R156">
        <v>3.6749999999999998</v>
      </c>
      <c r="S156" s="1">
        <v>76</v>
      </c>
      <c r="T156">
        <v>1.9</v>
      </c>
      <c r="U156" s="1">
        <v>223</v>
      </c>
      <c r="V156">
        <v>5.5750000000000002</v>
      </c>
      <c r="W156" s="1">
        <v>75</v>
      </c>
      <c r="X156" s="2">
        <v>14000</v>
      </c>
      <c r="Y156" s="3">
        <v>29975</v>
      </c>
      <c r="Z156" s="3">
        <v>0</v>
      </c>
      <c r="AA156" s="3">
        <v>0</v>
      </c>
      <c r="AB156" s="3">
        <v>0</v>
      </c>
      <c r="AC156" s="3">
        <v>29975</v>
      </c>
      <c r="AD156" s="3">
        <v>257500</v>
      </c>
      <c r="AE156" s="23">
        <v>48.750473305566075</v>
      </c>
      <c r="AF156" s="3">
        <v>38341</v>
      </c>
      <c r="AG156" s="3">
        <v>298486</v>
      </c>
      <c r="AH156" s="3">
        <v>100</v>
      </c>
      <c r="AI156" s="3">
        <v>1455</v>
      </c>
      <c r="AJ156" s="3">
        <v>2000</v>
      </c>
      <c r="AK156" s="3">
        <v>3555</v>
      </c>
      <c r="AL156" s="3">
        <v>50297</v>
      </c>
      <c r="AM156" s="3">
        <v>17017</v>
      </c>
      <c r="AN156" s="3">
        <v>350</v>
      </c>
      <c r="AO156" s="3">
        <v>3070</v>
      </c>
      <c r="AP156" s="3">
        <v>20437</v>
      </c>
      <c r="AQ156" s="23">
        <v>3.8691783415372965</v>
      </c>
      <c r="AR156" s="3">
        <v>182000</v>
      </c>
      <c r="AS156" s="3">
        <v>62374</v>
      </c>
      <c r="AT156" s="3">
        <v>244374</v>
      </c>
      <c r="AU156" s="3">
        <v>84038</v>
      </c>
      <c r="AV156" s="3">
        <v>348849</v>
      </c>
      <c r="AW156" s="23">
        <v>66.044869367663765</v>
      </c>
      <c r="AX156" s="3">
        <v>2584</v>
      </c>
      <c r="AY156" s="3">
        <v>29993</v>
      </c>
      <c r="AZ156" s="2">
        <v>25192</v>
      </c>
      <c r="BA156" s="2">
        <v>11292</v>
      </c>
      <c r="BB156" s="2">
        <v>36484</v>
      </c>
      <c r="BC156" s="4">
        <v>6.9072321090496027</v>
      </c>
      <c r="BD156" s="2">
        <v>0</v>
      </c>
      <c r="BE156" s="2">
        <v>1845</v>
      </c>
      <c r="BF156" s="2">
        <v>541</v>
      </c>
      <c r="BG156" s="2">
        <v>2386</v>
      </c>
      <c r="BH156" s="2">
        <v>1124</v>
      </c>
      <c r="BI156" s="2">
        <v>344</v>
      </c>
      <c r="BJ156" s="2">
        <v>1468</v>
      </c>
      <c r="BK156" s="2">
        <v>40338</v>
      </c>
      <c r="BL156" s="2">
        <v>74</v>
      </c>
      <c r="BM156" s="2">
        <v>10</v>
      </c>
      <c r="BN156" s="2">
        <v>84</v>
      </c>
      <c r="BO156" s="2">
        <v>26</v>
      </c>
      <c r="BP156" s="2">
        <v>0</v>
      </c>
      <c r="BQ156" s="2">
        <v>3408</v>
      </c>
      <c r="BR156" s="2">
        <v>1112</v>
      </c>
      <c r="BS156" s="2">
        <v>4520</v>
      </c>
      <c r="BT156" s="24">
        <v>0.85573646346081034</v>
      </c>
      <c r="BU156" s="2">
        <v>52884</v>
      </c>
      <c r="BV156" s="4">
        <v>10.012116622491481</v>
      </c>
      <c r="BW156" s="2">
        <v>39780</v>
      </c>
      <c r="BX156" s="4">
        <v>7.5312381673608479</v>
      </c>
      <c r="BY156" s="2" t="s">
        <v>644</v>
      </c>
      <c r="BZ156" s="2" t="s">
        <v>644</v>
      </c>
      <c r="CA156" s="2">
        <v>48598</v>
      </c>
      <c r="CB156" s="4">
        <v>9.2006815600151466</v>
      </c>
      <c r="CC156" s="4">
        <v>1.2047696960682235</v>
      </c>
      <c r="CD156" s="2">
        <v>649</v>
      </c>
      <c r="CE156" s="2">
        <v>511</v>
      </c>
      <c r="CF156" s="2">
        <v>154</v>
      </c>
      <c r="CG156" s="2">
        <v>108</v>
      </c>
      <c r="CH156" s="2">
        <v>78</v>
      </c>
      <c r="CI156" s="2">
        <v>340</v>
      </c>
      <c r="CJ156" s="2">
        <v>2051</v>
      </c>
      <c r="CK156" s="2">
        <v>5056</v>
      </c>
      <c r="CL156" s="2">
        <v>3276</v>
      </c>
      <c r="CM156" s="2">
        <v>10383</v>
      </c>
      <c r="CN156" s="4">
        <v>1.9657326770162817</v>
      </c>
      <c r="CO156" s="2">
        <v>0</v>
      </c>
      <c r="CP156" s="2">
        <v>38</v>
      </c>
      <c r="CQ156" s="2">
        <v>0</v>
      </c>
      <c r="CR156" s="2">
        <v>23</v>
      </c>
      <c r="CS156" s="2">
        <v>15</v>
      </c>
      <c r="CT156" s="2">
        <v>780</v>
      </c>
      <c r="CU156" s="2">
        <v>325</v>
      </c>
      <c r="CV156" s="2">
        <v>102</v>
      </c>
      <c r="CW156" s="2" t="s">
        <v>648</v>
      </c>
      <c r="CX156" s="2" t="s">
        <v>646</v>
      </c>
      <c r="CY156" s="2" t="s">
        <v>237</v>
      </c>
      <c r="CZ156" s="29" t="s">
        <v>1462</v>
      </c>
      <c r="DA156" s="2"/>
      <c r="DB156" s="2" t="s">
        <v>645</v>
      </c>
      <c r="DC156" s="2" t="s">
        <v>647</v>
      </c>
      <c r="DD156" s="2" t="s">
        <v>1853</v>
      </c>
    </row>
    <row r="157" spans="1:108" x14ac:dyDescent="0.2">
      <c r="A157" t="s">
        <v>1174</v>
      </c>
      <c r="B157" t="s">
        <v>1176</v>
      </c>
      <c r="C157" t="s">
        <v>1175</v>
      </c>
      <c r="D157" t="s">
        <v>1178</v>
      </c>
      <c r="E157" t="s">
        <v>1181</v>
      </c>
      <c r="F157" t="s">
        <v>1179</v>
      </c>
      <c r="G157" t="s">
        <v>252</v>
      </c>
      <c r="H157" t="s">
        <v>1893</v>
      </c>
      <c r="I157" t="s">
        <v>1180</v>
      </c>
      <c r="J157" t="s">
        <v>1177</v>
      </c>
      <c r="K157" t="s">
        <v>1182</v>
      </c>
      <c r="L157" s="8">
        <v>21.23076923076923</v>
      </c>
      <c r="M157" s="28" t="s">
        <v>1655</v>
      </c>
      <c r="N157" s="2">
        <v>1232</v>
      </c>
      <c r="O157" s="1">
        <v>0</v>
      </c>
      <c r="P157">
        <v>0</v>
      </c>
      <c r="Q157" s="1">
        <v>20</v>
      </c>
      <c r="R157">
        <v>0.5</v>
      </c>
      <c r="S157" s="1">
        <v>12</v>
      </c>
      <c r="T157">
        <v>0.3</v>
      </c>
      <c r="U157" s="1">
        <v>32</v>
      </c>
      <c r="V157">
        <v>0.8</v>
      </c>
      <c r="W157" s="1">
        <v>20</v>
      </c>
      <c r="X157" s="2">
        <v>2700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40441</v>
      </c>
      <c r="AE157" s="23">
        <v>32.825487012987011</v>
      </c>
      <c r="AF157" s="3">
        <v>16481</v>
      </c>
      <c r="AG157" s="3">
        <v>56922</v>
      </c>
      <c r="AH157" s="3">
        <v>100</v>
      </c>
      <c r="AI157" s="3">
        <v>259</v>
      </c>
      <c r="AJ157" s="3">
        <v>0</v>
      </c>
      <c r="AK157" s="3">
        <v>359</v>
      </c>
      <c r="AL157" s="3" t="s">
        <v>644</v>
      </c>
      <c r="AM157" s="3">
        <v>11485</v>
      </c>
      <c r="AN157" s="3">
        <v>0</v>
      </c>
      <c r="AO157" s="3">
        <v>1089</v>
      </c>
      <c r="AP157" s="3">
        <v>12574</v>
      </c>
      <c r="AQ157" s="23">
        <v>10.206168831168831</v>
      </c>
      <c r="AR157" s="3">
        <v>24957</v>
      </c>
      <c r="AS157" s="3">
        <v>1909</v>
      </c>
      <c r="AT157" s="3">
        <v>26866</v>
      </c>
      <c r="AU157" s="3">
        <v>17482</v>
      </c>
      <c r="AV157" s="3">
        <v>56922</v>
      </c>
      <c r="AW157" s="23">
        <v>46.202922077922075</v>
      </c>
      <c r="AX157" s="3">
        <v>359</v>
      </c>
      <c r="AY157" s="3">
        <v>0</v>
      </c>
      <c r="AZ157" s="2" t="s">
        <v>1065</v>
      </c>
      <c r="BA157" s="2" t="s">
        <v>1065</v>
      </c>
      <c r="BB157" s="2">
        <v>11652</v>
      </c>
      <c r="BC157" s="4">
        <v>9.4577922077922079</v>
      </c>
      <c r="BD157" s="2">
        <v>0</v>
      </c>
      <c r="BE157" s="2" t="s">
        <v>644</v>
      </c>
      <c r="BF157" s="2" t="s">
        <v>644</v>
      </c>
      <c r="BG157" s="2">
        <v>628</v>
      </c>
      <c r="BH157" s="2" t="s">
        <v>644</v>
      </c>
      <c r="BI157" s="2" t="s">
        <v>644</v>
      </c>
      <c r="BJ157" s="2">
        <v>488</v>
      </c>
      <c r="BK157" s="2">
        <v>12768</v>
      </c>
      <c r="BL157" s="2">
        <v>17</v>
      </c>
      <c r="BM157" s="2">
        <v>1</v>
      </c>
      <c r="BN157" s="2">
        <v>18</v>
      </c>
      <c r="BO157" s="2">
        <v>24</v>
      </c>
      <c r="BP157" s="2">
        <v>0</v>
      </c>
      <c r="BQ157" s="2">
        <v>512</v>
      </c>
      <c r="BR157" s="2">
        <v>133</v>
      </c>
      <c r="BS157" s="2">
        <v>645</v>
      </c>
      <c r="BT157" s="24">
        <v>0.52353896103896103</v>
      </c>
      <c r="BU157" s="2">
        <v>5772</v>
      </c>
      <c r="BV157" s="4">
        <v>4.6850649350649354</v>
      </c>
      <c r="BW157" s="2">
        <v>0</v>
      </c>
      <c r="BX157" s="4">
        <v>0</v>
      </c>
      <c r="BY157" s="2">
        <v>6151</v>
      </c>
      <c r="BZ157" s="2">
        <v>3224</v>
      </c>
      <c r="CA157" s="2">
        <v>9375</v>
      </c>
      <c r="CB157" s="4">
        <v>7.6095779220779223</v>
      </c>
      <c r="CC157" s="4">
        <v>0.73425751879699253</v>
      </c>
      <c r="CD157" s="2">
        <v>34</v>
      </c>
      <c r="CE157" s="2">
        <v>179</v>
      </c>
      <c r="CF157" s="2">
        <v>11</v>
      </c>
      <c r="CG157" s="2">
        <v>20</v>
      </c>
      <c r="CH157" s="2">
        <v>0</v>
      </c>
      <c r="CI157" s="2">
        <v>31</v>
      </c>
      <c r="CJ157" s="2">
        <v>87</v>
      </c>
      <c r="CK157" s="2">
        <v>203</v>
      </c>
      <c r="CL157" s="2">
        <v>0</v>
      </c>
      <c r="CM157" s="2">
        <v>290</v>
      </c>
      <c r="CN157" s="4">
        <v>0.2353896103896104</v>
      </c>
      <c r="CO157" s="2">
        <v>3</v>
      </c>
      <c r="CP157" s="2">
        <v>0</v>
      </c>
      <c r="CQ157" s="2">
        <v>1</v>
      </c>
      <c r="CR157" s="2">
        <v>7</v>
      </c>
      <c r="CS157" s="2">
        <v>5</v>
      </c>
      <c r="CT157" s="2" t="s">
        <v>644</v>
      </c>
      <c r="CU157" s="2">
        <v>25</v>
      </c>
      <c r="CV157" s="2" t="s">
        <v>644</v>
      </c>
      <c r="CW157" s="2" t="s">
        <v>648</v>
      </c>
      <c r="CX157" s="2" t="s">
        <v>646</v>
      </c>
      <c r="CY157" s="2" t="s">
        <v>644</v>
      </c>
      <c r="CZ157" s="2" t="s">
        <v>1462</v>
      </c>
      <c r="DA157" s="2"/>
      <c r="DB157" s="2" t="s">
        <v>645</v>
      </c>
      <c r="DC157" s="2" t="s">
        <v>647</v>
      </c>
      <c r="DD157" s="2" t="s">
        <v>238</v>
      </c>
    </row>
    <row r="158" spans="1:108" x14ac:dyDescent="0.2">
      <c r="A158" t="s">
        <v>1206</v>
      </c>
      <c r="B158" t="s">
        <v>1208</v>
      </c>
      <c r="C158" t="s">
        <v>1207</v>
      </c>
      <c r="D158" t="s">
        <v>1210</v>
      </c>
      <c r="E158" t="s">
        <v>644</v>
      </c>
      <c r="F158" t="s">
        <v>1211</v>
      </c>
      <c r="G158" t="s">
        <v>252</v>
      </c>
      <c r="H158" t="s">
        <v>1900</v>
      </c>
      <c r="I158">
        <v>9484</v>
      </c>
      <c r="J158" t="s">
        <v>1209</v>
      </c>
      <c r="K158" t="s">
        <v>1212</v>
      </c>
      <c r="L158" s="8">
        <v>29.73076923076923</v>
      </c>
      <c r="M158" s="28" t="s">
        <v>1668</v>
      </c>
      <c r="N158" s="2">
        <v>2206</v>
      </c>
      <c r="O158" s="1">
        <v>0</v>
      </c>
      <c r="P158">
        <v>0</v>
      </c>
      <c r="Q158" s="1">
        <v>58.5</v>
      </c>
      <c r="R158">
        <v>1.4624999999999999</v>
      </c>
      <c r="S158" s="1">
        <v>15.5</v>
      </c>
      <c r="T158">
        <v>0.38750000000000001</v>
      </c>
      <c r="U158" s="1">
        <v>74</v>
      </c>
      <c r="V158">
        <v>1.85</v>
      </c>
      <c r="W158" s="1">
        <v>8</v>
      </c>
      <c r="X158" s="2">
        <v>2858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111501</v>
      </c>
      <c r="AE158" s="23">
        <v>50.54442429737081</v>
      </c>
      <c r="AF158" s="3">
        <v>1253</v>
      </c>
      <c r="AG158" s="3">
        <v>112754</v>
      </c>
      <c r="AH158" s="3">
        <v>100</v>
      </c>
      <c r="AI158" s="3">
        <v>50</v>
      </c>
      <c r="AJ158" s="3">
        <v>0</v>
      </c>
      <c r="AK158" s="3">
        <v>150</v>
      </c>
      <c r="AL158" s="3">
        <v>0</v>
      </c>
      <c r="AM158" s="3">
        <v>17500</v>
      </c>
      <c r="AN158" s="3">
        <v>180</v>
      </c>
      <c r="AO158" s="3">
        <v>1789</v>
      </c>
      <c r="AP158" s="3">
        <v>19469</v>
      </c>
      <c r="AQ158" s="23">
        <v>8.8254759746146867</v>
      </c>
      <c r="AR158" s="3">
        <v>66312</v>
      </c>
      <c r="AS158" s="3">
        <v>17248</v>
      </c>
      <c r="AT158" s="3">
        <v>83560</v>
      </c>
      <c r="AU158" s="3">
        <v>8651</v>
      </c>
      <c r="AV158" s="3">
        <v>111680</v>
      </c>
      <c r="AW158" s="23">
        <v>50.625566636446059</v>
      </c>
      <c r="AX158" s="3">
        <v>100</v>
      </c>
      <c r="AY158" s="3">
        <v>0</v>
      </c>
      <c r="AZ158" s="2">
        <v>14065</v>
      </c>
      <c r="BA158" s="2">
        <v>9070</v>
      </c>
      <c r="BB158" s="2">
        <v>23135</v>
      </c>
      <c r="BC158" s="4">
        <v>10.487307343608341</v>
      </c>
      <c r="BD158" s="2">
        <v>0</v>
      </c>
      <c r="BE158" s="2">
        <v>314</v>
      </c>
      <c r="BF158" s="2">
        <v>266</v>
      </c>
      <c r="BG158" s="2">
        <v>580</v>
      </c>
      <c r="BH158" s="2">
        <v>180</v>
      </c>
      <c r="BI158" s="2">
        <v>95</v>
      </c>
      <c r="BJ158" s="2">
        <v>275</v>
      </c>
      <c r="BK158" s="2">
        <v>23990</v>
      </c>
      <c r="BL158" s="2">
        <v>46</v>
      </c>
      <c r="BM158" s="2">
        <v>1</v>
      </c>
      <c r="BN158" s="2">
        <v>47</v>
      </c>
      <c r="BO158" s="2">
        <v>27</v>
      </c>
      <c r="BP158" s="2">
        <v>0</v>
      </c>
      <c r="BQ158" s="2">
        <v>823</v>
      </c>
      <c r="BR158" s="2">
        <v>241</v>
      </c>
      <c r="BS158" s="2">
        <v>1064</v>
      </c>
      <c r="BT158" s="24">
        <v>0.48232094288304622</v>
      </c>
      <c r="BU158" s="2">
        <v>8580</v>
      </c>
      <c r="BV158" s="4">
        <v>3.8893925657298278</v>
      </c>
      <c r="BW158" s="2">
        <v>624</v>
      </c>
      <c r="BX158" s="4">
        <v>0.28286491387126023</v>
      </c>
      <c r="BY158" s="2" t="s">
        <v>644</v>
      </c>
      <c r="BZ158" s="2" t="s">
        <v>644</v>
      </c>
      <c r="CA158" s="2">
        <v>14246</v>
      </c>
      <c r="CB158" s="4">
        <v>6.4578422484134181</v>
      </c>
      <c r="CC158" s="4">
        <v>0.59383076281784075</v>
      </c>
      <c r="CD158" s="2">
        <v>6</v>
      </c>
      <c r="CE158" s="2">
        <v>117</v>
      </c>
      <c r="CF158" s="2">
        <v>52</v>
      </c>
      <c r="CG158" s="2">
        <v>52</v>
      </c>
      <c r="CH158" s="2">
        <v>6</v>
      </c>
      <c r="CI158" s="2">
        <v>110</v>
      </c>
      <c r="CJ158" s="2">
        <v>260</v>
      </c>
      <c r="CK158" s="2">
        <v>927</v>
      </c>
      <c r="CL158" s="2">
        <v>12</v>
      </c>
      <c r="CM158" s="2">
        <v>1199</v>
      </c>
      <c r="CN158" s="4">
        <v>0.54351767905711701</v>
      </c>
      <c r="CO158" s="2">
        <v>0</v>
      </c>
      <c r="CP158" s="2">
        <v>9</v>
      </c>
      <c r="CQ158" s="2">
        <v>15</v>
      </c>
      <c r="CR158" s="2">
        <v>9</v>
      </c>
      <c r="CS158" s="2">
        <v>6</v>
      </c>
      <c r="CT158" s="2">
        <v>27</v>
      </c>
      <c r="CU158" s="2">
        <v>22</v>
      </c>
      <c r="CV158" s="2">
        <v>7</v>
      </c>
      <c r="CW158" s="2" t="s">
        <v>648</v>
      </c>
      <c r="CX158" s="2" t="s">
        <v>646</v>
      </c>
      <c r="CY158" s="2" t="s">
        <v>1065</v>
      </c>
      <c r="CZ158" s="2" t="s">
        <v>1461</v>
      </c>
      <c r="DA158" s="2"/>
      <c r="DB158" s="2" t="s">
        <v>645</v>
      </c>
      <c r="DC158" s="2" t="s">
        <v>647</v>
      </c>
      <c r="DD158" s="2" t="s">
        <v>1213</v>
      </c>
    </row>
    <row r="159" spans="1:108" x14ac:dyDescent="0.2">
      <c r="A159" t="s">
        <v>825</v>
      </c>
      <c r="B159" t="s">
        <v>827</v>
      </c>
      <c r="C159" t="s">
        <v>826</v>
      </c>
      <c r="D159" t="s">
        <v>829</v>
      </c>
      <c r="E159" t="s">
        <v>832</v>
      </c>
      <c r="F159" t="s">
        <v>830</v>
      </c>
      <c r="G159" t="s">
        <v>252</v>
      </c>
      <c r="H159" t="s">
        <v>1904</v>
      </c>
      <c r="I159" t="s">
        <v>831</v>
      </c>
      <c r="J159" t="s">
        <v>828</v>
      </c>
      <c r="K159" t="s">
        <v>1905</v>
      </c>
      <c r="L159" s="8">
        <v>20</v>
      </c>
      <c r="M159" s="28" t="s">
        <v>1655</v>
      </c>
      <c r="N159" s="2">
        <v>1116</v>
      </c>
      <c r="O159" s="1">
        <v>0</v>
      </c>
      <c r="P159">
        <v>0</v>
      </c>
      <c r="Q159" s="1">
        <v>21</v>
      </c>
      <c r="R159">
        <v>0.52500000000000002</v>
      </c>
      <c r="S159" s="1">
        <v>6</v>
      </c>
      <c r="T159">
        <v>0.15</v>
      </c>
      <c r="U159" s="1">
        <v>27</v>
      </c>
      <c r="V159">
        <v>0.67500000000000004</v>
      </c>
      <c r="W159" s="1">
        <v>8</v>
      </c>
      <c r="X159" s="2">
        <v>964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26200</v>
      </c>
      <c r="AE159" s="23">
        <v>23.476702508960575</v>
      </c>
      <c r="AF159" s="3">
        <v>7911</v>
      </c>
      <c r="AG159" s="3">
        <v>34111</v>
      </c>
      <c r="AH159" s="3">
        <v>100</v>
      </c>
      <c r="AI159" s="3">
        <v>50</v>
      </c>
      <c r="AJ159" s="3">
        <v>0</v>
      </c>
      <c r="AK159" s="3">
        <v>150</v>
      </c>
      <c r="AL159" s="3">
        <v>0</v>
      </c>
      <c r="AM159" s="3">
        <v>3774</v>
      </c>
      <c r="AN159" s="3">
        <v>0</v>
      </c>
      <c r="AO159" s="3">
        <v>168</v>
      </c>
      <c r="AP159" s="3">
        <v>3942</v>
      </c>
      <c r="AQ159" s="23">
        <v>3.532258064516129</v>
      </c>
      <c r="AR159" s="3">
        <v>23677</v>
      </c>
      <c r="AS159" s="3">
        <v>1811</v>
      </c>
      <c r="AT159" s="3">
        <v>25488</v>
      </c>
      <c r="AU159" s="3">
        <v>3246</v>
      </c>
      <c r="AV159" s="3">
        <v>32676</v>
      </c>
      <c r="AW159" s="23">
        <v>29.27956989247312</v>
      </c>
      <c r="AX159" s="3">
        <v>0</v>
      </c>
      <c r="AY159" s="3">
        <v>0</v>
      </c>
      <c r="AZ159" s="2">
        <v>4308</v>
      </c>
      <c r="BA159" s="2">
        <v>4025</v>
      </c>
      <c r="BB159" s="2">
        <v>8333</v>
      </c>
      <c r="BC159" s="4">
        <v>7.4668458781362004</v>
      </c>
      <c r="BD159" s="2">
        <v>0</v>
      </c>
      <c r="BE159" s="2">
        <v>445</v>
      </c>
      <c r="BF159" s="2">
        <v>337</v>
      </c>
      <c r="BG159" s="2">
        <v>782</v>
      </c>
      <c r="BH159" s="2">
        <v>342</v>
      </c>
      <c r="BI159" s="2">
        <v>190</v>
      </c>
      <c r="BJ159" s="2">
        <v>532</v>
      </c>
      <c r="BK159" s="2">
        <v>9647</v>
      </c>
      <c r="BL159" s="2">
        <v>16</v>
      </c>
      <c r="BM159" s="2">
        <v>4</v>
      </c>
      <c r="BN159" s="2">
        <v>20</v>
      </c>
      <c r="BO159" s="2">
        <v>23</v>
      </c>
      <c r="BP159" s="2">
        <v>0</v>
      </c>
      <c r="BQ159" s="2" t="s">
        <v>644</v>
      </c>
      <c r="BR159" s="2" t="s">
        <v>644</v>
      </c>
      <c r="BS159" s="2">
        <v>1225</v>
      </c>
      <c r="BT159" s="24">
        <v>1.0976702508960574</v>
      </c>
      <c r="BU159" s="2">
        <v>6552</v>
      </c>
      <c r="BV159" s="4">
        <v>5.870967741935484</v>
      </c>
      <c r="BW159" s="2">
        <v>2704</v>
      </c>
      <c r="BX159" s="4">
        <v>2.4229390681003586</v>
      </c>
      <c r="BY159" s="2" t="s">
        <v>644</v>
      </c>
      <c r="BZ159" s="2" t="s">
        <v>644</v>
      </c>
      <c r="CA159" s="2">
        <v>6266</v>
      </c>
      <c r="CB159" s="4">
        <v>5.6146953405017923</v>
      </c>
      <c r="CC159" s="4">
        <v>0.64952835078262672</v>
      </c>
      <c r="CD159" s="2">
        <v>20</v>
      </c>
      <c r="CE159" s="2">
        <v>181</v>
      </c>
      <c r="CF159" s="2">
        <v>23</v>
      </c>
      <c r="CG159" s="2">
        <v>22</v>
      </c>
      <c r="CH159" s="2">
        <v>0</v>
      </c>
      <c r="CI159" s="2">
        <v>45</v>
      </c>
      <c r="CJ159" s="2">
        <v>521</v>
      </c>
      <c r="CK159" s="2">
        <v>485</v>
      </c>
      <c r="CL159" s="2" t="s">
        <v>644</v>
      </c>
      <c r="CM159" s="2">
        <v>1006</v>
      </c>
      <c r="CN159" s="4">
        <v>0.90143369175627241</v>
      </c>
      <c r="CO159" s="2">
        <v>208</v>
      </c>
      <c r="CP159" s="2">
        <v>0</v>
      </c>
      <c r="CQ159" s="2">
        <v>52</v>
      </c>
      <c r="CR159" s="2">
        <v>5</v>
      </c>
      <c r="CS159" s="2">
        <v>4</v>
      </c>
      <c r="CT159" s="2">
        <v>260</v>
      </c>
      <c r="CU159" s="2">
        <v>35</v>
      </c>
      <c r="CV159" s="2">
        <v>10</v>
      </c>
      <c r="CW159" s="2" t="s">
        <v>648</v>
      </c>
      <c r="CX159" s="2" t="s">
        <v>646</v>
      </c>
      <c r="CY159" s="2" t="s">
        <v>1065</v>
      </c>
      <c r="CZ159" s="2" t="s">
        <v>1462</v>
      </c>
      <c r="DA159" s="2"/>
      <c r="DB159" s="2" t="s">
        <v>645</v>
      </c>
      <c r="DC159" s="2" t="s">
        <v>646</v>
      </c>
      <c r="DD159" s="2" t="s">
        <v>1065</v>
      </c>
    </row>
    <row r="160" spans="1:108" x14ac:dyDescent="0.2">
      <c r="A160" t="s">
        <v>897</v>
      </c>
      <c r="B160" t="s">
        <v>899</v>
      </c>
      <c r="C160" t="s">
        <v>898</v>
      </c>
      <c r="D160" t="s">
        <v>901</v>
      </c>
      <c r="E160" t="s">
        <v>904</v>
      </c>
      <c r="F160" t="s">
        <v>902</v>
      </c>
      <c r="G160" t="s">
        <v>252</v>
      </c>
      <c r="H160" t="s">
        <v>1691</v>
      </c>
      <c r="I160" t="s">
        <v>903</v>
      </c>
      <c r="J160" t="s">
        <v>900</v>
      </c>
      <c r="K160">
        <v>0</v>
      </c>
      <c r="L160" s="8" t="s">
        <v>1076</v>
      </c>
      <c r="M160" s="28">
        <v>0</v>
      </c>
      <c r="N160" s="2">
        <v>3178</v>
      </c>
      <c r="O160" s="1">
        <v>0</v>
      </c>
      <c r="P160">
        <v>0</v>
      </c>
      <c r="Q160" s="1">
        <v>0</v>
      </c>
      <c r="R160">
        <v>0</v>
      </c>
      <c r="S160" s="1">
        <v>0</v>
      </c>
      <c r="T160">
        <v>0</v>
      </c>
      <c r="U160" s="1">
        <v>0</v>
      </c>
      <c r="V160">
        <v>0</v>
      </c>
      <c r="W160" s="1">
        <v>0</v>
      </c>
      <c r="X160" s="2">
        <v>180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2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2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23">
        <v>0</v>
      </c>
      <c r="AX160" s="3" t="s">
        <v>644</v>
      </c>
      <c r="AY160" s="3">
        <v>0</v>
      </c>
      <c r="AZ160" s="2">
        <v>0</v>
      </c>
      <c r="BA160" s="2">
        <v>0</v>
      </c>
      <c r="BB160" s="2">
        <v>0</v>
      </c>
      <c r="BC160" s="4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4">
        <v>0</v>
      </c>
      <c r="BU160" s="2">
        <v>0</v>
      </c>
      <c r="BV160" s="4">
        <v>0</v>
      </c>
      <c r="BW160" s="2">
        <v>0</v>
      </c>
      <c r="BX160" s="4">
        <v>0</v>
      </c>
      <c r="BY160" s="2">
        <v>0</v>
      </c>
      <c r="BZ160" s="2">
        <v>0</v>
      </c>
      <c r="CA160" s="2">
        <v>0</v>
      </c>
      <c r="CB160" s="4">
        <v>0</v>
      </c>
      <c r="CC160" s="4" t="s">
        <v>644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2">
        <v>0</v>
      </c>
      <c r="CM160" s="2" t="s">
        <v>1951</v>
      </c>
      <c r="CN160" s="4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 t="s">
        <v>1941</v>
      </c>
      <c r="DA160" s="2"/>
      <c r="DB160" s="2">
        <v>0</v>
      </c>
      <c r="DC160" s="2">
        <v>0</v>
      </c>
      <c r="DD160" s="2">
        <v>0</v>
      </c>
    </row>
    <row r="161" spans="1:108" x14ac:dyDescent="0.2">
      <c r="A161" t="s">
        <v>905</v>
      </c>
      <c r="B161" t="s">
        <v>907</v>
      </c>
      <c r="C161" t="s">
        <v>906</v>
      </c>
      <c r="D161" t="s">
        <v>909</v>
      </c>
      <c r="E161" t="s">
        <v>644</v>
      </c>
      <c r="F161" t="s">
        <v>910</v>
      </c>
      <c r="G161" t="s">
        <v>252</v>
      </c>
      <c r="H161" t="s">
        <v>1841</v>
      </c>
      <c r="I161" t="s">
        <v>911</v>
      </c>
      <c r="J161" t="s">
        <v>908</v>
      </c>
      <c r="K161" t="s">
        <v>644</v>
      </c>
      <c r="L161" s="8">
        <v>13.653846153846153</v>
      </c>
      <c r="M161" s="28" t="s">
        <v>1668</v>
      </c>
      <c r="N161" s="2">
        <v>3177</v>
      </c>
      <c r="O161" s="1">
        <v>0</v>
      </c>
      <c r="P161">
        <v>0</v>
      </c>
      <c r="Q161" s="1">
        <v>10</v>
      </c>
      <c r="R161">
        <v>0.25</v>
      </c>
      <c r="S161" s="1">
        <v>0</v>
      </c>
      <c r="T161">
        <v>0</v>
      </c>
      <c r="U161" s="1">
        <v>10</v>
      </c>
      <c r="V161">
        <v>0.25</v>
      </c>
      <c r="W161" s="1">
        <v>10.5</v>
      </c>
      <c r="X161" s="2">
        <v>1224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3000</v>
      </c>
      <c r="AE161" s="23">
        <v>0.94428706326723322</v>
      </c>
      <c r="AF161" s="3">
        <v>9259</v>
      </c>
      <c r="AG161" s="3">
        <v>12259</v>
      </c>
      <c r="AH161" s="3">
        <v>100</v>
      </c>
      <c r="AI161" s="3">
        <v>50</v>
      </c>
      <c r="AJ161" s="3">
        <v>0</v>
      </c>
      <c r="AK161" s="3">
        <v>150</v>
      </c>
      <c r="AL161" s="3">
        <v>3721</v>
      </c>
      <c r="AM161" s="3" t="s">
        <v>644</v>
      </c>
      <c r="AN161" s="3" t="s">
        <v>644</v>
      </c>
      <c r="AO161" s="3" t="s">
        <v>644</v>
      </c>
      <c r="AP161" s="3">
        <v>2738</v>
      </c>
      <c r="AQ161" s="23">
        <v>0.86181932640856151</v>
      </c>
      <c r="AR161" s="3">
        <v>5451</v>
      </c>
      <c r="AS161" s="3">
        <v>467</v>
      </c>
      <c r="AT161" s="3">
        <v>5918</v>
      </c>
      <c r="AU161" s="3">
        <v>7407</v>
      </c>
      <c r="AV161" s="3">
        <v>16063</v>
      </c>
      <c r="AW161" s="23">
        <v>5.0560276990871893</v>
      </c>
      <c r="AX161" s="3">
        <v>50</v>
      </c>
      <c r="AY161" s="3" t="s">
        <v>644</v>
      </c>
      <c r="AZ161" s="2">
        <v>3648</v>
      </c>
      <c r="BA161" s="2">
        <v>3558</v>
      </c>
      <c r="BB161" s="2">
        <v>7206</v>
      </c>
      <c r="BC161" s="4">
        <v>2.2681775259678942</v>
      </c>
      <c r="BD161" s="2">
        <v>0</v>
      </c>
      <c r="BE161" s="2">
        <v>328</v>
      </c>
      <c r="BF161" s="2">
        <v>202</v>
      </c>
      <c r="BG161" s="2">
        <v>530</v>
      </c>
      <c r="BH161" s="2">
        <v>216</v>
      </c>
      <c r="BI161" s="2">
        <v>26</v>
      </c>
      <c r="BJ161" s="2">
        <v>242</v>
      </c>
      <c r="BK161" s="2">
        <v>7978</v>
      </c>
      <c r="BL161" s="2">
        <v>3</v>
      </c>
      <c r="BM161" s="2">
        <v>0</v>
      </c>
      <c r="BN161" s="2">
        <v>3</v>
      </c>
      <c r="BO161" s="2">
        <v>23</v>
      </c>
      <c r="BP161" s="2">
        <v>0</v>
      </c>
      <c r="BQ161" s="2">
        <v>474</v>
      </c>
      <c r="BR161" s="2">
        <v>175</v>
      </c>
      <c r="BS161" s="2">
        <v>649</v>
      </c>
      <c r="BT161" s="24">
        <v>0.2042807680201448</v>
      </c>
      <c r="BU161" s="2">
        <v>2028</v>
      </c>
      <c r="BV161" s="4">
        <v>0.63833805476864969</v>
      </c>
      <c r="BW161" s="2">
        <v>52</v>
      </c>
      <c r="BX161" s="4">
        <v>1.6367642429965377E-2</v>
      </c>
      <c r="BY161" s="2">
        <v>708</v>
      </c>
      <c r="BZ161" s="2">
        <v>916</v>
      </c>
      <c r="CA161" s="2">
        <v>1624</v>
      </c>
      <c r="CB161" s="4">
        <v>0.51117406358199557</v>
      </c>
      <c r="CC161" s="4">
        <v>0.20355978942090749</v>
      </c>
      <c r="CD161" s="2">
        <v>8</v>
      </c>
      <c r="CE161" s="2">
        <v>15</v>
      </c>
      <c r="CF161" s="2">
        <v>14</v>
      </c>
      <c r="CG161" s="2">
        <v>46</v>
      </c>
      <c r="CH161" s="2">
        <v>0</v>
      </c>
      <c r="CI161" s="2">
        <v>60</v>
      </c>
      <c r="CJ161" s="2">
        <v>186</v>
      </c>
      <c r="CK161" s="2">
        <v>699</v>
      </c>
      <c r="CL161" s="2">
        <v>0</v>
      </c>
      <c r="CM161" s="2">
        <v>885</v>
      </c>
      <c r="CN161" s="4">
        <v>0.2785646836638338</v>
      </c>
      <c r="CO161" s="2">
        <v>2</v>
      </c>
      <c r="CP161" s="2">
        <v>1</v>
      </c>
      <c r="CQ161" s="2">
        <v>0</v>
      </c>
      <c r="CR161" s="2">
        <v>5</v>
      </c>
      <c r="CS161" s="2">
        <v>4</v>
      </c>
      <c r="CT161" s="2">
        <v>3</v>
      </c>
      <c r="CU161" s="2">
        <v>11</v>
      </c>
      <c r="CV161" s="2">
        <v>1</v>
      </c>
      <c r="CW161" s="2" t="s">
        <v>648</v>
      </c>
      <c r="CX161" s="2" t="s">
        <v>646</v>
      </c>
      <c r="CY161" s="2" t="s">
        <v>644</v>
      </c>
      <c r="CZ161" s="2" t="s">
        <v>1462</v>
      </c>
      <c r="DA161" s="2"/>
      <c r="DB161" s="2" t="s">
        <v>645</v>
      </c>
      <c r="DC161" s="2" t="s">
        <v>646</v>
      </c>
      <c r="DD161" s="2" t="s">
        <v>644</v>
      </c>
    </row>
    <row r="162" spans="1:108" x14ac:dyDescent="0.2">
      <c r="A162" t="s">
        <v>545</v>
      </c>
      <c r="B162" t="s">
        <v>547</v>
      </c>
      <c r="C162" t="s">
        <v>546</v>
      </c>
      <c r="D162" t="s">
        <v>549</v>
      </c>
      <c r="E162" t="s">
        <v>552</v>
      </c>
      <c r="F162" t="s">
        <v>550</v>
      </c>
      <c r="G162" t="s">
        <v>252</v>
      </c>
      <c r="H162" t="s">
        <v>1927</v>
      </c>
      <c r="I162" t="s">
        <v>551</v>
      </c>
      <c r="J162" t="s">
        <v>548</v>
      </c>
      <c r="K162" t="s">
        <v>553</v>
      </c>
      <c r="L162" s="8">
        <v>24</v>
      </c>
      <c r="M162" s="28" t="s">
        <v>1668</v>
      </c>
      <c r="N162" s="2">
        <v>2085</v>
      </c>
      <c r="O162" s="1">
        <v>0</v>
      </c>
      <c r="P162">
        <v>0</v>
      </c>
      <c r="Q162" s="1">
        <v>39</v>
      </c>
      <c r="R162">
        <v>0.97499999999999998</v>
      </c>
      <c r="S162" s="1">
        <v>0</v>
      </c>
      <c r="T162">
        <v>0</v>
      </c>
      <c r="U162" s="1">
        <v>39</v>
      </c>
      <c r="V162">
        <v>0.97499999999999998</v>
      </c>
      <c r="W162" s="1">
        <v>30</v>
      </c>
      <c r="X162" s="2">
        <v>1680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53990</v>
      </c>
      <c r="AE162" s="23">
        <v>25.894484412470025</v>
      </c>
      <c r="AF162" s="3">
        <v>1009</v>
      </c>
      <c r="AG162" s="3">
        <v>54999</v>
      </c>
      <c r="AH162" s="3">
        <v>100</v>
      </c>
      <c r="AI162" s="3">
        <v>51</v>
      </c>
      <c r="AJ162" s="3">
        <v>0</v>
      </c>
      <c r="AK162" s="3">
        <v>151</v>
      </c>
      <c r="AL162" s="3" t="s">
        <v>644</v>
      </c>
      <c r="AM162" s="3">
        <v>10227</v>
      </c>
      <c r="AN162" s="3">
        <v>536</v>
      </c>
      <c r="AO162" s="3">
        <v>1587</v>
      </c>
      <c r="AP162" s="3">
        <v>12350</v>
      </c>
      <c r="AQ162" s="23">
        <v>5.9232613908872898</v>
      </c>
      <c r="AR162" s="3">
        <v>29799</v>
      </c>
      <c r="AS162" s="3">
        <v>3376</v>
      </c>
      <c r="AT162" s="3">
        <v>33175</v>
      </c>
      <c r="AU162" s="3">
        <v>8986</v>
      </c>
      <c r="AV162" s="3">
        <v>54511</v>
      </c>
      <c r="AW162" s="23">
        <v>26.144364508393284</v>
      </c>
      <c r="AX162" s="3">
        <v>0</v>
      </c>
      <c r="AY162" s="3">
        <v>0</v>
      </c>
      <c r="AZ162" s="2">
        <v>8442</v>
      </c>
      <c r="BA162" s="2">
        <v>4105</v>
      </c>
      <c r="BB162" s="2">
        <v>12547</v>
      </c>
      <c r="BC162" s="4">
        <v>6.0177458033573146</v>
      </c>
      <c r="BD162" s="2">
        <v>0</v>
      </c>
      <c r="BE162" s="2">
        <v>567</v>
      </c>
      <c r="BF162" s="2">
        <v>280</v>
      </c>
      <c r="BG162" s="2">
        <v>847</v>
      </c>
      <c r="BH162" s="2">
        <v>150</v>
      </c>
      <c r="BI162" s="2">
        <v>114</v>
      </c>
      <c r="BJ162" s="2">
        <v>264</v>
      </c>
      <c r="BK162" s="2">
        <v>13658</v>
      </c>
      <c r="BL162" s="2">
        <v>35</v>
      </c>
      <c r="BM162" s="2">
        <v>5</v>
      </c>
      <c r="BN162" s="2">
        <v>40</v>
      </c>
      <c r="BO162" s="2">
        <v>24</v>
      </c>
      <c r="BP162" s="2">
        <v>0</v>
      </c>
      <c r="BQ162" s="2">
        <v>946</v>
      </c>
      <c r="BR162" s="2">
        <v>414</v>
      </c>
      <c r="BS162" s="2">
        <v>1360</v>
      </c>
      <c r="BT162" s="24">
        <v>0.65227817745803363</v>
      </c>
      <c r="BU162" s="2">
        <v>9100</v>
      </c>
      <c r="BV162" s="4">
        <v>4.3645083932853721</v>
      </c>
      <c r="BW162" s="2">
        <v>0</v>
      </c>
      <c r="BX162" s="4">
        <v>0</v>
      </c>
      <c r="BY162" s="2">
        <v>8392</v>
      </c>
      <c r="BZ162" s="2">
        <v>3263</v>
      </c>
      <c r="CA162" s="2">
        <v>11655</v>
      </c>
      <c r="CB162" s="4">
        <v>5.5899280575539567</v>
      </c>
      <c r="CC162" s="4">
        <v>0.85334602430809781</v>
      </c>
      <c r="CD162" s="2">
        <v>26</v>
      </c>
      <c r="CE162" s="2">
        <v>323</v>
      </c>
      <c r="CF162" s="2">
        <v>63</v>
      </c>
      <c r="CG162" s="2">
        <v>87</v>
      </c>
      <c r="CH162" s="2" t="s">
        <v>644</v>
      </c>
      <c r="CI162" s="2">
        <v>150</v>
      </c>
      <c r="CJ162" s="2">
        <v>477</v>
      </c>
      <c r="CK162" s="2">
        <v>794</v>
      </c>
      <c r="CL162" s="2" t="s">
        <v>644</v>
      </c>
      <c r="CM162" s="2">
        <v>1271</v>
      </c>
      <c r="CN162" s="4">
        <v>0.60959232613908876</v>
      </c>
      <c r="CO162" s="2">
        <v>0</v>
      </c>
      <c r="CP162" s="2">
        <v>0</v>
      </c>
      <c r="CQ162" s="2">
        <v>137</v>
      </c>
      <c r="CR162" s="2">
        <v>6</v>
      </c>
      <c r="CS162" s="2">
        <v>5</v>
      </c>
      <c r="CT162" s="2" t="s">
        <v>644</v>
      </c>
      <c r="CU162" s="2">
        <v>48</v>
      </c>
      <c r="CV162" s="2" t="s">
        <v>644</v>
      </c>
      <c r="CW162" s="2" t="s">
        <v>648</v>
      </c>
      <c r="CX162" s="2" t="s">
        <v>646</v>
      </c>
      <c r="CY162" s="2" t="s">
        <v>644</v>
      </c>
      <c r="CZ162" s="2" t="s">
        <v>1462</v>
      </c>
      <c r="DA162" s="2"/>
      <c r="DB162" s="2" t="s">
        <v>645</v>
      </c>
      <c r="DC162" s="2" t="s">
        <v>646</v>
      </c>
      <c r="DD162" s="2" t="s">
        <v>644</v>
      </c>
    </row>
    <row r="163" spans="1:108" x14ac:dyDescent="0.2">
      <c r="A163" t="s">
        <v>571</v>
      </c>
      <c r="B163" t="s">
        <v>1463</v>
      </c>
      <c r="C163" t="s">
        <v>802</v>
      </c>
      <c r="D163" t="s">
        <v>1465</v>
      </c>
      <c r="E163" t="s">
        <v>1468</v>
      </c>
      <c r="F163" t="s">
        <v>1466</v>
      </c>
      <c r="G163" t="s">
        <v>252</v>
      </c>
      <c r="H163" t="s">
        <v>1827</v>
      </c>
      <c r="I163" t="s">
        <v>1467</v>
      </c>
      <c r="J163" t="s">
        <v>1464</v>
      </c>
      <c r="K163" t="s">
        <v>1828</v>
      </c>
      <c r="L163" s="8">
        <v>33.176470588235297</v>
      </c>
      <c r="M163" s="28" t="s">
        <v>1655</v>
      </c>
      <c r="N163" s="2">
        <v>1876</v>
      </c>
      <c r="O163" s="1">
        <v>30</v>
      </c>
      <c r="P163">
        <v>0.75</v>
      </c>
      <c r="Q163" s="1">
        <v>56</v>
      </c>
      <c r="R163">
        <v>1.4</v>
      </c>
      <c r="S163" s="1">
        <v>0</v>
      </c>
      <c r="T163">
        <v>0</v>
      </c>
      <c r="U163" s="1">
        <v>56</v>
      </c>
      <c r="V163">
        <v>1.4</v>
      </c>
      <c r="W163" s="1">
        <v>15</v>
      </c>
      <c r="X163" s="2">
        <v>2640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109120</v>
      </c>
      <c r="AE163" s="23">
        <v>58.166311300639656</v>
      </c>
      <c r="AF163" s="3">
        <v>2347</v>
      </c>
      <c r="AG163" s="3">
        <v>111727</v>
      </c>
      <c r="AH163" s="3">
        <v>100</v>
      </c>
      <c r="AI163" s="3">
        <v>50</v>
      </c>
      <c r="AJ163" s="3">
        <v>0</v>
      </c>
      <c r="AK163" s="3">
        <v>150</v>
      </c>
      <c r="AL163" s="3">
        <v>1157</v>
      </c>
      <c r="AM163" s="3">
        <v>15317</v>
      </c>
      <c r="AN163" s="3">
        <v>164</v>
      </c>
      <c r="AO163" s="3">
        <v>140</v>
      </c>
      <c r="AP163" s="3">
        <v>15621</v>
      </c>
      <c r="AQ163" s="23">
        <v>8.3267590618336893</v>
      </c>
      <c r="AR163" s="3">
        <v>55200</v>
      </c>
      <c r="AS163" s="3">
        <v>14598</v>
      </c>
      <c r="AT163" s="3">
        <v>69798</v>
      </c>
      <c r="AU163" s="3">
        <v>27181</v>
      </c>
      <c r="AV163" s="3">
        <v>112600</v>
      </c>
      <c r="AW163" s="23">
        <v>60.021321961620473</v>
      </c>
      <c r="AX163" s="3">
        <v>0</v>
      </c>
      <c r="AY163" s="3">
        <v>0</v>
      </c>
      <c r="AZ163" s="2" t="s">
        <v>644</v>
      </c>
      <c r="BA163" s="2" t="s">
        <v>644</v>
      </c>
      <c r="BB163" s="2">
        <v>15824</v>
      </c>
      <c r="BC163" s="4">
        <v>8.4349680170575692</v>
      </c>
      <c r="BD163" s="2">
        <v>0</v>
      </c>
      <c r="BE163" s="2" t="s">
        <v>644</v>
      </c>
      <c r="BF163" s="2" t="s">
        <v>644</v>
      </c>
      <c r="BG163" s="2">
        <v>2181</v>
      </c>
      <c r="BH163" s="2" t="s">
        <v>644</v>
      </c>
      <c r="BI163" s="2" t="s">
        <v>644</v>
      </c>
      <c r="BJ163" s="2">
        <v>352</v>
      </c>
      <c r="BK163" s="2">
        <v>18357</v>
      </c>
      <c r="BL163" s="2">
        <v>15</v>
      </c>
      <c r="BM163" s="2">
        <v>10</v>
      </c>
      <c r="BN163" s="2">
        <v>25</v>
      </c>
      <c r="BO163" s="2">
        <v>23</v>
      </c>
      <c r="BP163" s="2">
        <v>0</v>
      </c>
      <c r="BQ163" s="2" t="s">
        <v>644</v>
      </c>
      <c r="BR163" s="2" t="s">
        <v>644</v>
      </c>
      <c r="BS163" s="2">
        <v>2752</v>
      </c>
      <c r="BT163" s="24">
        <v>1.466950959488273</v>
      </c>
      <c r="BU163" s="2">
        <v>21008</v>
      </c>
      <c r="BV163" s="4">
        <v>11.198294243070363</v>
      </c>
      <c r="BW163" s="2">
        <v>936</v>
      </c>
      <c r="BX163" s="4">
        <v>0.49893390191897652</v>
      </c>
      <c r="BY163" s="2" t="s">
        <v>644</v>
      </c>
      <c r="BZ163" s="2" t="s">
        <v>644</v>
      </c>
      <c r="CA163" s="2">
        <v>14763</v>
      </c>
      <c r="CB163" s="4">
        <v>7.8694029850746272</v>
      </c>
      <c r="CC163" s="4">
        <v>0.8042163752247099</v>
      </c>
      <c r="CD163" s="2">
        <v>46</v>
      </c>
      <c r="CE163" s="2">
        <v>189</v>
      </c>
      <c r="CF163" s="2">
        <v>8</v>
      </c>
      <c r="CG163" s="2">
        <v>43</v>
      </c>
      <c r="CH163" s="2">
        <v>17</v>
      </c>
      <c r="CI163" s="2">
        <v>68</v>
      </c>
      <c r="CJ163" s="2">
        <v>159</v>
      </c>
      <c r="CK163" s="2">
        <v>897</v>
      </c>
      <c r="CL163" s="2">
        <v>111</v>
      </c>
      <c r="CM163" s="2">
        <v>1167</v>
      </c>
      <c r="CN163" s="4">
        <v>0.6220682302771855</v>
      </c>
      <c r="CO163" s="2">
        <v>0</v>
      </c>
      <c r="CP163" s="2">
        <v>0</v>
      </c>
      <c r="CQ163" s="2">
        <v>0</v>
      </c>
      <c r="CR163" s="2">
        <v>10</v>
      </c>
      <c r="CS163" s="2">
        <v>6</v>
      </c>
      <c r="CT163" s="2">
        <v>5</v>
      </c>
      <c r="CU163" s="2">
        <v>271</v>
      </c>
      <c r="CV163" s="2" t="s">
        <v>644</v>
      </c>
      <c r="CW163" s="2" t="s">
        <v>648</v>
      </c>
      <c r="CX163" s="2" t="s">
        <v>646</v>
      </c>
      <c r="CY163" s="2" t="s">
        <v>644</v>
      </c>
      <c r="CZ163" s="29" t="s">
        <v>1461</v>
      </c>
      <c r="DA163" s="2"/>
      <c r="DB163" s="2" t="s">
        <v>645</v>
      </c>
      <c r="DC163" s="2" t="s">
        <v>647</v>
      </c>
      <c r="DD163" s="2" t="s">
        <v>1829</v>
      </c>
    </row>
    <row r="164" spans="1:108" x14ac:dyDescent="0.2">
      <c r="A164" t="s">
        <v>1469</v>
      </c>
      <c r="B164" t="s">
        <v>1471</v>
      </c>
      <c r="C164" t="s">
        <v>1470</v>
      </c>
      <c r="D164" t="s">
        <v>1473</v>
      </c>
      <c r="E164" t="s">
        <v>1474</v>
      </c>
      <c r="F164" t="s">
        <v>252</v>
      </c>
      <c r="G164" t="s">
        <v>252</v>
      </c>
      <c r="H164" t="s">
        <v>1929</v>
      </c>
      <c r="I164" t="s">
        <v>644</v>
      </c>
      <c r="J164" t="s">
        <v>1472</v>
      </c>
      <c r="K164" t="s">
        <v>1930</v>
      </c>
      <c r="L164" s="8">
        <v>3</v>
      </c>
      <c r="M164" s="28" t="s">
        <v>742</v>
      </c>
      <c r="N164" s="2">
        <v>419</v>
      </c>
      <c r="O164" s="1">
        <v>0</v>
      </c>
      <c r="P164">
        <v>0</v>
      </c>
      <c r="Q164" s="1">
        <v>0</v>
      </c>
      <c r="R164">
        <v>0</v>
      </c>
      <c r="S164" s="1">
        <v>0</v>
      </c>
      <c r="T164">
        <v>0</v>
      </c>
      <c r="U164" s="1">
        <v>0</v>
      </c>
      <c r="V164">
        <v>0</v>
      </c>
      <c r="W164" s="1">
        <v>20</v>
      </c>
      <c r="X164" s="2">
        <v>300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500</v>
      </c>
      <c r="AE164" s="23">
        <v>1.1933174224343674</v>
      </c>
      <c r="AF164" s="3">
        <v>504</v>
      </c>
      <c r="AG164" s="3">
        <v>1004</v>
      </c>
      <c r="AH164" s="3">
        <v>0</v>
      </c>
      <c r="AI164" s="3">
        <v>0</v>
      </c>
      <c r="AJ164" s="3">
        <v>0</v>
      </c>
      <c r="AK164" s="3">
        <v>0</v>
      </c>
      <c r="AL164" s="3">
        <v>1000</v>
      </c>
      <c r="AM164" s="3" t="s">
        <v>644</v>
      </c>
      <c r="AN164" s="3" t="s">
        <v>644</v>
      </c>
      <c r="AO164" s="3" t="s">
        <v>644</v>
      </c>
      <c r="AP164" s="3">
        <v>2375</v>
      </c>
      <c r="AQ164" s="23">
        <v>5.6682577565632455</v>
      </c>
      <c r="AR164" s="3">
        <v>0</v>
      </c>
      <c r="AS164" s="3">
        <v>0</v>
      </c>
      <c r="AT164" s="3">
        <v>0</v>
      </c>
      <c r="AU164" s="3">
        <v>0</v>
      </c>
      <c r="AV164" s="3">
        <v>2375</v>
      </c>
      <c r="AW164" s="23">
        <v>5.6682577565632455</v>
      </c>
      <c r="AX164" s="3">
        <v>0</v>
      </c>
      <c r="AY164" s="3">
        <v>0</v>
      </c>
      <c r="AZ164" s="2" t="s">
        <v>237</v>
      </c>
      <c r="BA164" s="2" t="s">
        <v>237</v>
      </c>
      <c r="BB164" s="2">
        <v>0</v>
      </c>
      <c r="BC164" s="4">
        <v>0</v>
      </c>
      <c r="BD164" s="2">
        <v>0</v>
      </c>
      <c r="BE164" s="2" t="s">
        <v>644</v>
      </c>
      <c r="BF164" s="2" t="s">
        <v>644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 t="s">
        <v>644</v>
      </c>
      <c r="BR164" s="2" t="s">
        <v>644</v>
      </c>
      <c r="BS164" s="2">
        <v>111</v>
      </c>
      <c r="BT164" s="24">
        <v>0.2649164677804296</v>
      </c>
      <c r="BU164" s="2">
        <v>780</v>
      </c>
      <c r="BV164" s="4">
        <v>1.8615751789976134</v>
      </c>
      <c r="BW164" s="2">
        <v>0</v>
      </c>
      <c r="BX164" s="4">
        <v>0</v>
      </c>
      <c r="BY164" s="2" t="s">
        <v>644</v>
      </c>
      <c r="BZ164" s="2" t="s">
        <v>644</v>
      </c>
      <c r="CA164" s="2">
        <v>2583</v>
      </c>
      <c r="CB164" s="4">
        <v>6.1646778042959429</v>
      </c>
      <c r="CC164" s="4" t="s">
        <v>644</v>
      </c>
      <c r="CD164" s="2">
        <v>0</v>
      </c>
      <c r="CE164" s="2">
        <v>0</v>
      </c>
      <c r="CF164" s="2" t="s">
        <v>644</v>
      </c>
      <c r="CG164" s="2" t="s">
        <v>644</v>
      </c>
      <c r="CH164" s="2" t="s">
        <v>644</v>
      </c>
      <c r="CI164" s="2">
        <v>0</v>
      </c>
      <c r="CJ164" s="2">
        <v>0</v>
      </c>
      <c r="CK164" s="2">
        <v>0</v>
      </c>
      <c r="CL164" s="2">
        <v>0</v>
      </c>
      <c r="CM164" s="2">
        <v>0</v>
      </c>
      <c r="CN164" s="4">
        <v>0</v>
      </c>
      <c r="CO164" s="2">
        <v>0</v>
      </c>
      <c r="CP164" s="2">
        <v>0</v>
      </c>
      <c r="CQ164" s="2">
        <v>0</v>
      </c>
      <c r="CR164" s="2">
        <v>2</v>
      </c>
      <c r="CS164" s="2">
        <v>2</v>
      </c>
      <c r="CT164" s="2">
        <v>15</v>
      </c>
      <c r="CU164" s="2">
        <v>15</v>
      </c>
      <c r="CV164" s="2">
        <v>0</v>
      </c>
      <c r="CW164" s="2" t="s">
        <v>648</v>
      </c>
      <c r="CX164" s="2" t="s">
        <v>646</v>
      </c>
      <c r="CY164" s="2" t="s">
        <v>237</v>
      </c>
      <c r="CZ164" s="2" t="s">
        <v>1940</v>
      </c>
      <c r="DA164" s="2"/>
      <c r="DB164" s="2" t="s">
        <v>645</v>
      </c>
      <c r="DC164" s="2" t="s">
        <v>646</v>
      </c>
      <c r="DD164" s="2" t="s">
        <v>237</v>
      </c>
    </row>
    <row r="165" spans="1:108" x14ac:dyDescent="0.2">
      <c r="A165" t="s">
        <v>1077</v>
      </c>
      <c r="B165" t="s">
        <v>1079</v>
      </c>
      <c r="C165" t="s">
        <v>1078</v>
      </c>
      <c r="D165" t="s">
        <v>1081</v>
      </c>
      <c r="E165" t="s">
        <v>1085</v>
      </c>
      <c r="F165" t="s">
        <v>1082</v>
      </c>
      <c r="G165" t="s">
        <v>1084</v>
      </c>
      <c r="H165" t="s">
        <v>1698</v>
      </c>
      <c r="I165" t="s">
        <v>1083</v>
      </c>
      <c r="J165" t="s">
        <v>1080</v>
      </c>
      <c r="K165" t="s">
        <v>644</v>
      </c>
      <c r="L165" s="8">
        <v>4</v>
      </c>
      <c r="M165" s="28" t="s">
        <v>1699</v>
      </c>
      <c r="N165" s="2">
        <v>947</v>
      </c>
      <c r="O165" s="1">
        <v>0</v>
      </c>
      <c r="P165">
        <v>0</v>
      </c>
      <c r="Q165" s="1">
        <v>1</v>
      </c>
      <c r="R165">
        <v>2.5000000000000001E-2</v>
      </c>
      <c r="S165" s="1">
        <v>0</v>
      </c>
      <c r="T165">
        <v>0</v>
      </c>
      <c r="U165" s="1">
        <v>1</v>
      </c>
      <c r="V165">
        <v>2.5000000000000001E-2</v>
      </c>
      <c r="W165" s="1">
        <v>4</v>
      </c>
      <c r="X165" s="2">
        <v>1100</v>
      </c>
      <c r="Y165" s="3">
        <v>0</v>
      </c>
      <c r="Z165" s="3">
        <v>0</v>
      </c>
      <c r="AA165" s="3">
        <v>0</v>
      </c>
      <c r="AB165" s="3">
        <v>400</v>
      </c>
      <c r="AC165" s="3">
        <v>400</v>
      </c>
      <c r="AD165" s="3">
        <v>8500</v>
      </c>
      <c r="AE165" s="23">
        <v>8.9757127771911307</v>
      </c>
      <c r="AF165" s="3">
        <v>400</v>
      </c>
      <c r="AG165" s="3">
        <v>8900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123</v>
      </c>
      <c r="AP165" s="3">
        <v>123</v>
      </c>
      <c r="AQ165" s="23">
        <v>0.12988384371700107</v>
      </c>
      <c r="AR165" s="3">
        <v>800</v>
      </c>
      <c r="AS165" s="3">
        <v>0</v>
      </c>
      <c r="AT165" s="3">
        <v>800</v>
      </c>
      <c r="AU165" s="3">
        <v>3355</v>
      </c>
      <c r="AV165" s="3">
        <v>4278</v>
      </c>
      <c r="AW165" s="23">
        <v>4.5174234424498412</v>
      </c>
      <c r="AX165" s="3">
        <v>0</v>
      </c>
      <c r="AY165" s="3">
        <v>3296</v>
      </c>
      <c r="AZ165" s="2">
        <v>4900</v>
      </c>
      <c r="BA165" s="2">
        <v>1875</v>
      </c>
      <c r="BB165" s="2">
        <v>6775</v>
      </c>
      <c r="BC165" s="4">
        <v>7.1541710665258709</v>
      </c>
      <c r="BD165" s="2">
        <v>0</v>
      </c>
      <c r="BE165" s="2" t="s">
        <v>644</v>
      </c>
      <c r="BF165" s="2" t="s">
        <v>644</v>
      </c>
      <c r="BG165" s="2">
        <v>60</v>
      </c>
      <c r="BH165" s="2" t="s">
        <v>644</v>
      </c>
      <c r="BI165" s="2" t="s">
        <v>644</v>
      </c>
      <c r="BJ165" s="2">
        <v>110</v>
      </c>
      <c r="BK165" s="2">
        <v>6945</v>
      </c>
      <c r="BL165" s="2">
        <v>1</v>
      </c>
      <c r="BM165" s="2">
        <v>0</v>
      </c>
      <c r="BN165" s="2">
        <v>1</v>
      </c>
      <c r="BO165" s="2">
        <v>0</v>
      </c>
      <c r="BP165" s="2">
        <v>0</v>
      </c>
      <c r="BQ165" s="2">
        <v>145</v>
      </c>
      <c r="BR165" s="2">
        <v>40</v>
      </c>
      <c r="BS165" s="2">
        <v>185</v>
      </c>
      <c r="BT165" s="24">
        <v>0.19535374868004224</v>
      </c>
      <c r="BU165" s="2">
        <v>260</v>
      </c>
      <c r="BV165" s="4">
        <v>0.27455121436114044</v>
      </c>
      <c r="BW165" s="2">
        <v>0</v>
      </c>
      <c r="BX165" s="4">
        <v>0</v>
      </c>
      <c r="BY165" s="2">
        <v>160</v>
      </c>
      <c r="BZ165" s="2">
        <v>25</v>
      </c>
      <c r="CA165" s="2">
        <v>185</v>
      </c>
      <c r="CB165" s="4">
        <v>0.19535374868004224</v>
      </c>
      <c r="CC165" s="4">
        <v>2.663786897048236E-2</v>
      </c>
      <c r="CD165" s="2">
        <v>0</v>
      </c>
      <c r="CE165" s="2">
        <v>0</v>
      </c>
      <c r="CF165" s="2">
        <v>12</v>
      </c>
      <c r="CG165" s="2">
        <v>0</v>
      </c>
      <c r="CH165" s="2">
        <v>0</v>
      </c>
      <c r="CI165" s="2">
        <v>12</v>
      </c>
      <c r="CJ165" s="2">
        <v>90</v>
      </c>
      <c r="CK165" s="2" t="s">
        <v>644</v>
      </c>
      <c r="CL165" s="2">
        <v>0</v>
      </c>
      <c r="CM165" s="2">
        <v>90</v>
      </c>
      <c r="CN165" s="4">
        <v>9.5036958817317843E-2</v>
      </c>
      <c r="CO165" s="2">
        <v>0</v>
      </c>
      <c r="CP165" s="2">
        <v>0</v>
      </c>
      <c r="CQ165" s="2">
        <v>0</v>
      </c>
      <c r="CR165" s="2">
        <v>1</v>
      </c>
      <c r="CS165" s="2">
        <v>1</v>
      </c>
      <c r="CT165" s="2">
        <v>0</v>
      </c>
      <c r="CU165" s="2">
        <v>0</v>
      </c>
      <c r="CV165" s="2" t="s">
        <v>644</v>
      </c>
      <c r="CW165" s="2" t="s">
        <v>1086</v>
      </c>
      <c r="CX165" s="2" t="s">
        <v>646</v>
      </c>
      <c r="CY165" s="2" t="s">
        <v>644</v>
      </c>
      <c r="CZ165" s="2" t="s">
        <v>1941</v>
      </c>
      <c r="DA165" s="2"/>
      <c r="DB165" s="2" t="s">
        <v>645</v>
      </c>
      <c r="DC165" s="2" t="s">
        <v>646</v>
      </c>
      <c r="DD165" s="2" t="s">
        <v>644</v>
      </c>
    </row>
    <row r="166" spans="1:108" x14ac:dyDescent="0.2">
      <c r="A166" t="s">
        <v>221</v>
      </c>
      <c r="B166" t="s">
        <v>222</v>
      </c>
      <c r="C166" t="s">
        <v>773</v>
      </c>
      <c r="D166" t="s">
        <v>224</v>
      </c>
      <c r="E166" t="s">
        <v>227</v>
      </c>
      <c r="F166" t="s">
        <v>225</v>
      </c>
      <c r="G166" t="s">
        <v>1084</v>
      </c>
      <c r="H166" t="s">
        <v>1673</v>
      </c>
      <c r="I166" t="s">
        <v>226</v>
      </c>
      <c r="J166" t="s">
        <v>223</v>
      </c>
      <c r="K166">
        <v>0</v>
      </c>
      <c r="L166" s="8" t="s">
        <v>1076</v>
      </c>
      <c r="M166" s="28">
        <v>0</v>
      </c>
      <c r="N166" s="2">
        <v>2030</v>
      </c>
      <c r="O166" s="1">
        <v>0</v>
      </c>
      <c r="P166">
        <v>0</v>
      </c>
      <c r="Q166" s="1">
        <v>0</v>
      </c>
      <c r="R166">
        <v>0</v>
      </c>
      <c r="S166" s="1">
        <v>0</v>
      </c>
      <c r="T166">
        <v>0</v>
      </c>
      <c r="U166" s="1">
        <v>0</v>
      </c>
      <c r="V166">
        <v>0</v>
      </c>
      <c r="W166" s="1">
        <v>0</v>
      </c>
      <c r="X166" s="2">
        <v>1500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2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2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23">
        <v>0</v>
      </c>
      <c r="AX166" s="3" t="s">
        <v>644</v>
      </c>
      <c r="AY166" s="3">
        <v>0</v>
      </c>
      <c r="AZ166" s="2">
        <v>0</v>
      </c>
      <c r="BA166" s="2">
        <v>0</v>
      </c>
      <c r="BB166" s="2">
        <v>0</v>
      </c>
      <c r="BC166" s="4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4">
        <v>0</v>
      </c>
      <c r="BU166" s="2">
        <v>0</v>
      </c>
      <c r="BV166" s="4">
        <v>0</v>
      </c>
      <c r="BW166" s="2">
        <v>0</v>
      </c>
      <c r="BX166" s="4">
        <v>0</v>
      </c>
      <c r="BY166" s="2">
        <v>0</v>
      </c>
      <c r="BZ166" s="2">
        <v>0</v>
      </c>
      <c r="CA166" s="2">
        <v>0</v>
      </c>
      <c r="CB166" s="4">
        <v>0</v>
      </c>
      <c r="CC166" s="4" t="s">
        <v>644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 t="s">
        <v>1951</v>
      </c>
      <c r="CK166" s="2" t="s">
        <v>1951</v>
      </c>
      <c r="CL166" s="2" t="s">
        <v>1951</v>
      </c>
      <c r="CM166" s="2" t="s">
        <v>1951</v>
      </c>
      <c r="CN166" s="4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 t="s">
        <v>1941</v>
      </c>
      <c r="DA166" s="2"/>
      <c r="DB166" s="2">
        <v>0</v>
      </c>
      <c r="DC166" s="2">
        <v>0</v>
      </c>
      <c r="DD166" s="2">
        <v>0</v>
      </c>
    </row>
    <row r="167" spans="1:108" x14ac:dyDescent="0.2">
      <c r="A167" t="s">
        <v>1287</v>
      </c>
      <c r="B167" t="s">
        <v>1289</v>
      </c>
      <c r="C167" t="s">
        <v>1288</v>
      </c>
      <c r="D167" t="s">
        <v>1291</v>
      </c>
      <c r="E167" t="s">
        <v>1294</v>
      </c>
      <c r="F167" t="s">
        <v>1292</v>
      </c>
      <c r="G167" t="s">
        <v>1084</v>
      </c>
      <c r="H167" t="s">
        <v>1697</v>
      </c>
      <c r="I167" t="s">
        <v>1293</v>
      </c>
      <c r="J167" t="s">
        <v>1290</v>
      </c>
      <c r="K167" t="s">
        <v>1295</v>
      </c>
      <c r="L167" s="8">
        <v>43.019230769230766</v>
      </c>
      <c r="M167" s="28" t="s">
        <v>1655</v>
      </c>
      <c r="N167" s="2">
        <v>1367</v>
      </c>
      <c r="O167" s="1">
        <v>0</v>
      </c>
      <c r="P167">
        <v>0</v>
      </c>
      <c r="Q167" s="1">
        <v>38</v>
      </c>
      <c r="R167">
        <v>0.95</v>
      </c>
      <c r="S167" s="1">
        <v>15</v>
      </c>
      <c r="T167">
        <v>0.375</v>
      </c>
      <c r="U167" s="1">
        <v>53</v>
      </c>
      <c r="V167">
        <v>1.325</v>
      </c>
      <c r="W167" s="1">
        <v>5</v>
      </c>
      <c r="X167" s="2" t="s">
        <v>644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33800</v>
      </c>
      <c r="AE167" s="23">
        <v>24.725676664228239</v>
      </c>
      <c r="AF167" s="3">
        <v>636</v>
      </c>
      <c r="AG167" s="3">
        <v>34436</v>
      </c>
      <c r="AH167" s="3">
        <v>100</v>
      </c>
      <c r="AI167" s="3">
        <v>40</v>
      </c>
      <c r="AJ167" s="3">
        <v>6600</v>
      </c>
      <c r="AK167" s="3">
        <v>6740</v>
      </c>
      <c r="AL167" s="3">
        <v>38600</v>
      </c>
      <c r="AM167" s="3">
        <v>4950</v>
      </c>
      <c r="AN167" s="3">
        <v>502</v>
      </c>
      <c r="AO167" s="3">
        <v>1493</v>
      </c>
      <c r="AP167" s="3">
        <v>6945</v>
      </c>
      <c r="AQ167" s="23">
        <v>5.0804681784930503</v>
      </c>
      <c r="AR167" s="3">
        <v>52010</v>
      </c>
      <c r="AS167" s="3">
        <v>7879</v>
      </c>
      <c r="AT167" s="3">
        <v>59889</v>
      </c>
      <c r="AU167" s="3">
        <v>5691</v>
      </c>
      <c r="AV167" s="3">
        <v>72525</v>
      </c>
      <c r="AW167" s="23">
        <v>53.054133138258962</v>
      </c>
      <c r="AX167" s="3">
        <v>2302</v>
      </c>
      <c r="AY167" s="3">
        <v>0</v>
      </c>
      <c r="AZ167" s="2" t="s">
        <v>644</v>
      </c>
      <c r="BA167" s="2" t="s">
        <v>644</v>
      </c>
      <c r="BB167" s="2">
        <v>12742</v>
      </c>
      <c r="BC167" s="4">
        <v>9.3211411850768098</v>
      </c>
      <c r="BD167" s="2">
        <v>79</v>
      </c>
      <c r="BE167" s="2" t="s">
        <v>644</v>
      </c>
      <c r="BF167" s="2" t="s">
        <v>644</v>
      </c>
      <c r="BG167" s="2">
        <v>672</v>
      </c>
      <c r="BH167" s="2" t="s">
        <v>644</v>
      </c>
      <c r="BI167" s="2" t="s">
        <v>644</v>
      </c>
      <c r="BJ167" s="2">
        <v>285</v>
      </c>
      <c r="BK167" s="2">
        <v>13699</v>
      </c>
      <c r="BL167" s="2" t="s">
        <v>644</v>
      </c>
      <c r="BM167" s="2" t="s">
        <v>644</v>
      </c>
      <c r="BN167" s="2">
        <v>31</v>
      </c>
      <c r="BO167" s="2">
        <v>0</v>
      </c>
      <c r="BP167" s="2">
        <v>0</v>
      </c>
      <c r="BQ167" s="2">
        <v>861</v>
      </c>
      <c r="BR167" s="2">
        <v>121</v>
      </c>
      <c r="BS167" s="2">
        <v>982</v>
      </c>
      <c r="BT167" s="24">
        <v>0.71836137527432331</v>
      </c>
      <c r="BU167" s="2">
        <v>22256</v>
      </c>
      <c r="BV167" s="4">
        <v>16.280907095830287</v>
      </c>
      <c r="BW167" s="2">
        <v>884</v>
      </c>
      <c r="BX167" s="4">
        <v>0.64667154352596923</v>
      </c>
      <c r="BY167" s="2" t="s">
        <v>644</v>
      </c>
      <c r="BZ167" s="2" t="s">
        <v>644</v>
      </c>
      <c r="CA167" s="2">
        <v>9813</v>
      </c>
      <c r="CB167" s="4">
        <v>7.1784930504754936</v>
      </c>
      <c r="CC167" s="4">
        <v>0.71632965909920432</v>
      </c>
      <c r="CD167" s="2">
        <v>26</v>
      </c>
      <c r="CE167" s="2">
        <v>72</v>
      </c>
      <c r="CF167" s="2">
        <v>9</v>
      </c>
      <c r="CG167" s="2">
        <v>132</v>
      </c>
      <c r="CH167" s="2">
        <v>0</v>
      </c>
      <c r="CI167" s="2">
        <v>141</v>
      </c>
      <c r="CJ167" s="2">
        <v>219</v>
      </c>
      <c r="CK167" s="2">
        <v>1211</v>
      </c>
      <c r="CL167" s="2">
        <v>0</v>
      </c>
      <c r="CM167" s="2">
        <v>1430</v>
      </c>
      <c r="CN167" s="4">
        <v>1.0460863204096562</v>
      </c>
      <c r="CO167" s="2">
        <v>0</v>
      </c>
      <c r="CP167" s="2">
        <v>37</v>
      </c>
      <c r="CQ167" s="2">
        <v>0</v>
      </c>
      <c r="CR167" s="2">
        <v>10</v>
      </c>
      <c r="CS167" s="2">
        <v>9</v>
      </c>
      <c r="CT167" s="2">
        <v>54</v>
      </c>
      <c r="CU167" s="2">
        <v>74</v>
      </c>
      <c r="CV167" s="2">
        <v>11</v>
      </c>
      <c r="CW167" s="2" t="s">
        <v>648</v>
      </c>
      <c r="CX167" s="2" t="s">
        <v>210</v>
      </c>
      <c r="CY167" s="2" t="s">
        <v>1297</v>
      </c>
      <c r="CZ167" s="2" t="s">
        <v>1462</v>
      </c>
      <c r="DA167" s="2"/>
      <c r="DB167" s="2" t="s">
        <v>1296</v>
      </c>
      <c r="DC167" s="2" t="s">
        <v>647</v>
      </c>
      <c r="DD167" s="2" t="s">
        <v>1298</v>
      </c>
    </row>
    <row r="168" spans="1:108" x14ac:dyDescent="0.2">
      <c r="A168" t="s">
        <v>1315</v>
      </c>
      <c r="B168" t="s">
        <v>1316</v>
      </c>
      <c r="C168" t="s">
        <v>776</v>
      </c>
      <c r="D168" t="s">
        <v>1318</v>
      </c>
      <c r="E168" t="s">
        <v>1321</v>
      </c>
      <c r="F168" t="s">
        <v>1319</v>
      </c>
      <c r="G168" t="s">
        <v>1084</v>
      </c>
      <c r="H168" t="s">
        <v>1925</v>
      </c>
      <c r="I168" t="s">
        <v>1320</v>
      </c>
      <c r="J168" t="s">
        <v>1317</v>
      </c>
      <c r="K168" t="s">
        <v>1926</v>
      </c>
      <c r="L168" s="8">
        <v>26.76923076923077</v>
      </c>
      <c r="M168" s="28" t="s">
        <v>742</v>
      </c>
      <c r="N168" s="2">
        <v>3154</v>
      </c>
      <c r="O168" s="1">
        <v>0</v>
      </c>
      <c r="P168">
        <v>0</v>
      </c>
      <c r="Q168" s="1">
        <v>32</v>
      </c>
      <c r="R168">
        <v>0.8</v>
      </c>
      <c r="S168" s="1">
        <v>79</v>
      </c>
      <c r="T168">
        <v>1.9750000000000001</v>
      </c>
      <c r="U168" s="1">
        <v>111</v>
      </c>
      <c r="V168">
        <v>2.7749999999999999</v>
      </c>
      <c r="W168" s="1">
        <v>15</v>
      </c>
      <c r="X168" s="2">
        <v>2600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70400</v>
      </c>
      <c r="AE168" s="23">
        <v>22.320862396956247</v>
      </c>
      <c r="AF168" s="3">
        <v>17200</v>
      </c>
      <c r="AG168" s="3">
        <v>87600</v>
      </c>
      <c r="AH168" s="3">
        <v>100</v>
      </c>
      <c r="AI168" s="3">
        <v>64</v>
      </c>
      <c r="AJ168" s="3">
        <v>0</v>
      </c>
      <c r="AK168" s="3">
        <v>164</v>
      </c>
      <c r="AL168" s="3">
        <v>0</v>
      </c>
      <c r="AM168" s="3" t="s">
        <v>644</v>
      </c>
      <c r="AN168" s="3" t="s">
        <v>644</v>
      </c>
      <c r="AO168" s="3" t="s">
        <v>644</v>
      </c>
      <c r="AP168" s="3">
        <v>10424</v>
      </c>
      <c r="AQ168" s="23">
        <v>3.3050095117311349</v>
      </c>
      <c r="AR168" s="3" t="s">
        <v>644</v>
      </c>
      <c r="AS168" s="3" t="s">
        <v>644</v>
      </c>
      <c r="AT168" s="3">
        <v>63835</v>
      </c>
      <c r="AU168" s="3">
        <v>9392</v>
      </c>
      <c r="AV168" s="3">
        <v>83651</v>
      </c>
      <c r="AW168" s="23">
        <v>26.522194039315156</v>
      </c>
      <c r="AX168" s="3">
        <v>0</v>
      </c>
      <c r="AY168" s="3">
        <v>0</v>
      </c>
      <c r="AZ168" s="2">
        <v>6700</v>
      </c>
      <c r="BA168" s="2">
        <v>3400</v>
      </c>
      <c r="BB168" s="2">
        <v>10100</v>
      </c>
      <c r="BC168" s="4">
        <v>3.2022828154724161</v>
      </c>
      <c r="BD168" s="2">
        <v>0</v>
      </c>
      <c r="BE168" s="2">
        <v>450</v>
      </c>
      <c r="BF168" s="2">
        <v>250</v>
      </c>
      <c r="BG168" s="2">
        <v>700</v>
      </c>
      <c r="BH168" s="2">
        <v>230</v>
      </c>
      <c r="BI168" s="2">
        <v>85</v>
      </c>
      <c r="BJ168" s="2">
        <v>315</v>
      </c>
      <c r="BK168" s="2">
        <v>11115</v>
      </c>
      <c r="BL168" s="2">
        <v>28</v>
      </c>
      <c r="BM168" s="2">
        <v>5</v>
      </c>
      <c r="BN168" s="2">
        <v>33</v>
      </c>
      <c r="BO168" s="2">
        <v>24</v>
      </c>
      <c r="BP168" s="2">
        <v>0</v>
      </c>
      <c r="BQ168" s="2">
        <v>1100</v>
      </c>
      <c r="BR168" s="2">
        <v>100</v>
      </c>
      <c r="BS168" s="2">
        <v>1200</v>
      </c>
      <c r="BT168" s="24">
        <v>0.3804692454026633</v>
      </c>
      <c r="BU168" s="2">
        <v>17160</v>
      </c>
      <c r="BV168" s="4">
        <v>5.4407102092580848</v>
      </c>
      <c r="BW168" s="2">
        <v>104</v>
      </c>
      <c r="BX168" s="4">
        <v>3.2974001268230815E-2</v>
      </c>
      <c r="BY168" s="2">
        <v>11100</v>
      </c>
      <c r="BZ168" s="2">
        <v>4538</v>
      </c>
      <c r="CA168" s="2">
        <v>15638</v>
      </c>
      <c r="CB168" s="4">
        <v>4.9581483830057067</v>
      </c>
      <c r="CC168" s="4">
        <v>1.4069275753486279</v>
      </c>
      <c r="CD168" s="2">
        <v>42</v>
      </c>
      <c r="CE168" s="2">
        <v>301</v>
      </c>
      <c r="CF168" s="2">
        <v>13</v>
      </c>
      <c r="CG168" s="2">
        <v>87</v>
      </c>
      <c r="CH168" s="2">
        <v>0</v>
      </c>
      <c r="CI168" s="2">
        <v>100</v>
      </c>
      <c r="CJ168" s="2">
        <v>60</v>
      </c>
      <c r="CK168" s="2">
        <v>760</v>
      </c>
      <c r="CL168" s="2" t="s">
        <v>644</v>
      </c>
      <c r="CM168" s="2">
        <v>820</v>
      </c>
      <c r="CN168" s="4">
        <v>0.25998731769181993</v>
      </c>
      <c r="CO168" s="2">
        <v>0</v>
      </c>
      <c r="CP168" s="2">
        <v>0</v>
      </c>
      <c r="CQ168" s="2">
        <v>0</v>
      </c>
      <c r="CR168" s="2">
        <v>5</v>
      </c>
      <c r="CS168" s="2">
        <v>3</v>
      </c>
      <c r="CT168" s="2">
        <v>3</v>
      </c>
      <c r="CU168" s="2">
        <v>25</v>
      </c>
      <c r="CV168" s="2">
        <v>0</v>
      </c>
      <c r="CW168" s="2" t="s">
        <v>648</v>
      </c>
      <c r="CX168" s="2" t="s">
        <v>646</v>
      </c>
      <c r="CY168" s="2" t="s">
        <v>237</v>
      </c>
      <c r="CZ168" s="2" t="s">
        <v>1941</v>
      </c>
      <c r="DA168" s="2"/>
      <c r="DB168" s="2" t="s">
        <v>645</v>
      </c>
      <c r="DC168" s="2" t="s">
        <v>646</v>
      </c>
      <c r="DD168" s="2" t="s">
        <v>1323</v>
      </c>
    </row>
    <row r="169" spans="1:108" x14ac:dyDescent="0.2">
      <c r="A169" t="s">
        <v>599</v>
      </c>
      <c r="B169" t="s">
        <v>601</v>
      </c>
      <c r="C169" t="s">
        <v>600</v>
      </c>
      <c r="D169" t="s">
        <v>603</v>
      </c>
      <c r="E169" t="s">
        <v>605</v>
      </c>
      <c r="F169" t="s">
        <v>600</v>
      </c>
      <c r="G169" t="s">
        <v>1084</v>
      </c>
      <c r="H169" t="s">
        <v>1759</v>
      </c>
      <c r="I169" t="s">
        <v>604</v>
      </c>
      <c r="J169" t="s">
        <v>602</v>
      </c>
      <c r="K169" t="s">
        <v>606</v>
      </c>
      <c r="L169" s="8">
        <v>40.269230769230766</v>
      </c>
      <c r="M169" s="28" t="s">
        <v>1655</v>
      </c>
      <c r="N169" s="2">
        <v>4478</v>
      </c>
      <c r="O169" s="1">
        <v>0</v>
      </c>
      <c r="P169">
        <v>0</v>
      </c>
      <c r="Q169" s="1">
        <v>28.5</v>
      </c>
      <c r="R169">
        <v>0.71250000000000002</v>
      </c>
      <c r="S169" s="1">
        <v>35</v>
      </c>
      <c r="T169">
        <v>0.875</v>
      </c>
      <c r="U169" s="1">
        <v>63.5</v>
      </c>
      <c r="V169">
        <v>1.5874999999999999</v>
      </c>
      <c r="W169" s="1">
        <v>14.5</v>
      </c>
      <c r="X169" s="2">
        <v>2400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74300</v>
      </c>
      <c r="AE169" s="23">
        <v>16.592228673514963</v>
      </c>
      <c r="AF169" s="3">
        <v>3451</v>
      </c>
      <c r="AG169" s="3">
        <v>77751</v>
      </c>
      <c r="AH169" s="3">
        <v>0</v>
      </c>
      <c r="AI169" s="3">
        <v>77</v>
      </c>
      <c r="AJ169" s="3">
        <v>2550</v>
      </c>
      <c r="AK169" s="3">
        <v>2627</v>
      </c>
      <c r="AL169" s="3">
        <v>0</v>
      </c>
      <c r="AM169" s="3" t="s">
        <v>644</v>
      </c>
      <c r="AN169" s="3" t="s">
        <v>644</v>
      </c>
      <c r="AO169" s="3" t="s">
        <v>644</v>
      </c>
      <c r="AP169" s="3">
        <v>9966</v>
      </c>
      <c r="AQ169" s="23">
        <v>2.225547119249665</v>
      </c>
      <c r="AR169" s="3">
        <v>29184</v>
      </c>
      <c r="AS169" s="3">
        <v>6660</v>
      </c>
      <c r="AT169" s="3">
        <v>35844</v>
      </c>
      <c r="AU169" s="3">
        <v>27492</v>
      </c>
      <c r="AV169" s="3">
        <v>73302</v>
      </c>
      <c r="AW169" s="23">
        <v>16.369361322018758</v>
      </c>
      <c r="AX169" s="3">
        <v>2183</v>
      </c>
      <c r="AY169" s="3">
        <v>0</v>
      </c>
      <c r="AZ169" s="2" t="s">
        <v>1076</v>
      </c>
      <c r="BA169" s="2" t="s">
        <v>1076</v>
      </c>
      <c r="BB169" s="2">
        <v>14776</v>
      </c>
      <c r="BC169" s="4">
        <v>3.2996873604287629</v>
      </c>
      <c r="BD169" s="2">
        <v>0</v>
      </c>
      <c r="BE169" s="2">
        <v>428</v>
      </c>
      <c r="BF169" s="2">
        <v>293</v>
      </c>
      <c r="BG169" s="2">
        <v>721</v>
      </c>
      <c r="BH169" s="2">
        <v>472</v>
      </c>
      <c r="BI169" s="2">
        <v>50</v>
      </c>
      <c r="BJ169" s="2">
        <v>522</v>
      </c>
      <c r="BK169" s="2">
        <v>16019</v>
      </c>
      <c r="BL169" s="2">
        <v>19</v>
      </c>
      <c r="BM169" s="2">
        <v>3</v>
      </c>
      <c r="BN169" s="2">
        <v>22</v>
      </c>
      <c r="BO169" s="2">
        <v>24</v>
      </c>
      <c r="BP169" s="2">
        <v>0</v>
      </c>
      <c r="BQ169" s="2" t="s">
        <v>644</v>
      </c>
      <c r="BR169" s="2" t="s">
        <v>644</v>
      </c>
      <c r="BS169" s="2">
        <v>1832</v>
      </c>
      <c r="BT169" s="24">
        <v>0.40911121036176867</v>
      </c>
      <c r="BU169" s="2">
        <v>15132</v>
      </c>
      <c r="BV169" s="4">
        <v>3.3791871371147835</v>
      </c>
      <c r="BW169" s="2">
        <v>1040</v>
      </c>
      <c r="BX169" s="4">
        <v>0.23224653863331846</v>
      </c>
      <c r="BY169" s="2">
        <v>12720</v>
      </c>
      <c r="BZ169" s="2">
        <v>10031</v>
      </c>
      <c r="CA169" s="2">
        <v>22751</v>
      </c>
      <c r="CB169" s="4">
        <v>5.0806163465832963</v>
      </c>
      <c r="CC169" s="4">
        <v>1.4202509519945066</v>
      </c>
      <c r="CD169" s="2">
        <v>89</v>
      </c>
      <c r="CE169" s="2">
        <v>731</v>
      </c>
      <c r="CF169" s="2">
        <v>10</v>
      </c>
      <c r="CG169" s="2">
        <v>93</v>
      </c>
      <c r="CH169" s="2">
        <v>0</v>
      </c>
      <c r="CI169" s="2">
        <v>103</v>
      </c>
      <c r="CJ169" s="2">
        <v>67</v>
      </c>
      <c r="CK169" s="2">
        <v>2165</v>
      </c>
      <c r="CL169" s="2">
        <v>0</v>
      </c>
      <c r="CM169" s="2">
        <v>2232</v>
      </c>
      <c r="CN169" s="4">
        <v>0.49843680214381419</v>
      </c>
      <c r="CO169" s="2">
        <v>5</v>
      </c>
      <c r="CP169" s="2">
        <v>0</v>
      </c>
      <c r="CQ169" s="2">
        <v>50</v>
      </c>
      <c r="CR169" s="2">
        <v>11</v>
      </c>
      <c r="CS169" s="2">
        <v>8</v>
      </c>
      <c r="CT169" s="2">
        <v>25</v>
      </c>
      <c r="CU169" s="2">
        <v>60</v>
      </c>
      <c r="CV169" s="2">
        <v>5</v>
      </c>
      <c r="CW169" s="2" t="s">
        <v>648</v>
      </c>
      <c r="CX169" s="2" t="s">
        <v>646</v>
      </c>
      <c r="CY169" s="2" t="s">
        <v>644</v>
      </c>
      <c r="CZ169" s="2" t="s">
        <v>1462</v>
      </c>
      <c r="DA169" s="2"/>
      <c r="DB169" s="2" t="s">
        <v>659</v>
      </c>
      <c r="DC169" s="2" t="s">
        <v>647</v>
      </c>
      <c r="DD169" s="2" t="s">
        <v>1760</v>
      </c>
    </row>
    <row r="170" spans="1:108" x14ac:dyDescent="0.2">
      <c r="A170" t="s">
        <v>615</v>
      </c>
      <c r="B170" t="s">
        <v>617</v>
      </c>
      <c r="C170" t="s">
        <v>616</v>
      </c>
      <c r="D170" t="s">
        <v>619</v>
      </c>
      <c r="E170" t="s">
        <v>621</v>
      </c>
      <c r="F170" t="s">
        <v>616</v>
      </c>
      <c r="G170" t="s">
        <v>1084</v>
      </c>
      <c r="H170" t="s">
        <v>1920</v>
      </c>
      <c r="I170" t="s">
        <v>620</v>
      </c>
      <c r="J170" t="s">
        <v>618</v>
      </c>
      <c r="K170">
        <v>0</v>
      </c>
      <c r="L170" s="8" t="s">
        <v>1076</v>
      </c>
      <c r="M170" s="28">
        <v>0</v>
      </c>
      <c r="N170" s="2">
        <v>697</v>
      </c>
      <c r="O170" s="1">
        <v>0</v>
      </c>
      <c r="P170">
        <v>0</v>
      </c>
      <c r="Q170" s="1">
        <v>0</v>
      </c>
      <c r="R170">
        <v>0</v>
      </c>
      <c r="S170" s="1">
        <v>0</v>
      </c>
      <c r="T170">
        <v>0</v>
      </c>
      <c r="U170" s="1">
        <v>0</v>
      </c>
      <c r="V170">
        <v>0</v>
      </c>
      <c r="W170" s="1">
        <v>0</v>
      </c>
      <c r="X170" s="2">
        <v>1500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2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2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23">
        <v>0</v>
      </c>
      <c r="AX170" s="3" t="s">
        <v>644</v>
      </c>
      <c r="AY170" s="3">
        <v>0</v>
      </c>
      <c r="AZ170" s="2">
        <v>0</v>
      </c>
      <c r="BA170" s="2">
        <v>0</v>
      </c>
      <c r="BB170" s="2">
        <v>0</v>
      </c>
      <c r="BC170" s="4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4">
        <v>0</v>
      </c>
      <c r="BU170" s="2">
        <v>0</v>
      </c>
      <c r="BV170" s="4">
        <v>0</v>
      </c>
      <c r="BW170" s="2">
        <v>0</v>
      </c>
      <c r="BX170" s="4">
        <v>0</v>
      </c>
      <c r="BY170" s="2">
        <v>0</v>
      </c>
      <c r="BZ170" s="2">
        <v>0</v>
      </c>
      <c r="CA170" s="2">
        <v>0</v>
      </c>
      <c r="CB170" s="4">
        <v>0</v>
      </c>
      <c r="CC170" s="4" t="s">
        <v>644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0</v>
      </c>
      <c r="CL170" s="2">
        <v>0</v>
      </c>
      <c r="CM170" s="2">
        <v>0</v>
      </c>
      <c r="CN170" s="4">
        <v>0</v>
      </c>
      <c r="CO170" s="2">
        <v>0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 t="s">
        <v>1941</v>
      </c>
      <c r="DA170" s="2"/>
      <c r="DB170" s="2">
        <v>0</v>
      </c>
      <c r="DC170" s="2">
        <v>0</v>
      </c>
      <c r="DD170" s="2">
        <v>0</v>
      </c>
    </row>
    <row r="171" spans="1:108" x14ac:dyDescent="0.2">
      <c r="A171" t="s">
        <v>607</v>
      </c>
      <c r="B171" t="s">
        <v>609</v>
      </c>
      <c r="C171" t="s">
        <v>608</v>
      </c>
      <c r="D171" t="s">
        <v>611</v>
      </c>
      <c r="E171" t="s">
        <v>614</v>
      </c>
      <c r="F171" t="s">
        <v>612</v>
      </c>
      <c r="G171" t="s">
        <v>1084</v>
      </c>
      <c r="H171" t="s">
        <v>1843</v>
      </c>
      <c r="I171" t="s">
        <v>613</v>
      </c>
      <c r="J171" t="s">
        <v>610</v>
      </c>
      <c r="K171" t="s">
        <v>1844</v>
      </c>
      <c r="L171" s="8">
        <v>42</v>
      </c>
      <c r="M171" s="28" t="s">
        <v>1655</v>
      </c>
      <c r="N171" s="2">
        <v>4777</v>
      </c>
      <c r="O171" s="1">
        <v>20</v>
      </c>
      <c r="P171">
        <v>0.5</v>
      </c>
      <c r="Q171" s="1">
        <v>70</v>
      </c>
      <c r="R171">
        <v>1.75</v>
      </c>
      <c r="S171" s="1">
        <v>0</v>
      </c>
      <c r="T171">
        <v>0</v>
      </c>
      <c r="U171" s="1">
        <v>70</v>
      </c>
      <c r="V171">
        <v>1.75</v>
      </c>
      <c r="W171" s="1">
        <v>60</v>
      </c>
      <c r="X171" s="2">
        <v>6000</v>
      </c>
      <c r="Y171" s="3">
        <v>0</v>
      </c>
      <c r="Z171" s="3">
        <v>0</v>
      </c>
      <c r="AA171" s="3">
        <v>0</v>
      </c>
      <c r="AB171" s="3">
        <v>30000</v>
      </c>
      <c r="AC171" s="3">
        <v>30000</v>
      </c>
      <c r="AD171" s="3">
        <v>125600</v>
      </c>
      <c r="AE171" s="23">
        <v>26.292652292233619</v>
      </c>
      <c r="AF171" s="3">
        <v>29943</v>
      </c>
      <c r="AG171" s="3">
        <v>155543</v>
      </c>
      <c r="AH171" s="3">
        <v>1700</v>
      </c>
      <c r="AI171" s="3">
        <v>669</v>
      </c>
      <c r="AJ171" s="3">
        <v>13600</v>
      </c>
      <c r="AK171" s="3">
        <v>15969</v>
      </c>
      <c r="AL171" s="3">
        <v>0</v>
      </c>
      <c r="AM171" s="3">
        <v>11778</v>
      </c>
      <c r="AN171" s="3">
        <v>1456</v>
      </c>
      <c r="AO171" s="3">
        <v>4907</v>
      </c>
      <c r="AP171" s="3">
        <v>18141</v>
      </c>
      <c r="AQ171" s="23">
        <v>3.797571697718233</v>
      </c>
      <c r="AR171" s="3">
        <v>71635</v>
      </c>
      <c r="AS171" s="3">
        <v>6077</v>
      </c>
      <c r="AT171" s="3">
        <v>77712</v>
      </c>
      <c r="AU171" s="3">
        <v>42099</v>
      </c>
      <c r="AV171" s="3">
        <v>137952</v>
      </c>
      <c r="AW171" s="23">
        <v>28.878375549508061</v>
      </c>
      <c r="AX171" s="3">
        <v>10207</v>
      </c>
      <c r="AY171" s="3">
        <v>40313</v>
      </c>
      <c r="AZ171" s="2">
        <v>15856</v>
      </c>
      <c r="BA171" s="2">
        <v>12167</v>
      </c>
      <c r="BB171" s="2">
        <v>28023</v>
      </c>
      <c r="BC171" s="4">
        <v>5.8662340380992255</v>
      </c>
      <c r="BD171" s="2">
        <v>0</v>
      </c>
      <c r="BE171" s="2">
        <v>1740</v>
      </c>
      <c r="BF171" s="2">
        <v>534</v>
      </c>
      <c r="BG171" s="2">
        <v>2274</v>
      </c>
      <c r="BH171" s="2">
        <v>1274</v>
      </c>
      <c r="BI171" s="2">
        <v>186</v>
      </c>
      <c r="BJ171" s="2">
        <v>1460</v>
      </c>
      <c r="BK171" s="2">
        <v>31757</v>
      </c>
      <c r="BL171" s="2">
        <v>33</v>
      </c>
      <c r="BM171" s="2">
        <v>2</v>
      </c>
      <c r="BN171" s="2">
        <v>35</v>
      </c>
      <c r="BO171" s="2">
        <v>25</v>
      </c>
      <c r="BP171" s="2">
        <v>0</v>
      </c>
      <c r="BQ171" s="2" t="s">
        <v>644</v>
      </c>
      <c r="BR171" s="2" t="s">
        <v>644</v>
      </c>
      <c r="BS171" s="2">
        <v>3124</v>
      </c>
      <c r="BT171" s="24">
        <v>0.65396692484823116</v>
      </c>
      <c r="BU171" s="2">
        <v>22672</v>
      </c>
      <c r="BV171" s="4">
        <v>4.7460749424324886</v>
      </c>
      <c r="BW171" s="2">
        <v>3588</v>
      </c>
      <c r="BX171" s="4">
        <v>0.75109901611890306</v>
      </c>
      <c r="BY171" s="2">
        <v>24309</v>
      </c>
      <c r="BZ171" s="2">
        <v>14634</v>
      </c>
      <c r="CA171" s="2">
        <v>38943</v>
      </c>
      <c r="CB171" s="4">
        <v>8.152187565417627</v>
      </c>
      <c r="CC171" s="4">
        <v>1.2262808199766981</v>
      </c>
      <c r="CD171" s="2">
        <v>760</v>
      </c>
      <c r="CE171" s="2">
        <v>126</v>
      </c>
      <c r="CF171" s="2">
        <v>44</v>
      </c>
      <c r="CG171" s="2">
        <v>197</v>
      </c>
      <c r="CH171" s="2">
        <v>29</v>
      </c>
      <c r="CI171" s="2">
        <v>270</v>
      </c>
      <c r="CJ171" s="2">
        <v>631</v>
      </c>
      <c r="CK171" s="2">
        <v>4976</v>
      </c>
      <c r="CL171" s="2">
        <v>145</v>
      </c>
      <c r="CM171" s="2">
        <v>5752</v>
      </c>
      <c r="CN171" s="4">
        <v>1.2041029935105716</v>
      </c>
      <c r="CO171" s="2">
        <v>35</v>
      </c>
      <c r="CP171" s="2">
        <v>79</v>
      </c>
      <c r="CQ171" s="2">
        <v>36</v>
      </c>
      <c r="CR171" s="2">
        <v>14</v>
      </c>
      <c r="CS171" s="2">
        <v>8</v>
      </c>
      <c r="CT171" s="2">
        <v>115</v>
      </c>
      <c r="CU171" s="2">
        <v>61</v>
      </c>
      <c r="CV171" s="2">
        <v>49</v>
      </c>
      <c r="CW171" s="2" t="s">
        <v>648</v>
      </c>
      <c r="CX171" s="2" t="s">
        <v>646</v>
      </c>
      <c r="CY171" s="2" t="s">
        <v>1065</v>
      </c>
      <c r="CZ171" s="2" t="s">
        <v>1461</v>
      </c>
      <c r="DA171" s="2"/>
      <c r="DB171" s="2" t="s">
        <v>659</v>
      </c>
      <c r="DC171" s="2" t="s">
        <v>647</v>
      </c>
      <c r="DD171" s="2" t="s">
        <v>684</v>
      </c>
    </row>
    <row r="172" spans="1:108" x14ac:dyDescent="0.2">
      <c r="A172" t="s">
        <v>1057</v>
      </c>
      <c r="B172" t="s">
        <v>1059</v>
      </c>
      <c r="C172" t="s">
        <v>1058</v>
      </c>
      <c r="D172" t="s">
        <v>1061</v>
      </c>
      <c r="E172" t="s">
        <v>1064</v>
      </c>
      <c r="F172" t="s">
        <v>1062</v>
      </c>
      <c r="G172" t="s">
        <v>1084</v>
      </c>
      <c r="H172" t="s">
        <v>1761</v>
      </c>
      <c r="I172" t="s">
        <v>1063</v>
      </c>
      <c r="J172" t="s">
        <v>1060</v>
      </c>
      <c r="K172" t="s">
        <v>113</v>
      </c>
      <c r="L172" s="8">
        <v>37</v>
      </c>
      <c r="M172" s="28" t="s">
        <v>1655</v>
      </c>
      <c r="N172" s="2">
        <v>3393</v>
      </c>
      <c r="O172" s="1">
        <v>34</v>
      </c>
      <c r="P172">
        <v>0.85</v>
      </c>
      <c r="Q172" s="1">
        <v>34</v>
      </c>
      <c r="R172">
        <v>0.85</v>
      </c>
      <c r="S172" s="1">
        <v>56</v>
      </c>
      <c r="T172">
        <v>1.4</v>
      </c>
      <c r="U172" s="1">
        <v>90</v>
      </c>
      <c r="V172">
        <v>2.25</v>
      </c>
      <c r="W172" s="1">
        <v>40</v>
      </c>
      <c r="X172" s="2">
        <v>2600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111640</v>
      </c>
      <c r="AE172" s="23">
        <v>32.903035661656354</v>
      </c>
      <c r="AF172" s="3">
        <v>3939</v>
      </c>
      <c r="AG172" s="3">
        <v>115579</v>
      </c>
      <c r="AH172" s="3">
        <v>1100</v>
      </c>
      <c r="AI172" s="3">
        <v>62</v>
      </c>
      <c r="AJ172" s="3">
        <v>11000</v>
      </c>
      <c r="AK172" s="3">
        <v>12162</v>
      </c>
      <c r="AL172" s="3">
        <v>2055</v>
      </c>
      <c r="AM172" s="3">
        <v>13932</v>
      </c>
      <c r="AN172" s="3">
        <v>0</v>
      </c>
      <c r="AO172" s="3">
        <v>3217</v>
      </c>
      <c r="AP172" s="3">
        <v>17149</v>
      </c>
      <c r="AQ172" s="23">
        <v>5.0542292956086063</v>
      </c>
      <c r="AR172" s="3">
        <v>68290</v>
      </c>
      <c r="AS172" s="3">
        <v>14768</v>
      </c>
      <c r="AT172" s="3">
        <v>83058</v>
      </c>
      <c r="AU172" s="3">
        <v>11803</v>
      </c>
      <c r="AV172" s="3">
        <v>112010</v>
      </c>
      <c r="AW172" s="23">
        <v>33.012083701738874</v>
      </c>
      <c r="AX172" s="3">
        <v>14751</v>
      </c>
      <c r="AY172" s="3">
        <v>697</v>
      </c>
      <c r="AZ172" s="2">
        <v>15988</v>
      </c>
      <c r="BA172" s="2">
        <v>9914</v>
      </c>
      <c r="BB172" s="2">
        <v>25902</v>
      </c>
      <c r="BC172" s="4">
        <v>7.6339522546419101</v>
      </c>
      <c r="BD172" s="2">
        <v>2246</v>
      </c>
      <c r="BE172" s="2">
        <v>1547</v>
      </c>
      <c r="BF172" s="2">
        <v>409</v>
      </c>
      <c r="BG172" s="2">
        <v>1956</v>
      </c>
      <c r="BH172" s="2">
        <v>538</v>
      </c>
      <c r="BI172" s="2">
        <v>276</v>
      </c>
      <c r="BJ172" s="2">
        <v>814</v>
      </c>
      <c r="BK172" s="2">
        <v>28672</v>
      </c>
      <c r="BL172" s="2">
        <v>48</v>
      </c>
      <c r="BM172" s="2">
        <v>12</v>
      </c>
      <c r="BN172" s="2">
        <v>60</v>
      </c>
      <c r="BO172" s="2">
        <v>24</v>
      </c>
      <c r="BP172" s="2">
        <v>0</v>
      </c>
      <c r="BQ172" s="2">
        <v>1917</v>
      </c>
      <c r="BR172" s="2">
        <v>947</v>
      </c>
      <c r="BS172" s="2">
        <v>2864</v>
      </c>
      <c r="BT172" s="24">
        <v>0.84409077512525788</v>
      </c>
      <c r="BU172" s="2">
        <v>26936</v>
      </c>
      <c r="BV172" s="4">
        <v>7.9386973180076632</v>
      </c>
      <c r="BW172" s="2">
        <v>1092</v>
      </c>
      <c r="BX172" s="4">
        <v>0.32183908045977011</v>
      </c>
      <c r="BY172" s="2" t="s">
        <v>644</v>
      </c>
      <c r="BZ172" s="2" t="s">
        <v>644</v>
      </c>
      <c r="CA172" s="2">
        <v>29069</v>
      </c>
      <c r="CB172" s="4">
        <v>8.5673445328617746</v>
      </c>
      <c r="CC172" s="4">
        <v>1.0138462611607142</v>
      </c>
      <c r="CD172" s="2">
        <v>66</v>
      </c>
      <c r="CE172" s="2">
        <v>365</v>
      </c>
      <c r="CF172" s="2">
        <v>130</v>
      </c>
      <c r="CG172" s="2">
        <v>177</v>
      </c>
      <c r="CH172" s="2" t="s">
        <v>644</v>
      </c>
      <c r="CI172" s="2">
        <v>307</v>
      </c>
      <c r="CJ172" s="2">
        <v>994</v>
      </c>
      <c r="CK172" s="2">
        <v>1663</v>
      </c>
      <c r="CL172" s="2" t="s">
        <v>644</v>
      </c>
      <c r="CM172" s="2">
        <v>2657</v>
      </c>
      <c r="CN172" s="4">
        <v>0.78308281756557618</v>
      </c>
      <c r="CO172" s="2">
        <v>0</v>
      </c>
      <c r="CP172" s="2">
        <v>0</v>
      </c>
      <c r="CQ172" s="2">
        <v>0</v>
      </c>
      <c r="CR172" s="2">
        <v>14</v>
      </c>
      <c r="CS172" s="2">
        <v>8</v>
      </c>
      <c r="CT172" s="2">
        <v>10</v>
      </c>
      <c r="CU172" s="2">
        <v>87</v>
      </c>
      <c r="CV172" s="2" t="s">
        <v>644</v>
      </c>
      <c r="CW172" s="2" t="s">
        <v>648</v>
      </c>
      <c r="CX172" s="2" t="s">
        <v>646</v>
      </c>
      <c r="CY172" s="2" t="s">
        <v>644</v>
      </c>
      <c r="CZ172" s="2" t="s">
        <v>1462</v>
      </c>
      <c r="DA172" s="2"/>
      <c r="DB172" s="2" t="s">
        <v>645</v>
      </c>
      <c r="DC172" s="2" t="s">
        <v>647</v>
      </c>
      <c r="DD172" s="2" t="s">
        <v>114</v>
      </c>
    </row>
    <row r="173" spans="1:108" x14ac:dyDescent="0.2">
      <c r="A173" t="s">
        <v>1584</v>
      </c>
      <c r="B173" t="s">
        <v>1586</v>
      </c>
      <c r="C173" t="s">
        <v>1585</v>
      </c>
      <c r="D173" t="s">
        <v>1588</v>
      </c>
      <c r="E173" t="s">
        <v>644</v>
      </c>
      <c r="F173" t="s">
        <v>1589</v>
      </c>
      <c r="G173" t="s">
        <v>1084</v>
      </c>
      <c r="H173" t="s">
        <v>1735</v>
      </c>
      <c r="I173">
        <v>1041</v>
      </c>
      <c r="J173" t="s">
        <v>1587</v>
      </c>
      <c r="K173" t="s">
        <v>1590</v>
      </c>
      <c r="L173" s="8">
        <v>40</v>
      </c>
      <c r="M173" s="28" t="s">
        <v>1736</v>
      </c>
      <c r="N173" s="2">
        <v>1963</v>
      </c>
      <c r="O173" s="1">
        <v>0</v>
      </c>
      <c r="P173">
        <v>0</v>
      </c>
      <c r="Q173" s="1">
        <v>35</v>
      </c>
      <c r="R173">
        <v>0.875</v>
      </c>
      <c r="S173" s="1">
        <v>89</v>
      </c>
      <c r="T173">
        <v>2.2250000000000001</v>
      </c>
      <c r="U173" s="1">
        <v>124</v>
      </c>
      <c r="V173">
        <v>3.1</v>
      </c>
      <c r="W173" s="1">
        <v>12</v>
      </c>
      <c r="X173" s="2">
        <v>7000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26200</v>
      </c>
      <c r="AE173" s="23">
        <v>13.346917982679573</v>
      </c>
      <c r="AF173" s="3">
        <v>52860</v>
      </c>
      <c r="AG173" s="3">
        <v>79060</v>
      </c>
      <c r="AH173" s="3">
        <v>0</v>
      </c>
      <c r="AI173" s="3">
        <v>0</v>
      </c>
      <c r="AJ173" s="3">
        <v>10000</v>
      </c>
      <c r="AK173" s="3">
        <v>10000</v>
      </c>
      <c r="AL173" s="3">
        <v>64062</v>
      </c>
      <c r="AM173" s="3">
        <v>13503</v>
      </c>
      <c r="AN173" s="3">
        <v>775</v>
      </c>
      <c r="AO173" s="3">
        <v>0</v>
      </c>
      <c r="AP173" s="3">
        <v>14278</v>
      </c>
      <c r="AQ173" s="23">
        <v>7.2735608762098831</v>
      </c>
      <c r="AR173" s="3">
        <v>99720</v>
      </c>
      <c r="AS173" s="3">
        <v>7629</v>
      </c>
      <c r="AT173" s="3">
        <v>107349</v>
      </c>
      <c r="AU173" s="3">
        <v>21495</v>
      </c>
      <c r="AV173" s="3">
        <v>143122</v>
      </c>
      <c r="AW173" s="23">
        <v>72.909831889964337</v>
      </c>
      <c r="AX173" s="3">
        <v>9000</v>
      </c>
      <c r="AY173" s="3">
        <v>16689</v>
      </c>
      <c r="AZ173" s="2">
        <v>8323</v>
      </c>
      <c r="BA173" s="2">
        <v>5967</v>
      </c>
      <c r="BB173" s="2">
        <v>14290</v>
      </c>
      <c r="BC173" s="4">
        <v>7.2796739684156906</v>
      </c>
      <c r="BD173" s="2">
        <v>0</v>
      </c>
      <c r="BE173" s="2">
        <v>1</v>
      </c>
      <c r="BF173" s="2">
        <v>208</v>
      </c>
      <c r="BG173" s="2">
        <v>209</v>
      </c>
      <c r="BH173" s="2">
        <v>825</v>
      </c>
      <c r="BI173" s="2">
        <v>99</v>
      </c>
      <c r="BJ173" s="2">
        <v>924</v>
      </c>
      <c r="BK173" s="2">
        <v>15423</v>
      </c>
      <c r="BL173" s="2">
        <v>50</v>
      </c>
      <c r="BM173" s="2">
        <v>12</v>
      </c>
      <c r="BN173" s="2">
        <v>62</v>
      </c>
      <c r="BO173" s="2">
        <v>23</v>
      </c>
      <c r="BP173" s="2">
        <v>0</v>
      </c>
      <c r="BQ173" s="2">
        <v>2081</v>
      </c>
      <c r="BR173" s="2">
        <v>486</v>
      </c>
      <c r="BS173" s="2">
        <v>2567</v>
      </c>
      <c r="BT173" s="24">
        <v>1.3076923076923077</v>
      </c>
      <c r="BU173" s="2">
        <v>31928</v>
      </c>
      <c r="BV173" s="4">
        <v>16.264900662251655</v>
      </c>
      <c r="BW173" s="2">
        <v>11596</v>
      </c>
      <c r="BX173" s="4">
        <v>5.9072847682119205</v>
      </c>
      <c r="BY173" s="2">
        <v>16411</v>
      </c>
      <c r="BZ173" s="2">
        <v>6598</v>
      </c>
      <c r="CA173" s="2">
        <v>23009</v>
      </c>
      <c r="CB173" s="4">
        <v>11.721344880285278</v>
      </c>
      <c r="CC173" s="4">
        <v>1.491862802308241</v>
      </c>
      <c r="CD173" s="2">
        <v>16</v>
      </c>
      <c r="CE173" s="2">
        <v>241</v>
      </c>
      <c r="CF173" s="2">
        <v>24</v>
      </c>
      <c r="CG173" s="2">
        <v>62</v>
      </c>
      <c r="CH173" s="2">
        <v>13</v>
      </c>
      <c r="CI173" s="2">
        <v>99</v>
      </c>
      <c r="CJ173" s="2">
        <v>239</v>
      </c>
      <c r="CK173" s="2">
        <v>698</v>
      </c>
      <c r="CL173" s="2">
        <v>123</v>
      </c>
      <c r="CM173" s="2">
        <v>1060</v>
      </c>
      <c r="CN173" s="4">
        <v>0.5399898115129903</v>
      </c>
      <c r="CO173" s="2">
        <v>0</v>
      </c>
      <c r="CP173" s="2">
        <v>34</v>
      </c>
      <c r="CQ173" s="2">
        <v>0</v>
      </c>
      <c r="CR173" s="2">
        <v>13</v>
      </c>
      <c r="CS173" s="2">
        <v>7</v>
      </c>
      <c r="CT173" s="2">
        <v>83</v>
      </c>
      <c r="CU173" s="2">
        <v>122</v>
      </c>
      <c r="CV173" s="2">
        <v>40</v>
      </c>
      <c r="CW173" s="2" t="s">
        <v>648</v>
      </c>
      <c r="CX173" s="2" t="s">
        <v>646</v>
      </c>
      <c r="CY173" s="2" t="s">
        <v>644</v>
      </c>
      <c r="CZ173" s="2" t="s">
        <v>1462</v>
      </c>
      <c r="DA173" s="2"/>
      <c r="DB173" s="2" t="s">
        <v>659</v>
      </c>
      <c r="DC173" s="2" t="s">
        <v>647</v>
      </c>
      <c r="DD173" s="2" t="s">
        <v>1298</v>
      </c>
    </row>
    <row r="174" spans="1:108" x14ac:dyDescent="0.2">
      <c r="A174" t="s">
        <v>1362</v>
      </c>
      <c r="B174" t="s">
        <v>1364</v>
      </c>
      <c r="C174" t="s">
        <v>1363</v>
      </c>
      <c r="D174" t="s">
        <v>1366</v>
      </c>
      <c r="E174" t="s">
        <v>1369</v>
      </c>
      <c r="F174" t="s">
        <v>1367</v>
      </c>
      <c r="G174" t="s">
        <v>1084</v>
      </c>
      <c r="H174" t="s">
        <v>1821</v>
      </c>
      <c r="I174" t="s">
        <v>1368</v>
      </c>
      <c r="J174" t="s">
        <v>1365</v>
      </c>
      <c r="K174" t="s">
        <v>1370</v>
      </c>
      <c r="L174" s="8">
        <v>45.5</v>
      </c>
      <c r="M174" s="28" t="s">
        <v>1655</v>
      </c>
      <c r="N174" s="2">
        <v>3414</v>
      </c>
      <c r="O174" s="1">
        <v>40</v>
      </c>
      <c r="P174">
        <v>1</v>
      </c>
      <c r="Q174" s="1">
        <v>124</v>
      </c>
      <c r="R174">
        <v>3.1</v>
      </c>
      <c r="S174" s="1">
        <v>58.5</v>
      </c>
      <c r="T174">
        <v>1.4624999999999999</v>
      </c>
      <c r="U174" s="1">
        <v>182.5</v>
      </c>
      <c r="V174">
        <v>4.5625</v>
      </c>
      <c r="W174" s="1">
        <v>40</v>
      </c>
      <c r="X174" s="2">
        <v>7812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162114</v>
      </c>
      <c r="AE174" s="23">
        <v>47.485061511423552</v>
      </c>
      <c r="AF174" s="3">
        <v>101996</v>
      </c>
      <c r="AG174" s="3">
        <v>266393</v>
      </c>
      <c r="AH174" s="3">
        <v>600</v>
      </c>
      <c r="AI174" s="3">
        <v>568</v>
      </c>
      <c r="AJ174" s="3">
        <v>1250</v>
      </c>
      <c r="AK174" s="3">
        <v>2418</v>
      </c>
      <c r="AL174" s="3">
        <v>4983</v>
      </c>
      <c r="AM174" s="3">
        <v>14420</v>
      </c>
      <c r="AN174" s="3">
        <v>1083</v>
      </c>
      <c r="AO174" s="3">
        <v>4552</v>
      </c>
      <c r="AP174" s="3">
        <v>20055</v>
      </c>
      <c r="AQ174" s="23">
        <v>5.8743409490333915</v>
      </c>
      <c r="AR174" s="3">
        <v>157478</v>
      </c>
      <c r="AS174" s="3">
        <v>27772</v>
      </c>
      <c r="AT174" s="3">
        <v>185250</v>
      </c>
      <c r="AU174" s="3">
        <v>60053</v>
      </c>
      <c r="AV174" s="3">
        <v>265358</v>
      </c>
      <c r="AW174" s="23">
        <v>77.726420620972462</v>
      </c>
      <c r="AX174" s="3">
        <v>0</v>
      </c>
      <c r="AY174" s="3">
        <v>0</v>
      </c>
      <c r="AZ174" s="2" t="s">
        <v>644</v>
      </c>
      <c r="BA174" s="2" t="s">
        <v>644</v>
      </c>
      <c r="BB174" s="2">
        <v>29692</v>
      </c>
      <c r="BC174" s="4">
        <v>8.6971294669009964</v>
      </c>
      <c r="BD174" s="2">
        <v>1135</v>
      </c>
      <c r="BE174" s="2">
        <v>1126</v>
      </c>
      <c r="BF174" s="2">
        <v>570</v>
      </c>
      <c r="BG174" s="2">
        <v>1696</v>
      </c>
      <c r="BH174" s="2">
        <v>573</v>
      </c>
      <c r="BI174" s="2">
        <v>422</v>
      </c>
      <c r="BJ174" s="2">
        <v>995</v>
      </c>
      <c r="BK174" s="2">
        <v>32383</v>
      </c>
      <c r="BL174" s="2">
        <v>49</v>
      </c>
      <c r="BM174" s="2">
        <v>9</v>
      </c>
      <c r="BN174" s="2">
        <v>58</v>
      </c>
      <c r="BO174" s="2">
        <v>26</v>
      </c>
      <c r="BP174" s="2">
        <v>0</v>
      </c>
      <c r="BQ174" s="2">
        <v>2913</v>
      </c>
      <c r="BR174" s="2">
        <v>489</v>
      </c>
      <c r="BS174" s="2">
        <v>3402</v>
      </c>
      <c r="BT174" s="24">
        <v>0.99648506151142358</v>
      </c>
      <c r="BU174" s="2">
        <v>70044</v>
      </c>
      <c r="BV174" s="4">
        <v>20.516695957820737</v>
      </c>
      <c r="BW174" s="2">
        <v>4680</v>
      </c>
      <c r="BX174" s="4">
        <v>1.3708260105448156</v>
      </c>
      <c r="BY174" s="2" t="s">
        <v>644</v>
      </c>
      <c r="BZ174" s="2" t="s">
        <v>644</v>
      </c>
      <c r="CA174" s="2">
        <v>62110</v>
      </c>
      <c r="CB174" s="4">
        <v>18.192735793790277</v>
      </c>
      <c r="CC174" s="4">
        <v>1.9179816570422752</v>
      </c>
      <c r="CD174" s="2">
        <v>646</v>
      </c>
      <c r="CE174" s="2">
        <v>496</v>
      </c>
      <c r="CF174" s="2">
        <v>44</v>
      </c>
      <c r="CG174" s="2">
        <v>155</v>
      </c>
      <c r="CH174" s="2" t="s">
        <v>644</v>
      </c>
      <c r="CI174" s="2">
        <v>199</v>
      </c>
      <c r="CJ174" s="2">
        <v>2694</v>
      </c>
      <c r="CK174" s="2">
        <v>1812</v>
      </c>
      <c r="CL174" s="2" t="s">
        <v>644</v>
      </c>
      <c r="CM174" s="2">
        <v>4506</v>
      </c>
      <c r="CN174" s="4">
        <v>1.3198594024604569</v>
      </c>
      <c r="CO174" s="2">
        <v>59</v>
      </c>
      <c r="CP174" s="2">
        <v>12</v>
      </c>
      <c r="CQ174" s="2">
        <v>0</v>
      </c>
      <c r="CR174" s="2">
        <v>17</v>
      </c>
      <c r="CS174" s="2">
        <v>8</v>
      </c>
      <c r="CT174" s="2">
        <v>63</v>
      </c>
      <c r="CU174" s="2">
        <v>89</v>
      </c>
      <c r="CV174" s="2">
        <v>93</v>
      </c>
      <c r="CW174" s="2" t="s">
        <v>648</v>
      </c>
      <c r="CX174" s="2" t="s">
        <v>646</v>
      </c>
      <c r="CY174" s="2" t="s">
        <v>644</v>
      </c>
      <c r="CZ174" s="29" t="s">
        <v>1461</v>
      </c>
      <c r="DA174" s="2"/>
      <c r="DB174" s="2" t="s">
        <v>659</v>
      </c>
      <c r="DC174" s="2" t="s">
        <v>647</v>
      </c>
      <c r="DD174" s="2" t="s">
        <v>1371</v>
      </c>
    </row>
    <row r="175" spans="1:108" x14ac:dyDescent="0.2">
      <c r="A175" t="s">
        <v>16</v>
      </c>
      <c r="B175" t="s">
        <v>18</v>
      </c>
      <c r="C175" t="s">
        <v>17</v>
      </c>
      <c r="D175" t="s">
        <v>19</v>
      </c>
      <c r="E175" t="s">
        <v>644</v>
      </c>
      <c r="F175" t="s">
        <v>1589</v>
      </c>
      <c r="G175" t="s">
        <v>1084</v>
      </c>
      <c r="H175" t="s">
        <v>1735</v>
      </c>
      <c r="I175">
        <v>9414</v>
      </c>
      <c r="J175" t="s">
        <v>644</v>
      </c>
      <c r="K175" t="s">
        <v>1065</v>
      </c>
      <c r="L175" s="8">
        <v>12</v>
      </c>
      <c r="M175" s="28" t="s">
        <v>1895</v>
      </c>
      <c r="N175" s="2">
        <v>619</v>
      </c>
      <c r="O175" s="1">
        <v>0</v>
      </c>
      <c r="P175">
        <v>0</v>
      </c>
      <c r="Q175" s="1">
        <v>0</v>
      </c>
      <c r="R175">
        <v>0</v>
      </c>
      <c r="S175" s="1">
        <v>0</v>
      </c>
      <c r="T175">
        <v>0</v>
      </c>
      <c r="U175" s="1">
        <v>0</v>
      </c>
      <c r="V175">
        <v>0</v>
      </c>
      <c r="W175" s="1">
        <v>19</v>
      </c>
      <c r="X175" s="2">
        <v>374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250</v>
      </c>
      <c r="AE175" s="23">
        <v>0.40387722132471726</v>
      </c>
      <c r="AF175" s="3">
        <v>125</v>
      </c>
      <c r="AG175" s="3">
        <v>375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100</v>
      </c>
      <c r="AN175" s="3">
        <v>0</v>
      </c>
      <c r="AO175" s="3">
        <v>0</v>
      </c>
      <c r="AP175" s="3">
        <v>100</v>
      </c>
      <c r="AQ175" s="23">
        <v>0.16155088852988692</v>
      </c>
      <c r="AR175" s="3">
        <v>0</v>
      </c>
      <c r="AS175" s="3">
        <v>0</v>
      </c>
      <c r="AT175" s="3">
        <v>0</v>
      </c>
      <c r="AU175" s="3">
        <v>0</v>
      </c>
      <c r="AV175" s="3">
        <v>100</v>
      </c>
      <c r="AW175" s="23">
        <v>0.16155088852988692</v>
      </c>
      <c r="AX175" s="3">
        <v>0</v>
      </c>
      <c r="AY175" s="3">
        <v>0</v>
      </c>
      <c r="AZ175" s="2">
        <v>1450</v>
      </c>
      <c r="BA175" s="2">
        <v>880</v>
      </c>
      <c r="BB175" s="2">
        <v>2330</v>
      </c>
      <c r="BC175" s="4">
        <v>3.7641357027463651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2330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 t="s">
        <v>644</v>
      </c>
      <c r="BR175" s="2" t="s">
        <v>644</v>
      </c>
      <c r="BS175" s="2">
        <v>0</v>
      </c>
      <c r="BT175" s="24">
        <v>0</v>
      </c>
      <c r="BU175" s="2">
        <v>0</v>
      </c>
      <c r="BV175" s="4">
        <v>0</v>
      </c>
      <c r="BW175" s="2">
        <v>0</v>
      </c>
      <c r="BX175" s="4">
        <v>0</v>
      </c>
      <c r="BY175" s="2" t="s">
        <v>644</v>
      </c>
      <c r="BZ175" s="2" t="s">
        <v>644</v>
      </c>
      <c r="CA175" s="2">
        <v>0</v>
      </c>
      <c r="CB175" s="4">
        <v>0</v>
      </c>
      <c r="CC175" s="4">
        <v>0</v>
      </c>
      <c r="CD175" s="2">
        <v>0</v>
      </c>
      <c r="CE175" s="2">
        <v>0</v>
      </c>
      <c r="CF175" s="2">
        <v>0</v>
      </c>
      <c r="CG175" s="2" t="s">
        <v>644</v>
      </c>
      <c r="CH175" s="2">
        <v>0</v>
      </c>
      <c r="CI175" s="2">
        <v>0</v>
      </c>
      <c r="CJ175" s="2">
        <v>0</v>
      </c>
      <c r="CK175" s="2" t="s">
        <v>644</v>
      </c>
      <c r="CL175" s="2">
        <v>0</v>
      </c>
      <c r="CM175" s="2">
        <v>0</v>
      </c>
      <c r="CN175" s="4">
        <v>0</v>
      </c>
      <c r="CO175" s="2">
        <v>0</v>
      </c>
      <c r="CP175" s="2">
        <v>0</v>
      </c>
      <c r="CQ175" s="2">
        <v>6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 t="s">
        <v>1065</v>
      </c>
      <c r="CZ175" s="2" t="s">
        <v>1941</v>
      </c>
      <c r="DA175" s="2"/>
      <c r="DB175" s="2" t="s">
        <v>1296</v>
      </c>
      <c r="DC175" s="2" t="s">
        <v>646</v>
      </c>
      <c r="DD175" s="2" t="s">
        <v>1065</v>
      </c>
    </row>
    <row r="176" spans="1:108" x14ac:dyDescent="0.2">
      <c r="A176" t="s">
        <v>20</v>
      </c>
      <c r="B176" t="s">
        <v>22</v>
      </c>
      <c r="C176" t="s">
        <v>21</v>
      </c>
      <c r="D176" t="s">
        <v>196</v>
      </c>
      <c r="E176" t="s">
        <v>25</v>
      </c>
      <c r="F176" t="s">
        <v>24</v>
      </c>
      <c r="G176" t="s">
        <v>1084</v>
      </c>
      <c r="H176" t="s">
        <v>1651</v>
      </c>
      <c r="I176" t="s">
        <v>198</v>
      </c>
      <c r="J176" t="s">
        <v>23</v>
      </c>
      <c r="K176" t="s">
        <v>1652</v>
      </c>
      <c r="L176" s="8">
        <v>21.73076923076923</v>
      </c>
      <c r="M176" s="28" t="s">
        <v>742</v>
      </c>
      <c r="N176" s="2">
        <v>904</v>
      </c>
      <c r="O176" s="1">
        <v>0</v>
      </c>
      <c r="P176">
        <v>0</v>
      </c>
      <c r="Q176" s="1">
        <v>16</v>
      </c>
      <c r="R176">
        <v>0.4</v>
      </c>
      <c r="S176" s="1">
        <v>15.75</v>
      </c>
      <c r="T176">
        <v>0.39374999999999999</v>
      </c>
      <c r="U176" s="1">
        <v>31.75</v>
      </c>
      <c r="V176">
        <v>0.79374999999999996</v>
      </c>
      <c r="W176" s="1">
        <v>7</v>
      </c>
      <c r="X176" s="2">
        <v>1272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30903</v>
      </c>
      <c r="AE176" s="23">
        <v>34.184734513274336</v>
      </c>
      <c r="AF176" s="3">
        <v>10218</v>
      </c>
      <c r="AG176" s="3">
        <v>41121</v>
      </c>
      <c r="AH176" s="3">
        <v>1000</v>
      </c>
      <c r="AI176" s="3">
        <v>50</v>
      </c>
      <c r="AJ176" s="3">
        <v>0</v>
      </c>
      <c r="AK176" s="3">
        <v>1050</v>
      </c>
      <c r="AL176" s="3">
        <v>0</v>
      </c>
      <c r="AM176" s="3">
        <v>1808</v>
      </c>
      <c r="AN176" s="3">
        <v>69</v>
      </c>
      <c r="AO176" s="3">
        <v>706</v>
      </c>
      <c r="AP176" s="3">
        <v>2583</v>
      </c>
      <c r="AQ176" s="23">
        <v>2.8573008849557522</v>
      </c>
      <c r="AR176" s="3">
        <v>22850</v>
      </c>
      <c r="AS176" s="3">
        <v>3810</v>
      </c>
      <c r="AT176" s="3">
        <v>26660</v>
      </c>
      <c r="AU176" s="3">
        <v>14607</v>
      </c>
      <c r="AV176" s="3">
        <v>43850</v>
      </c>
      <c r="AW176" s="23">
        <v>48.506637168141594</v>
      </c>
      <c r="AX176" s="3">
        <v>0</v>
      </c>
      <c r="AY176" s="3">
        <v>0</v>
      </c>
      <c r="AZ176" s="2">
        <v>2250</v>
      </c>
      <c r="BA176" s="2">
        <v>3250</v>
      </c>
      <c r="BB176" s="2">
        <v>5500</v>
      </c>
      <c r="BC176" s="4">
        <v>6.0840707964601766</v>
      </c>
      <c r="BD176" s="2">
        <v>0</v>
      </c>
      <c r="BE176" s="2">
        <v>95</v>
      </c>
      <c r="BF176" s="2">
        <v>155</v>
      </c>
      <c r="BG176" s="2">
        <v>250</v>
      </c>
      <c r="BH176" s="2">
        <v>170</v>
      </c>
      <c r="BI176" s="2">
        <v>70</v>
      </c>
      <c r="BJ176" s="2">
        <v>240</v>
      </c>
      <c r="BK176" s="2">
        <v>5990</v>
      </c>
      <c r="BL176" s="2">
        <v>3</v>
      </c>
      <c r="BM176" s="2">
        <v>0</v>
      </c>
      <c r="BN176" s="2">
        <v>3</v>
      </c>
      <c r="BO176" s="2">
        <v>23</v>
      </c>
      <c r="BP176" s="2">
        <v>0</v>
      </c>
      <c r="BQ176" s="2">
        <v>300</v>
      </c>
      <c r="BR176" s="2">
        <v>100</v>
      </c>
      <c r="BS176" s="2">
        <v>400</v>
      </c>
      <c r="BT176" s="24">
        <v>0.44247787610619471</v>
      </c>
      <c r="BU176" s="2">
        <v>3120</v>
      </c>
      <c r="BV176" s="4">
        <v>3.4513274336283186</v>
      </c>
      <c r="BW176" s="2">
        <v>0</v>
      </c>
      <c r="BX176" s="4">
        <v>0</v>
      </c>
      <c r="BY176" s="2">
        <v>2100</v>
      </c>
      <c r="BZ176" s="2">
        <v>1832</v>
      </c>
      <c r="CA176" s="2">
        <v>3932</v>
      </c>
      <c r="CB176" s="4">
        <v>4.3495575221238942</v>
      </c>
      <c r="CC176" s="4">
        <v>0.65642737896494152</v>
      </c>
      <c r="CD176" s="2">
        <v>20</v>
      </c>
      <c r="CE176" s="2">
        <v>268</v>
      </c>
      <c r="CF176" s="2">
        <v>3</v>
      </c>
      <c r="CG176" s="2">
        <v>47</v>
      </c>
      <c r="CH176" s="2">
        <v>0</v>
      </c>
      <c r="CI176" s="2">
        <v>50</v>
      </c>
      <c r="CJ176" s="2">
        <v>53</v>
      </c>
      <c r="CK176" s="2">
        <v>576</v>
      </c>
      <c r="CL176" s="2" t="s">
        <v>644</v>
      </c>
      <c r="CM176" s="2">
        <v>629</v>
      </c>
      <c r="CN176" s="4">
        <v>0.69579646017699115</v>
      </c>
      <c r="CO176" s="2">
        <v>0</v>
      </c>
      <c r="CP176" s="2">
        <v>0</v>
      </c>
      <c r="CQ176" s="2">
        <v>4</v>
      </c>
      <c r="CR176" s="2">
        <v>2</v>
      </c>
      <c r="CS176" s="2">
        <v>1</v>
      </c>
      <c r="CT176" s="2">
        <v>2</v>
      </c>
      <c r="CU176" s="2">
        <v>5</v>
      </c>
      <c r="CV176" s="2">
        <v>2</v>
      </c>
      <c r="CW176" s="2" t="s">
        <v>648</v>
      </c>
      <c r="CX176" s="2" t="s">
        <v>646</v>
      </c>
      <c r="CY176" s="2" t="s">
        <v>644</v>
      </c>
      <c r="CZ176" s="2" t="s">
        <v>1462</v>
      </c>
      <c r="DA176" s="2"/>
      <c r="DB176" s="2" t="s">
        <v>645</v>
      </c>
      <c r="DC176" s="2" t="s">
        <v>646</v>
      </c>
      <c r="DD176" s="2" t="s">
        <v>644</v>
      </c>
    </row>
    <row r="177" spans="1:108" x14ac:dyDescent="0.2">
      <c r="A177" t="s">
        <v>60</v>
      </c>
      <c r="B177" t="s">
        <v>62</v>
      </c>
      <c r="C177" t="s">
        <v>61</v>
      </c>
      <c r="D177" t="s">
        <v>64</v>
      </c>
      <c r="E177" t="s">
        <v>67</v>
      </c>
      <c r="F177" t="s">
        <v>65</v>
      </c>
      <c r="G177" t="s">
        <v>1084</v>
      </c>
      <c r="H177" t="s">
        <v>1847</v>
      </c>
      <c r="I177" t="s">
        <v>66</v>
      </c>
      <c r="J177" t="s">
        <v>63</v>
      </c>
      <c r="K177" t="s">
        <v>68</v>
      </c>
      <c r="L177" s="8">
        <v>18</v>
      </c>
      <c r="M177" s="28" t="s">
        <v>1655</v>
      </c>
      <c r="N177" s="2">
        <v>666</v>
      </c>
      <c r="O177" s="1">
        <v>0</v>
      </c>
      <c r="P177">
        <v>0</v>
      </c>
      <c r="Q177" s="1">
        <v>18</v>
      </c>
      <c r="R177">
        <v>0.45</v>
      </c>
      <c r="S177" s="1">
        <v>0</v>
      </c>
      <c r="T177">
        <v>0</v>
      </c>
      <c r="U177" s="1">
        <v>18</v>
      </c>
      <c r="V177">
        <v>0.45</v>
      </c>
      <c r="W177" s="1">
        <v>6</v>
      </c>
      <c r="X177" s="2">
        <v>1077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26280</v>
      </c>
      <c r="AE177" s="23">
        <v>39.45945945945946</v>
      </c>
      <c r="AF177" s="3">
        <v>4856</v>
      </c>
      <c r="AG177" s="3">
        <v>31136</v>
      </c>
      <c r="AH177" s="3">
        <v>0</v>
      </c>
      <c r="AI177" s="3">
        <v>50</v>
      </c>
      <c r="AJ177" s="3">
        <v>0</v>
      </c>
      <c r="AK177" s="3">
        <v>50</v>
      </c>
      <c r="AL177" s="3">
        <v>698</v>
      </c>
      <c r="AM177" s="3">
        <v>3376</v>
      </c>
      <c r="AN177" s="3">
        <v>76</v>
      </c>
      <c r="AO177" s="3">
        <v>100</v>
      </c>
      <c r="AP177" s="3">
        <v>3552</v>
      </c>
      <c r="AQ177" s="23">
        <v>5.333333333333333</v>
      </c>
      <c r="AR177" s="3">
        <v>15089</v>
      </c>
      <c r="AS177" s="3">
        <v>1250</v>
      </c>
      <c r="AT177" s="3">
        <v>16339</v>
      </c>
      <c r="AU177" s="3">
        <v>6022</v>
      </c>
      <c r="AV177" s="3">
        <v>25913</v>
      </c>
      <c r="AW177" s="23">
        <v>38.908408408408405</v>
      </c>
      <c r="AX177" s="3">
        <v>50</v>
      </c>
      <c r="AY177" s="3">
        <v>0</v>
      </c>
      <c r="AZ177" s="2">
        <v>3797</v>
      </c>
      <c r="BA177" s="2">
        <v>2363</v>
      </c>
      <c r="BB177" s="2">
        <v>6160</v>
      </c>
      <c r="BC177" s="4">
        <v>9.2492492492492495</v>
      </c>
      <c r="BD177" s="2">
        <v>0</v>
      </c>
      <c r="BE177" s="2">
        <v>44</v>
      </c>
      <c r="BF177" s="2">
        <v>30</v>
      </c>
      <c r="BG177" s="2">
        <v>74</v>
      </c>
      <c r="BH177" s="2">
        <v>61</v>
      </c>
      <c r="BI177" s="2">
        <v>73</v>
      </c>
      <c r="BJ177" s="2">
        <v>134</v>
      </c>
      <c r="BK177" s="2">
        <v>6368</v>
      </c>
      <c r="BL177" s="2">
        <v>27</v>
      </c>
      <c r="BM177" s="2">
        <v>5</v>
      </c>
      <c r="BN177" s="2">
        <v>32</v>
      </c>
      <c r="BO177" s="2">
        <v>24</v>
      </c>
      <c r="BP177" s="2">
        <v>0</v>
      </c>
      <c r="BQ177" s="2" t="s">
        <v>644</v>
      </c>
      <c r="BR177" s="2" t="s">
        <v>644</v>
      </c>
      <c r="BS177" s="2">
        <v>575</v>
      </c>
      <c r="BT177" s="24">
        <v>0.86336336336336339</v>
      </c>
      <c r="BU177" s="2">
        <v>2600</v>
      </c>
      <c r="BV177" s="4">
        <v>3.9039039039039038</v>
      </c>
      <c r="BW177" s="2">
        <v>260</v>
      </c>
      <c r="BX177" s="4">
        <v>0.39039039039039036</v>
      </c>
      <c r="BY177" s="2">
        <v>330</v>
      </c>
      <c r="BZ177" s="2">
        <v>366</v>
      </c>
      <c r="CA177" s="2">
        <v>696</v>
      </c>
      <c r="CB177" s="4">
        <v>1.045045045045045</v>
      </c>
      <c r="CC177" s="4">
        <v>0.1092964824120603</v>
      </c>
      <c r="CD177" s="2">
        <v>7</v>
      </c>
      <c r="CE177" s="2">
        <v>112</v>
      </c>
      <c r="CF177" s="2">
        <v>3</v>
      </c>
      <c r="CG177" s="2">
        <v>19</v>
      </c>
      <c r="CH177" s="2">
        <v>0</v>
      </c>
      <c r="CI177" s="2">
        <v>22</v>
      </c>
      <c r="CJ177" s="2" t="s">
        <v>644</v>
      </c>
      <c r="CK177" s="2" t="s">
        <v>644</v>
      </c>
      <c r="CL177" s="2" t="s">
        <v>644</v>
      </c>
      <c r="CM177" s="2">
        <v>348</v>
      </c>
      <c r="CN177" s="4">
        <v>0.52252252252252251</v>
      </c>
      <c r="CO177" s="2">
        <v>95</v>
      </c>
      <c r="CP177" s="2">
        <v>0</v>
      </c>
      <c r="CQ177" s="2">
        <v>0</v>
      </c>
      <c r="CR177" s="2">
        <v>2</v>
      </c>
      <c r="CS177" s="2">
        <v>2</v>
      </c>
      <c r="CT177" s="2">
        <v>2</v>
      </c>
      <c r="CU177" s="2">
        <v>19</v>
      </c>
      <c r="CV177" s="2">
        <v>14</v>
      </c>
      <c r="CW177" s="2" t="s">
        <v>648</v>
      </c>
      <c r="CX177" s="2" t="s">
        <v>646</v>
      </c>
      <c r="CY177" s="2" t="s">
        <v>644</v>
      </c>
      <c r="CZ177" s="2" t="s">
        <v>1462</v>
      </c>
      <c r="DA177" s="2"/>
      <c r="DB177" s="2" t="s">
        <v>645</v>
      </c>
      <c r="DC177" s="2" t="s">
        <v>646</v>
      </c>
      <c r="DD177" s="2" t="s">
        <v>644</v>
      </c>
    </row>
    <row r="178" spans="1:108" x14ac:dyDescent="0.2">
      <c r="A178" t="s">
        <v>88</v>
      </c>
      <c r="B178" t="s">
        <v>89</v>
      </c>
      <c r="C178" t="s">
        <v>794</v>
      </c>
      <c r="D178" t="s">
        <v>91</v>
      </c>
      <c r="E178" t="s">
        <v>94</v>
      </c>
      <c r="F178" t="s">
        <v>92</v>
      </c>
      <c r="G178" t="s">
        <v>1084</v>
      </c>
      <c r="H178" t="s">
        <v>1850</v>
      </c>
      <c r="I178" t="s">
        <v>93</v>
      </c>
      <c r="J178" t="s">
        <v>90</v>
      </c>
      <c r="K178" t="s">
        <v>95</v>
      </c>
      <c r="L178" s="8">
        <v>18.846153846153847</v>
      </c>
      <c r="M178" s="28" t="s">
        <v>1655</v>
      </c>
      <c r="N178" s="2">
        <v>1139</v>
      </c>
      <c r="O178" s="1">
        <v>0</v>
      </c>
      <c r="P178">
        <v>0</v>
      </c>
      <c r="Q178" s="1">
        <v>22</v>
      </c>
      <c r="R178">
        <v>0.55000000000000004</v>
      </c>
      <c r="S178" s="1">
        <v>1.5</v>
      </c>
      <c r="T178">
        <v>3.7499999999999999E-2</v>
      </c>
      <c r="U178" s="1">
        <v>23.5</v>
      </c>
      <c r="V178">
        <v>0.58750000000000002</v>
      </c>
      <c r="W178" s="1">
        <v>10</v>
      </c>
      <c r="X178" s="2">
        <v>2000</v>
      </c>
      <c r="Y178" s="3">
        <v>4000</v>
      </c>
      <c r="Z178" s="3">
        <v>0</v>
      </c>
      <c r="AA178" s="3">
        <v>0</v>
      </c>
      <c r="AB178" s="3">
        <v>6286</v>
      </c>
      <c r="AC178" s="3">
        <v>10286</v>
      </c>
      <c r="AD178" s="3">
        <v>34114</v>
      </c>
      <c r="AE178" s="23">
        <v>29.950834064969271</v>
      </c>
      <c r="AF178" s="3">
        <v>6655</v>
      </c>
      <c r="AG178" s="3">
        <v>40769</v>
      </c>
      <c r="AH178" s="3">
        <v>100</v>
      </c>
      <c r="AI178" s="3">
        <v>30215</v>
      </c>
      <c r="AJ178" s="3">
        <v>0</v>
      </c>
      <c r="AK178" s="3">
        <v>30315</v>
      </c>
      <c r="AL178" s="3">
        <v>16235</v>
      </c>
      <c r="AM178" s="3">
        <v>12949</v>
      </c>
      <c r="AN178" s="3">
        <v>202</v>
      </c>
      <c r="AO178" s="3">
        <v>1495</v>
      </c>
      <c r="AP178" s="3">
        <v>14646</v>
      </c>
      <c r="AQ178" s="23">
        <v>12.858647936786655</v>
      </c>
      <c r="AR178" s="3">
        <v>21918</v>
      </c>
      <c r="AS178" s="3">
        <v>9738</v>
      </c>
      <c r="AT178" s="3">
        <v>31656</v>
      </c>
      <c r="AU178" s="3">
        <v>13073</v>
      </c>
      <c r="AV178" s="3">
        <v>59375</v>
      </c>
      <c r="AW178" s="23">
        <v>52.129060579455661</v>
      </c>
      <c r="AX178" s="3">
        <v>301</v>
      </c>
      <c r="AY178" s="3">
        <v>2942</v>
      </c>
      <c r="AZ178" s="2" t="s">
        <v>644</v>
      </c>
      <c r="BA178" s="2" t="s">
        <v>644</v>
      </c>
      <c r="BB178" s="2">
        <v>19121</v>
      </c>
      <c r="BC178" s="4">
        <v>16.787532923617206</v>
      </c>
      <c r="BD178" s="2">
        <v>0</v>
      </c>
      <c r="BE178" s="2" t="s">
        <v>644</v>
      </c>
      <c r="BF178" s="2" t="s">
        <v>644</v>
      </c>
      <c r="BG178" s="2">
        <v>819</v>
      </c>
      <c r="BH178" s="2" t="s">
        <v>644</v>
      </c>
      <c r="BI178" s="2" t="s">
        <v>644</v>
      </c>
      <c r="BJ178" s="2">
        <v>501</v>
      </c>
      <c r="BK178" s="2">
        <v>20441</v>
      </c>
      <c r="BL178" s="2">
        <v>28</v>
      </c>
      <c r="BM178" s="2">
        <v>4</v>
      </c>
      <c r="BN178" s="2">
        <v>32</v>
      </c>
      <c r="BO178" s="2">
        <v>23</v>
      </c>
      <c r="BP178" s="2">
        <v>0</v>
      </c>
      <c r="BQ178" s="2" t="s">
        <v>644</v>
      </c>
      <c r="BR178" s="2" t="s">
        <v>644</v>
      </c>
      <c r="BS178" s="2">
        <v>1354</v>
      </c>
      <c r="BT178" s="24">
        <v>1.1887620719929763</v>
      </c>
      <c r="BU178" s="2">
        <v>5512</v>
      </c>
      <c r="BV178" s="4">
        <v>4.8393327480245834</v>
      </c>
      <c r="BW178" s="2">
        <v>1248</v>
      </c>
      <c r="BX178" s="4">
        <v>1.0956979806848113</v>
      </c>
      <c r="BY178" s="2" t="s">
        <v>644</v>
      </c>
      <c r="BZ178" s="2" t="s">
        <v>644</v>
      </c>
      <c r="CA178" s="2">
        <v>11891</v>
      </c>
      <c r="CB178" s="4">
        <v>10.439859525899912</v>
      </c>
      <c r="CC178" s="4">
        <v>0.58172300768064189</v>
      </c>
      <c r="CD178" s="2">
        <v>75</v>
      </c>
      <c r="CE178" s="2">
        <v>137</v>
      </c>
      <c r="CF178" s="2">
        <v>31</v>
      </c>
      <c r="CG178" s="2">
        <v>23</v>
      </c>
      <c r="CH178" s="2">
        <v>5</v>
      </c>
      <c r="CI178" s="2">
        <v>59</v>
      </c>
      <c r="CJ178" s="2">
        <v>484</v>
      </c>
      <c r="CK178" s="2">
        <v>289</v>
      </c>
      <c r="CL178" s="2">
        <v>13</v>
      </c>
      <c r="CM178" s="2">
        <v>786</v>
      </c>
      <c r="CN178" s="4">
        <v>0.69007901668129934</v>
      </c>
      <c r="CO178" s="2">
        <v>6</v>
      </c>
      <c r="CP178" s="2">
        <v>0</v>
      </c>
      <c r="CQ178" s="2">
        <v>168</v>
      </c>
      <c r="CR178" s="2">
        <v>10</v>
      </c>
      <c r="CS178" s="2">
        <v>7</v>
      </c>
      <c r="CT178" s="2">
        <v>52</v>
      </c>
      <c r="CU178" s="2">
        <v>50</v>
      </c>
      <c r="CV178" s="2">
        <v>22</v>
      </c>
      <c r="CW178" s="2" t="s">
        <v>648</v>
      </c>
      <c r="CX178" s="2" t="s">
        <v>646</v>
      </c>
      <c r="CY178" s="2" t="s">
        <v>237</v>
      </c>
      <c r="CZ178" s="2" t="s">
        <v>1462</v>
      </c>
      <c r="DA178" s="2"/>
      <c r="DB178" s="2" t="s">
        <v>645</v>
      </c>
      <c r="DC178" s="2" t="s">
        <v>647</v>
      </c>
      <c r="DD178" s="2" t="s">
        <v>1760</v>
      </c>
    </row>
    <row r="179" spans="1:108" x14ac:dyDescent="0.2">
      <c r="A179" t="s">
        <v>108</v>
      </c>
      <c r="B179" t="s">
        <v>110</v>
      </c>
      <c r="C179" t="s">
        <v>109</v>
      </c>
      <c r="D179" t="s">
        <v>112</v>
      </c>
      <c r="E179" t="s">
        <v>1506</v>
      </c>
      <c r="F179" t="s">
        <v>1504</v>
      </c>
      <c r="G179" t="s">
        <v>1084</v>
      </c>
      <c r="H179" t="s">
        <v>1856</v>
      </c>
      <c r="I179" t="s">
        <v>1505</v>
      </c>
      <c r="J179" t="s">
        <v>111</v>
      </c>
      <c r="K179" t="s">
        <v>1857</v>
      </c>
      <c r="L179" s="8">
        <v>29.173076923076923</v>
      </c>
      <c r="M179" s="28" t="s">
        <v>1699</v>
      </c>
      <c r="N179" s="2">
        <v>2773</v>
      </c>
      <c r="O179" s="1">
        <v>0</v>
      </c>
      <c r="P179">
        <v>0</v>
      </c>
      <c r="Q179" s="1">
        <v>24</v>
      </c>
      <c r="R179">
        <v>0.6</v>
      </c>
      <c r="S179" s="1">
        <v>30</v>
      </c>
      <c r="T179">
        <v>0.75</v>
      </c>
      <c r="U179" s="1">
        <v>54</v>
      </c>
      <c r="V179">
        <v>1.35</v>
      </c>
      <c r="W179" s="1">
        <v>25</v>
      </c>
      <c r="X179" s="2">
        <v>1085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52855</v>
      </c>
      <c r="AE179" s="23">
        <v>19.060584204832313</v>
      </c>
      <c r="AF179" s="3">
        <v>7175</v>
      </c>
      <c r="AG179" s="3">
        <v>60030</v>
      </c>
      <c r="AH179" s="3">
        <v>0</v>
      </c>
      <c r="AI179" s="3">
        <v>55</v>
      </c>
      <c r="AJ179" s="3">
        <v>0</v>
      </c>
      <c r="AK179" s="3">
        <v>55</v>
      </c>
      <c r="AL179" s="3">
        <v>0</v>
      </c>
      <c r="AM179" s="3">
        <v>5128</v>
      </c>
      <c r="AN179" s="3">
        <v>293</v>
      </c>
      <c r="AO179" s="3">
        <v>0</v>
      </c>
      <c r="AP179" s="3">
        <v>5421</v>
      </c>
      <c r="AQ179" s="23">
        <v>1.9549224666426253</v>
      </c>
      <c r="AR179" s="3" t="s">
        <v>644</v>
      </c>
      <c r="AS179" s="3" t="s">
        <v>644</v>
      </c>
      <c r="AT179" s="3">
        <v>37051</v>
      </c>
      <c r="AU179" s="3">
        <v>12175</v>
      </c>
      <c r="AV179" s="3">
        <v>54647</v>
      </c>
      <c r="AW179" s="23">
        <v>19.706815723043636</v>
      </c>
      <c r="AX179" s="3">
        <v>0</v>
      </c>
      <c r="AY179" s="3">
        <v>0</v>
      </c>
      <c r="AZ179" s="2" t="s">
        <v>644</v>
      </c>
      <c r="BA179" s="2" t="s">
        <v>644</v>
      </c>
      <c r="BB179" s="2">
        <v>16211</v>
      </c>
      <c r="BC179" s="4">
        <v>5.846015146051208</v>
      </c>
      <c r="BD179" s="2">
        <v>0</v>
      </c>
      <c r="BE179" s="2">
        <v>510</v>
      </c>
      <c r="BF179" s="2">
        <v>320</v>
      </c>
      <c r="BG179" s="2">
        <v>830</v>
      </c>
      <c r="BH179" s="2">
        <v>400</v>
      </c>
      <c r="BI179" s="2">
        <v>600</v>
      </c>
      <c r="BJ179" s="2">
        <v>1000</v>
      </c>
      <c r="BK179" s="2">
        <v>18041</v>
      </c>
      <c r="BL179" s="2">
        <v>21</v>
      </c>
      <c r="BM179" s="2">
        <v>1</v>
      </c>
      <c r="BN179" s="2">
        <v>22</v>
      </c>
      <c r="BO179" s="2">
        <v>23</v>
      </c>
      <c r="BP179" s="2">
        <v>0</v>
      </c>
      <c r="BQ179" s="2" t="s">
        <v>644</v>
      </c>
      <c r="BR179" s="2" t="s">
        <v>644</v>
      </c>
      <c r="BS179" s="2">
        <v>806</v>
      </c>
      <c r="BT179" s="24">
        <v>0.29065993508835197</v>
      </c>
      <c r="BU179" s="2">
        <v>7852</v>
      </c>
      <c r="BV179" s="4">
        <v>2.8315903353768483</v>
      </c>
      <c r="BW179" s="2">
        <v>2184</v>
      </c>
      <c r="BX179" s="4">
        <v>0.78759466282005053</v>
      </c>
      <c r="BY179" s="2">
        <v>6979</v>
      </c>
      <c r="BZ179" s="2">
        <v>4358</v>
      </c>
      <c r="CA179" s="2">
        <v>11337</v>
      </c>
      <c r="CB179" s="4">
        <v>4.0883519653804541</v>
      </c>
      <c r="CC179" s="4">
        <v>0.62840197328307745</v>
      </c>
      <c r="CD179" s="2">
        <v>30</v>
      </c>
      <c r="CE179" s="2">
        <v>645</v>
      </c>
      <c r="CF179" s="2">
        <v>35</v>
      </c>
      <c r="CG179" s="2">
        <v>93</v>
      </c>
      <c r="CH179" s="2">
        <v>0</v>
      </c>
      <c r="CI179" s="2">
        <v>128</v>
      </c>
      <c r="CJ179" s="2">
        <v>400</v>
      </c>
      <c r="CK179" s="2">
        <v>425</v>
      </c>
      <c r="CL179" s="2" t="s">
        <v>644</v>
      </c>
      <c r="CM179" s="2">
        <v>825</v>
      </c>
      <c r="CN179" s="4">
        <v>0.29751172015867294</v>
      </c>
      <c r="CO179" s="2">
        <v>6</v>
      </c>
      <c r="CP179" s="2">
        <v>12</v>
      </c>
      <c r="CQ179" s="2">
        <v>0</v>
      </c>
      <c r="CR179" s="2">
        <v>9</v>
      </c>
      <c r="CS179" s="2">
        <v>8</v>
      </c>
      <c r="CT179" s="2">
        <v>4</v>
      </c>
      <c r="CU179" s="2">
        <v>64</v>
      </c>
      <c r="CV179" s="2">
        <v>28</v>
      </c>
      <c r="CW179" s="2" t="s">
        <v>648</v>
      </c>
      <c r="CX179" s="2" t="s">
        <v>646</v>
      </c>
      <c r="CY179" s="2" t="s">
        <v>644</v>
      </c>
      <c r="CZ179" s="29" t="s">
        <v>1461</v>
      </c>
      <c r="DA179" s="2"/>
      <c r="DB179" s="2" t="s">
        <v>659</v>
      </c>
      <c r="DC179" s="2" t="s">
        <v>647</v>
      </c>
      <c r="DD179" s="2" t="s">
        <v>211</v>
      </c>
    </row>
    <row r="180" spans="1:108" x14ac:dyDescent="0.2">
      <c r="A180" t="s">
        <v>1537</v>
      </c>
      <c r="B180" t="s">
        <v>1539</v>
      </c>
      <c r="C180" t="s">
        <v>1538</v>
      </c>
      <c r="D180" t="s">
        <v>1541</v>
      </c>
      <c r="E180" t="s">
        <v>1543</v>
      </c>
      <c r="F180" t="s">
        <v>1542</v>
      </c>
      <c r="G180" t="s">
        <v>1084</v>
      </c>
      <c r="H180" t="s">
        <v>1667</v>
      </c>
      <c r="I180" t="s">
        <v>157</v>
      </c>
      <c r="J180" t="s">
        <v>1540</v>
      </c>
      <c r="K180" t="s">
        <v>1544</v>
      </c>
      <c r="L180" s="8">
        <v>13.615384615384615</v>
      </c>
      <c r="M180" s="28" t="s">
        <v>1668</v>
      </c>
      <c r="N180" s="2">
        <v>1502</v>
      </c>
      <c r="O180" s="1">
        <v>0</v>
      </c>
      <c r="P180">
        <v>0</v>
      </c>
      <c r="Q180" s="1">
        <v>15</v>
      </c>
      <c r="R180">
        <v>0.375</v>
      </c>
      <c r="S180" s="1">
        <v>0</v>
      </c>
      <c r="T180">
        <v>0</v>
      </c>
      <c r="U180" s="1">
        <v>15</v>
      </c>
      <c r="V180">
        <v>0.375</v>
      </c>
      <c r="W180" s="1">
        <v>2</v>
      </c>
      <c r="X180" s="2">
        <v>875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15923</v>
      </c>
      <c r="AE180" s="23">
        <v>10.601198402130493</v>
      </c>
      <c r="AF180" s="3">
        <v>3034</v>
      </c>
      <c r="AG180" s="3">
        <v>18957</v>
      </c>
      <c r="AH180" s="3">
        <v>0</v>
      </c>
      <c r="AI180" s="3">
        <v>50</v>
      </c>
      <c r="AJ180" s="3">
        <v>0</v>
      </c>
      <c r="AK180" s="3">
        <v>50</v>
      </c>
      <c r="AL180" s="3">
        <v>4432</v>
      </c>
      <c r="AM180" s="3" t="s">
        <v>644</v>
      </c>
      <c r="AN180" s="3" t="s">
        <v>644</v>
      </c>
      <c r="AO180" s="3" t="s">
        <v>644</v>
      </c>
      <c r="AP180" s="3">
        <v>2018</v>
      </c>
      <c r="AQ180" s="23">
        <v>1.3435419440745673</v>
      </c>
      <c r="AR180" s="3" t="s">
        <v>644</v>
      </c>
      <c r="AS180" s="3" t="s">
        <v>644</v>
      </c>
      <c r="AT180" s="3">
        <v>10749</v>
      </c>
      <c r="AU180" s="3">
        <v>10450</v>
      </c>
      <c r="AV180" s="3">
        <v>23217</v>
      </c>
      <c r="AW180" s="23">
        <v>15.457390146471372</v>
      </c>
      <c r="AX180" s="3">
        <v>50</v>
      </c>
      <c r="AY180" s="3">
        <v>0</v>
      </c>
      <c r="AZ180" s="2">
        <v>3451</v>
      </c>
      <c r="BA180" s="2">
        <v>2074</v>
      </c>
      <c r="BB180" s="2">
        <v>5525</v>
      </c>
      <c r="BC180" s="4">
        <v>3.6784287616511318</v>
      </c>
      <c r="BD180" s="2">
        <v>0</v>
      </c>
      <c r="BE180" s="2" t="s">
        <v>644</v>
      </c>
      <c r="BF180" s="2" t="s">
        <v>644</v>
      </c>
      <c r="BG180" s="2">
        <v>176</v>
      </c>
      <c r="BH180" s="2" t="s">
        <v>644</v>
      </c>
      <c r="BI180" s="2" t="s">
        <v>644</v>
      </c>
      <c r="BJ180" s="2">
        <v>275</v>
      </c>
      <c r="BK180" s="2">
        <v>5976</v>
      </c>
      <c r="BL180" s="2">
        <v>3</v>
      </c>
      <c r="BM180" s="2">
        <v>0</v>
      </c>
      <c r="BN180" s="2">
        <v>3</v>
      </c>
      <c r="BO180" s="2">
        <v>1</v>
      </c>
      <c r="BP180" s="2">
        <v>0</v>
      </c>
      <c r="BQ180" s="2" t="s">
        <v>644</v>
      </c>
      <c r="BR180" s="2" t="s">
        <v>644</v>
      </c>
      <c r="BS180" s="2">
        <v>801</v>
      </c>
      <c r="BT180" s="24">
        <v>0.53328894806924099</v>
      </c>
      <c r="BU180" s="2">
        <v>2236</v>
      </c>
      <c r="BV180" s="4">
        <v>1.4886817576564582</v>
      </c>
      <c r="BW180" s="2">
        <v>260</v>
      </c>
      <c r="BX180" s="4">
        <v>0.17310252996005326</v>
      </c>
      <c r="BY180" s="2">
        <v>1418</v>
      </c>
      <c r="BZ180" s="2">
        <v>641</v>
      </c>
      <c r="CA180" s="2">
        <v>2059</v>
      </c>
      <c r="CB180" s="4">
        <v>1.3708388814913448</v>
      </c>
      <c r="CC180" s="4">
        <v>0.34454484605087016</v>
      </c>
      <c r="CD180" s="2">
        <v>6</v>
      </c>
      <c r="CE180" s="2">
        <v>71</v>
      </c>
      <c r="CF180" s="2">
        <v>2</v>
      </c>
      <c r="CG180" s="2">
        <v>2</v>
      </c>
      <c r="CH180" s="2">
        <v>0</v>
      </c>
      <c r="CI180" s="2">
        <v>4</v>
      </c>
      <c r="CJ180" s="2">
        <v>41</v>
      </c>
      <c r="CK180" s="2">
        <v>28</v>
      </c>
      <c r="CL180" s="2">
        <v>0</v>
      </c>
      <c r="CM180" s="2">
        <v>69</v>
      </c>
      <c r="CN180" s="4">
        <v>4.5938748335552594E-2</v>
      </c>
      <c r="CO180" s="2">
        <v>0</v>
      </c>
      <c r="CP180" s="2">
        <v>0</v>
      </c>
      <c r="CQ180" s="2">
        <v>0</v>
      </c>
      <c r="CR180" s="2">
        <v>3</v>
      </c>
      <c r="CS180" s="2">
        <v>2</v>
      </c>
      <c r="CT180" s="2">
        <v>5</v>
      </c>
      <c r="CU180" s="2">
        <v>12</v>
      </c>
      <c r="CV180" s="2" t="s">
        <v>644</v>
      </c>
      <c r="CW180" s="2" t="s">
        <v>648</v>
      </c>
      <c r="CX180" s="2" t="s">
        <v>646</v>
      </c>
      <c r="CY180" s="2" t="s">
        <v>1065</v>
      </c>
      <c r="CZ180" s="2" t="s">
        <v>1462</v>
      </c>
      <c r="DA180" s="2"/>
      <c r="DB180" s="2" t="s">
        <v>659</v>
      </c>
      <c r="DC180" s="2" t="s">
        <v>646</v>
      </c>
      <c r="DD180" s="2" t="s">
        <v>1065</v>
      </c>
    </row>
    <row r="181" spans="1:108" x14ac:dyDescent="0.2">
      <c r="A181" t="s">
        <v>677</v>
      </c>
      <c r="B181" t="s">
        <v>679</v>
      </c>
      <c r="C181" t="s">
        <v>678</v>
      </c>
      <c r="D181" t="s">
        <v>681</v>
      </c>
      <c r="E181" t="s">
        <v>644</v>
      </c>
      <c r="F181" t="s">
        <v>682</v>
      </c>
      <c r="G181" t="s">
        <v>1084</v>
      </c>
      <c r="H181" t="s">
        <v>1879</v>
      </c>
      <c r="I181">
        <v>2904</v>
      </c>
      <c r="J181" t="s">
        <v>680</v>
      </c>
      <c r="K181" t="s">
        <v>1880</v>
      </c>
      <c r="L181" s="8">
        <v>54.28846153846154</v>
      </c>
      <c r="M181" s="28" t="s">
        <v>1655</v>
      </c>
      <c r="N181" s="2">
        <v>9373</v>
      </c>
      <c r="O181" s="1">
        <v>40</v>
      </c>
      <c r="P181">
        <v>1</v>
      </c>
      <c r="Q181" s="1">
        <v>107</v>
      </c>
      <c r="R181">
        <v>2.6749999999999998</v>
      </c>
      <c r="S181" s="1">
        <v>224</v>
      </c>
      <c r="T181">
        <v>5.6</v>
      </c>
      <c r="U181" s="1">
        <v>331</v>
      </c>
      <c r="V181">
        <v>8.2750000000000004</v>
      </c>
      <c r="W181" s="1">
        <v>35</v>
      </c>
      <c r="X181" s="2">
        <v>10300</v>
      </c>
      <c r="Y181" s="3">
        <v>8096</v>
      </c>
      <c r="Z181" s="3">
        <v>0</v>
      </c>
      <c r="AA181" s="3">
        <v>0</v>
      </c>
      <c r="AB181" s="3">
        <v>5105</v>
      </c>
      <c r="AC181" s="3">
        <v>13201</v>
      </c>
      <c r="AD181" s="3">
        <v>589616</v>
      </c>
      <c r="AE181" s="23">
        <v>62.905793235890322</v>
      </c>
      <c r="AF181" s="3">
        <v>18709</v>
      </c>
      <c r="AG181" s="3">
        <v>612243</v>
      </c>
      <c r="AH181" s="3">
        <v>600</v>
      </c>
      <c r="AI181" s="3">
        <v>1340</v>
      </c>
      <c r="AJ181" s="3">
        <v>1820</v>
      </c>
      <c r="AK181" s="3">
        <v>3760</v>
      </c>
      <c r="AL181" s="3">
        <v>7288</v>
      </c>
      <c r="AM181" s="3">
        <v>42148</v>
      </c>
      <c r="AN181" s="3">
        <v>9421</v>
      </c>
      <c r="AO181" s="3">
        <v>5805</v>
      </c>
      <c r="AP181" s="3">
        <v>57374</v>
      </c>
      <c r="AQ181" s="23">
        <v>6.1211991891603539</v>
      </c>
      <c r="AR181" s="3">
        <v>364205</v>
      </c>
      <c r="AS181" s="3">
        <v>108056</v>
      </c>
      <c r="AT181" s="3">
        <v>472261</v>
      </c>
      <c r="AU181" s="3">
        <v>92980</v>
      </c>
      <c r="AV181" s="3">
        <v>622615</v>
      </c>
      <c r="AW181" s="23">
        <v>66.426437640029874</v>
      </c>
      <c r="AX181" s="3">
        <v>2564</v>
      </c>
      <c r="AY181" s="3">
        <v>13201</v>
      </c>
      <c r="AZ181" s="2">
        <v>33794</v>
      </c>
      <c r="BA181" s="2">
        <v>17963</v>
      </c>
      <c r="BB181" s="2">
        <v>51757</v>
      </c>
      <c r="BC181" s="4">
        <v>5.521924677264483</v>
      </c>
      <c r="BD181" s="2">
        <v>9</v>
      </c>
      <c r="BE181" s="2">
        <v>1136</v>
      </c>
      <c r="BF181" s="2">
        <v>558</v>
      </c>
      <c r="BG181" s="2">
        <v>1694</v>
      </c>
      <c r="BH181" s="2">
        <v>1820</v>
      </c>
      <c r="BI181" s="2">
        <v>743</v>
      </c>
      <c r="BJ181" s="2">
        <v>2563</v>
      </c>
      <c r="BK181" s="2">
        <v>56014</v>
      </c>
      <c r="BL181" s="2">
        <v>137</v>
      </c>
      <c r="BM181" s="2">
        <v>13</v>
      </c>
      <c r="BN181" s="2">
        <v>150</v>
      </c>
      <c r="BO181" s="2">
        <v>34</v>
      </c>
      <c r="BP181" s="2">
        <v>0</v>
      </c>
      <c r="BQ181" s="2">
        <v>3728</v>
      </c>
      <c r="BR181" s="2">
        <v>955</v>
      </c>
      <c r="BS181" s="2">
        <v>4683</v>
      </c>
      <c r="BT181" s="24">
        <v>0.49962658700522777</v>
      </c>
      <c r="BU181" s="2">
        <v>39884</v>
      </c>
      <c r="BV181" s="4">
        <v>4.2552011095700415</v>
      </c>
      <c r="BW181" s="2">
        <v>1872</v>
      </c>
      <c r="BX181" s="4">
        <v>0.19972260748959778</v>
      </c>
      <c r="BY181" s="2">
        <v>41107</v>
      </c>
      <c r="BZ181" s="2">
        <v>23569</v>
      </c>
      <c r="CA181" s="2">
        <v>64676</v>
      </c>
      <c r="CB181" s="4">
        <v>6.900245385682279</v>
      </c>
      <c r="CC181" s="4">
        <v>1.1546399114507087</v>
      </c>
      <c r="CD181" s="2">
        <v>1013</v>
      </c>
      <c r="CE181" s="2">
        <v>925</v>
      </c>
      <c r="CF181" s="2">
        <v>68</v>
      </c>
      <c r="CG181" s="2">
        <v>109</v>
      </c>
      <c r="CH181" s="2">
        <v>5</v>
      </c>
      <c r="CI181" s="2">
        <v>182</v>
      </c>
      <c r="CJ181" s="2">
        <v>744</v>
      </c>
      <c r="CK181" s="2">
        <v>2157</v>
      </c>
      <c r="CL181" s="2">
        <v>46</v>
      </c>
      <c r="CM181" s="2">
        <v>2947</v>
      </c>
      <c r="CN181" s="4">
        <v>0.31441374159820762</v>
      </c>
      <c r="CO181" s="2">
        <v>2082</v>
      </c>
      <c r="CP181" s="2">
        <v>1263</v>
      </c>
      <c r="CQ181" s="2">
        <v>35</v>
      </c>
      <c r="CR181" s="2">
        <v>26</v>
      </c>
      <c r="CS181" s="2">
        <v>13</v>
      </c>
      <c r="CT181" s="2">
        <v>67</v>
      </c>
      <c r="CU181" s="2">
        <v>263</v>
      </c>
      <c r="CV181" s="2" t="s">
        <v>644</v>
      </c>
      <c r="CW181" s="2" t="s">
        <v>648</v>
      </c>
      <c r="CX181" s="2" t="s">
        <v>647</v>
      </c>
      <c r="CY181" s="2" t="s">
        <v>683</v>
      </c>
      <c r="CZ181" s="2" t="s">
        <v>1462</v>
      </c>
      <c r="DA181" s="2"/>
      <c r="DB181" s="2" t="s">
        <v>645</v>
      </c>
      <c r="DC181" s="2" t="s">
        <v>647</v>
      </c>
      <c r="DD181" s="2" t="s">
        <v>684</v>
      </c>
    </row>
    <row r="182" spans="1:108" x14ac:dyDescent="0.2">
      <c r="A182" t="s">
        <v>1626</v>
      </c>
      <c r="B182" t="s">
        <v>1628</v>
      </c>
      <c r="C182" t="s">
        <v>1627</v>
      </c>
      <c r="D182" t="s">
        <v>1630</v>
      </c>
      <c r="E182" t="s">
        <v>1633</v>
      </c>
      <c r="F182" t="s">
        <v>1631</v>
      </c>
      <c r="G182" t="s">
        <v>1084</v>
      </c>
      <c r="H182" t="s">
        <v>1669</v>
      </c>
      <c r="I182" t="s">
        <v>1632</v>
      </c>
      <c r="J182" t="s">
        <v>1629</v>
      </c>
      <c r="K182" t="s">
        <v>1544</v>
      </c>
      <c r="L182" s="8">
        <v>10.76923076923077</v>
      </c>
      <c r="M182" s="28" t="s">
        <v>1322</v>
      </c>
      <c r="N182" s="2">
        <v>736</v>
      </c>
      <c r="O182" s="1">
        <v>0</v>
      </c>
      <c r="P182">
        <v>0</v>
      </c>
      <c r="Q182" s="1">
        <v>0</v>
      </c>
      <c r="R182">
        <v>0</v>
      </c>
      <c r="S182" s="1">
        <v>0</v>
      </c>
      <c r="T182">
        <v>0</v>
      </c>
      <c r="U182" s="1">
        <v>0</v>
      </c>
      <c r="V182">
        <v>0</v>
      </c>
      <c r="W182" s="1">
        <v>11</v>
      </c>
      <c r="X182" s="2">
        <v>743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2500</v>
      </c>
      <c r="AE182" s="23">
        <v>3.3967391304347827</v>
      </c>
      <c r="AF182" s="3">
        <v>35</v>
      </c>
      <c r="AG182" s="3">
        <v>2535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85</v>
      </c>
      <c r="AN182" s="3">
        <v>0</v>
      </c>
      <c r="AO182" s="3">
        <v>0</v>
      </c>
      <c r="AP182" s="3">
        <v>85</v>
      </c>
      <c r="AQ182" s="23">
        <v>0.11548913043478261</v>
      </c>
      <c r="AR182" s="3">
        <v>0</v>
      </c>
      <c r="AS182" s="3">
        <v>0</v>
      </c>
      <c r="AT182" s="3">
        <v>0</v>
      </c>
      <c r="AU182" s="3">
        <v>0</v>
      </c>
      <c r="AV182" s="3">
        <v>85</v>
      </c>
      <c r="AW182" s="23">
        <v>0.11548913043478261</v>
      </c>
      <c r="AX182" s="3">
        <v>0</v>
      </c>
      <c r="AY182" s="3">
        <v>0</v>
      </c>
      <c r="AZ182" s="2">
        <v>1175</v>
      </c>
      <c r="BA182" s="2">
        <v>345</v>
      </c>
      <c r="BB182" s="2">
        <v>1520</v>
      </c>
      <c r="BC182" s="4">
        <v>2.0652173913043477</v>
      </c>
      <c r="BD182" s="2">
        <v>0</v>
      </c>
      <c r="BE182" s="2">
        <v>248</v>
      </c>
      <c r="BF182" s="2">
        <v>148</v>
      </c>
      <c r="BG182" s="2">
        <v>396</v>
      </c>
      <c r="BH182" s="2">
        <v>110</v>
      </c>
      <c r="BI182" s="2">
        <v>98</v>
      </c>
      <c r="BJ182" s="2">
        <v>208</v>
      </c>
      <c r="BK182" s="2">
        <v>2124</v>
      </c>
      <c r="BL182" s="2">
        <v>7</v>
      </c>
      <c r="BM182" s="2">
        <v>0</v>
      </c>
      <c r="BN182" s="2">
        <v>7</v>
      </c>
      <c r="BO182" s="2">
        <v>0</v>
      </c>
      <c r="BP182" s="2">
        <v>0</v>
      </c>
      <c r="BQ182" s="2">
        <v>252</v>
      </c>
      <c r="BR182" s="2">
        <v>102</v>
      </c>
      <c r="BS182" s="2">
        <v>354</v>
      </c>
      <c r="BT182" s="24">
        <v>0.48097826086956524</v>
      </c>
      <c r="BU182" s="2">
        <v>624</v>
      </c>
      <c r="BV182" s="4">
        <v>0.84782608695652173</v>
      </c>
      <c r="BW182" s="2">
        <v>260</v>
      </c>
      <c r="BX182" s="4">
        <v>0.35326086956521741</v>
      </c>
      <c r="BY182" s="2" t="s">
        <v>644</v>
      </c>
      <c r="BZ182" s="2" t="s">
        <v>644</v>
      </c>
      <c r="CA182" s="2">
        <v>0</v>
      </c>
      <c r="CB182" s="4">
        <v>0</v>
      </c>
      <c r="CC182" s="4">
        <v>0</v>
      </c>
      <c r="CD182" s="2">
        <v>0</v>
      </c>
      <c r="CE182" s="2">
        <v>27</v>
      </c>
      <c r="CF182" s="2" t="s">
        <v>644</v>
      </c>
      <c r="CG182" s="2" t="s">
        <v>644</v>
      </c>
      <c r="CH182" s="2" t="s">
        <v>644</v>
      </c>
      <c r="CI182" s="2">
        <v>0</v>
      </c>
      <c r="CJ182" s="2" t="s">
        <v>644</v>
      </c>
      <c r="CK182" s="2" t="s">
        <v>644</v>
      </c>
      <c r="CL182" s="2" t="s">
        <v>644</v>
      </c>
      <c r="CM182" s="2">
        <v>0</v>
      </c>
      <c r="CN182" s="4">
        <v>0</v>
      </c>
      <c r="CO182" s="2" t="s">
        <v>644</v>
      </c>
      <c r="CP182" s="2" t="s">
        <v>644</v>
      </c>
      <c r="CQ182" s="2" t="s">
        <v>644</v>
      </c>
      <c r="CR182" s="2">
        <v>5</v>
      </c>
      <c r="CS182" s="2">
        <v>4</v>
      </c>
      <c r="CT182" s="2">
        <v>7</v>
      </c>
      <c r="CU182" s="2">
        <v>7</v>
      </c>
      <c r="CV182" s="2">
        <v>4</v>
      </c>
      <c r="CW182" s="2" t="s">
        <v>648</v>
      </c>
      <c r="CX182" s="2" t="s">
        <v>646</v>
      </c>
      <c r="CY182" s="2" t="s">
        <v>1065</v>
      </c>
      <c r="CZ182" s="2" t="s">
        <v>1940</v>
      </c>
      <c r="DA182" s="2"/>
      <c r="DB182" s="2" t="s">
        <v>645</v>
      </c>
      <c r="DC182" s="2" t="s">
        <v>646</v>
      </c>
      <c r="DD182" s="2" t="s">
        <v>1065</v>
      </c>
    </row>
    <row r="183" spans="1:108" x14ac:dyDescent="0.2">
      <c r="A183" t="s">
        <v>864</v>
      </c>
      <c r="B183" t="s">
        <v>866</v>
      </c>
      <c r="C183" t="s">
        <v>865</v>
      </c>
      <c r="D183" t="s">
        <v>868</v>
      </c>
      <c r="E183" t="s">
        <v>871</v>
      </c>
      <c r="F183" t="s">
        <v>869</v>
      </c>
      <c r="G183" t="s">
        <v>1084</v>
      </c>
      <c r="H183" t="s">
        <v>1913</v>
      </c>
      <c r="I183" t="s">
        <v>870</v>
      </c>
      <c r="J183" t="s">
        <v>867</v>
      </c>
      <c r="K183" t="s">
        <v>1914</v>
      </c>
      <c r="L183" s="8">
        <v>21.192307692307693</v>
      </c>
      <c r="M183" s="28" t="s">
        <v>1699</v>
      </c>
      <c r="N183" s="2">
        <v>2825</v>
      </c>
      <c r="O183" s="1">
        <v>0</v>
      </c>
      <c r="P183">
        <v>0</v>
      </c>
      <c r="Q183" s="1">
        <v>29</v>
      </c>
      <c r="R183">
        <v>0.72499999999999998</v>
      </c>
      <c r="S183" s="1">
        <v>8</v>
      </c>
      <c r="T183">
        <v>0.2</v>
      </c>
      <c r="U183" s="1">
        <v>37</v>
      </c>
      <c r="V183">
        <v>0.92500000000000004</v>
      </c>
      <c r="W183" s="1">
        <v>11</v>
      </c>
      <c r="X183" s="2">
        <v>856</v>
      </c>
      <c r="Y183" s="3">
        <v>8000</v>
      </c>
      <c r="Z183" s="3">
        <v>0</v>
      </c>
      <c r="AA183" s="3">
        <v>0</v>
      </c>
      <c r="AB183" s="3">
        <v>13795</v>
      </c>
      <c r="AC183" s="3">
        <v>21795</v>
      </c>
      <c r="AD183" s="3">
        <v>75145</v>
      </c>
      <c r="AE183" s="23">
        <v>26.6</v>
      </c>
      <c r="AF183" s="3">
        <v>600</v>
      </c>
      <c r="AG183" s="3">
        <v>75745</v>
      </c>
      <c r="AH183" s="3">
        <v>4600</v>
      </c>
      <c r="AI183" s="3">
        <v>0</v>
      </c>
      <c r="AJ183" s="3">
        <v>0</v>
      </c>
      <c r="AK183" s="3">
        <v>4600</v>
      </c>
      <c r="AL183" s="3" t="s">
        <v>644</v>
      </c>
      <c r="AM183" s="3">
        <v>6215</v>
      </c>
      <c r="AN183" s="3">
        <v>377</v>
      </c>
      <c r="AO183" s="3">
        <v>1872</v>
      </c>
      <c r="AP183" s="3">
        <v>8464</v>
      </c>
      <c r="AQ183" s="23">
        <v>2.9961061946902654</v>
      </c>
      <c r="AR183" s="3">
        <v>28923</v>
      </c>
      <c r="AS183" s="3">
        <v>10750</v>
      </c>
      <c r="AT183" s="3">
        <v>39673</v>
      </c>
      <c r="AU183" s="3">
        <v>27288</v>
      </c>
      <c r="AV183" s="3">
        <v>75425</v>
      </c>
      <c r="AW183" s="23">
        <v>26.699115044247787</v>
      </c>
      <c r="AX183" s="3">
        <v>2000</v>
      </c>
      <c r="AY183" s="3">
        <v>7203</v>
      </c>
      <c r="AZ183" s="2">
        <v>3781</v>
      </c>
      <c r="BA183" s="2">
        <v>3061</v>
      </c>
      <c r="BB183" s="2">
        <v>6842</v>
      </c>
      <c r="BC183" s="4">
        <v>2.4219469026548675</v>
      </c>
      <c r="BD183" s="2">
        <v>0</v>
      </c>
      <c r="BE183" s="2">
        <v>484</v>
      </c>
      <c r="BF183" s="2">
        <v>44</v>
      </c>
      <c r="BG183" s="2">
        <v>528</v>
      </c>
      <c r="BH183" s="2">
        <v>365</v>
      </c>
      <c r="BI183" s="2">
        <v>100</v>
      </c>
      <c r="BJ183" s="2">
        <v>465</v>
      </c>
      <c r="BK183" s="2">
        <v>7835</v>
      </c>
      <c r="BL183" s="2">
        <v>14</v>
      </c>
      <c r="BM183" s="2">
        <v>3</v>
      </c>
      <c r="BN183" s="2">
        <v>17</v>
      </c>
      <c r="BO183" s="2">
        <v>24</v>
      </c>
      <c r="BP183" s="2">
        <v>0</v>
      </c>
      <c r="BQ183" s="2" t="s">
        <v>644</v>
      </c>
      <c r="BR183" s="2" t="s">
        <v>644</v>
      </c>
      <c r="BS183" s="2">
        <v>651</v>
      </c>
      <c r="BT183" s="24">
        <v>0.23044247787610619</v>
      </c>
      <c r="BU183" s="2">
        <v>4004</v>
      </c>
      <c r="BV183" s="4">
        <v>1.4173451327433628</v>
      </c>
      <c r="BW183" s="2">
        <v>728</v>
      </c>
      <c r="BX183" s="4">
        <v>0.25769911504424781</v>
      </c>
      <c r="BY183" s="2">
        <v>1938</v>
      </c>
      <c r="BZ183" s="2">
        <v>2116</v>
      </c>
      <c r="CA183" s="2">
        <v>4054</v>
      </c>
      <c r="CB183" s="4">
        <v>1.4350442477876106</v>
      </c>
      <c r="CC183" s="4">
        <v>0.51742182514358648</v>
      </c>
      <c r="CD183" s="2">
        <v>15</v>
      </c>
      <c r="CE183" s="2">
        <v>351</v>
      </c>
      <c r="CF183" s="2">
        <v>20</v>
      </c>
      <c r="CG183" s="2">
        <v>26</v>
      </c>
      <c r="CH183" s="2">
        <v>3</v>
      </c>
      <c r="CI183" s="2">
        <v>49</v>
      </c>
      <c r="CJ183" s="2">
        <v>151</v>
      </c>
      <c r="CK183" s="2">
        <v>416</v>
      </c>
      <c r="CL183" s="2">
        <v>13</v>
      </c>
      <c r="CM183" s="2">
        <v>580</v>
      </c>
      <c r="CN183" s="4">
        <v>0.20530973451327433</v>
      </c>
      <c r="CO183" s="2">
        <v>0</v>
      </c>
      <c r="CP183" s="2">
        <v>21</v>
      </c>
      <c r="CQ183" s="2">
        <v>10</v>
      </c>
      <c r="CR183" s="2">
        <v>5</v>
      </c>
      <c r="CS183" s="2">
        <v>3</v>
      </c>
      <c r="CT183" s="2">
        <v>16</v>
      </c>
      <c r="CU183" s="2">
        <v>29</v>
      </c>
      <c r="CV183" s="2">
        <v>2</v>
      </c>
      <c r="CW183" s="2" t="s">
        <v>648</v>
      </c>
      <c r="CX183" s="2" t="s">
        <v>646</v>
      </c>
      <c r="CY183" s="2" t="s">
        <v>644</v>
      </c>
      <c r="CZ183" s="2" t="s">
        <v>1462</v>
      </c>
      <c r="DA183" s="2"/>
      <c r="DB183" s="2" t="s">
        <v>645</v>
      </c>
      <c r="DC183" s="2" t="s">
        <v>647</v>
      </c>
      <c r="DD183" s="2" t="s">
        <v>1915</v>
      </c>
    </row>
    <row r="184" spans="1:108" x14ac:dyDescent="0.2">
      <c r="A184" t="s">
        <v>537</v>
      </c>
      <c r="B184" t="s">
        <v>539</v>
      </c>
      <c r="C184" t="s">
        <v>538</v>
      </c>
      <c r="D184" t="s">
        <v>541</v>
      </c>
      <c r="E184" t="s">
        <v>544</v>
      </c>
      <c r="F184" t="s">
        <v>542</v>
      </c>
      <c r="G184" t="s">
        <v>1084</v>
      </c>
      <c r="H184" t="s">
        <v>1799</v>
      </c>
      <c r="I184" t="s">
        <v>543</v>
      </c>
      <c r="J184" t="s">
        <v>540</v>
      </c>
      <c r="K184" t="s">
        <v>644</v>
      </c>
      <c r="L184" s="8">
        <v>3</v>
      </c>
      <c r="M184" s="28" t="s">
        <v>742</v>
      </c>
      <c r="N184" s="2">
        <v>1099</v>
      </c>
      <c r="O184" s="1">
        <v>0</v>
      </c>
      <c r="P184">
        <v>0</v>
      </c>
      <c r="Q184" s="1">
        <v>3</v>
      </c>
      <c r="R184">
        <v>7.4999999999999997E-2</v>
      </c>
      <c r="S184" s="1">
        <v>0</v>
      </c>
      <c r="T184">
        <v>0</v>
      </c>
      <c r="U184" s="1">
        <v>3</v>
      </c>
      <c r="V184">
        <v>7.4999999999999997E-2</v>
      </c>
      <c r="W184" s="1">
        <v>1</v>
      </c>
      <c r="X184" s="2">
        <v>900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6700</v>
      </c>
      <c r="AE184" s="23">
        <v>6.0964513193812557</v>
      </c>
      <c r="AF184" s="3">
        <v>197</v>
      </c>
      <c r="AG184" s="3">
        <v>6897</v>
      </c>
      <c r="AH184" s="3">
        <v>0</v>
      </c>
      <c r="AI184" s="3">
        <v>0</v>
      </c>
      <c r="AJ184" s="3">
        <v>0</v>
      </c>
      <c r="AK184" s="3">
        <v>0</v>
      </c>
      <c r="AL184" s="3">
        <v>2042</v>
      </c>
      <c r="AM184" s="3">
        <v>45</v>
      </c>
      <c r="AN184" s="3">
        <v>0</v>
      </c>
      <c r="AO184" s="3">
        <v>0</v>
      </c>
      <c r="AP184" s="3">
        <v>45</v>
      </c>
      <c r="AQ184" s="23">
        <v>4.0946314831665151E-2</v>
      </c>
      <c r="AR184" s="3">
        <v>3920</v>
      </c>
      <c r="AS184" s="3">
        <v>414</v>
      </c>
      <c r="AT184" s="3">
        <v>4334</v>
      </c>
      <c r="AU184" s="3">
        <v>4560</v>
      </c>
      <c r="AV184" s="3">
        <v>8939</v>
      </c>
      <c r="AW184" s="23">
        <v>8.1337579617834397</v>
      </c>
      <c r="AX184" s="3">
        <v>0</v>
      </c>
      <c r="AY184" s="3">
        <v>0</v>
      </c>
      <c r="AZ184" s="2">
        <v>2435</v>
      </c>
      <c r="BA184" s="2">
        <v>1550</v>
      </c>
      <c r="BB184" s="2">
        <v>3985</v>
      </c>
      <c r="BC184" s="4">
        <v>3.6260236578707916</v>
      </c>
      <c r="BD184" s="2">
        <v>0</v>
      </c>
      <c r="BE184" s="2">
        <v>135</v>
      </c>
      <c r="BF184" s="2">
        <v>60</v>
      </c>
      <c r="BG184" s="2">
        <v>195</v>
      </c>
      <c r="BH184" s="2">
        <v>116</v>
      </c>
      <c r="BI184" s="2">
        <v>33</v>
      </c>
      <c r="BJ184" s="2">
        <v>149</v>
      </c>
      <c r="BK184" s="2">
        <v>4329</v>
      </c>
      <c r="BL184" s="2">
        <v>7</v>
      </c>
      <c r="BM184" s="2">
        <v>0</v>
      </c>
      <c r="BN184" s="2">
        <v>7</v>
      </c>
      <c r="BO184" s="2">
        <v>23</v>
      </c>
      <c r="BP184" s="2">
        <v>0</v>
      </c>
      <c r="BQ184" s="2" t="s">
        <v>644</v>
      </c>
      <c r="BR184" s="2" t="s">
        <v>644</v>
      </c>
      <c r="BS184" s="2">
        <v>292</v>
      </c>
      <c r="BT184" s="24">
        <v>0.26569608735213829</v>
      </c>
      <c r="BU184" s="2">
        <v>364</v>
      </c>
      <c r="BV184" s="4">
        <v>0.33121019108280253</v>
      </c>
      <c r="BW184" s="2">
        <v>52</v>
      </c>
      <c r="BX184" s="4">
        <v>4.7315741583257506E-2</v>
      </c>
      <c r="BY184" s="2">
        <v>164</v>
      </c>
      <c r="BZ184" s="2">
        <v>116</v>
      </c>
      <c r="CA184" s="2">
        <v>280</v>
      </c>
      <c r="CB184" s="4">
        <v>0.25477707006369427</v>
      </c>
      <c r="CC184" s="4">
        <v>6.4680064680064681E-2</v>
      </c>
      <c r="CD184" s="2">
        <v>0</v>
      </c>
      <c r="CE184" s="2">
        <v>2</v>
      </c>
      <c r="CF184" s="2">
        <v>0</v>
      </c>
      <c r="CG184" s="2">
        <v>3</v>
      </c>
      <c r="CH184" s="2">
        <v>0</v>
      </c>
      <c r="CI184" s="2">
        <v>3</v>
      </c>
      <c r="CJ184" s="2">
        <v>0</v>
      </c>
      <c r="CK184" s="2">
        <v>39</v>
      </c>
      <c r="CL184" s="2">
        <v>0</v>
      </c>
      <c r="CM184" s="2">
        <v>39</v>
      </c>
      <c r="CN184" s="4">
        <v>3.5486806187443133E-2</v>
      </c>
      <c r="CO184" s="2">
        <v>0</v>
      </c>
      <c r="CP184" s="2">
        <v>0</v>
      </c>
      <c r="CQ184" s="2">
        <v>0</v>
      </c>
      <c r="CR184" s="2">
        <v>1</v>
      </c>
      <c r="CS184" s="2">
        <v>1</v>
      </c>
      <c r="CT184" s="2">
        <v>0</v>
      </c>
      <c r="CU184" s="2">
        <v>1</v>
      </c>
      <c r="CV184" s="2">
        <v>14</v>
      </c>
      <c r="CW184" s="2" t="s">
        <v>648</v>
      </c>
      <c r="CX184" s="2" t="s">
        <v>646</v>
      </c>
      <c r="CY184" s="2" t="s">
        <v>644</v>
      </c>
      <c r="CZ184" s="2" t="s">
        <v>1941</v>
      </c>
      <c r="DA184" s="2"/>
      <c r="DB184" s="2" t="s">
        <v>659</v>
      </c>
      <c r="DC184" s="2" t="s">
        <v>646</v>
      </c>
      <c r="DD184" s="2" t="s">
        <v>644</v>
      </c>
    </row>
    <row r="185" spans="1:108" x14ac:dyDescent="0.2">
      <c r="A185" t="s">
        <v>912</v>
      </c>
      <c r="B185" t="s">
        <v>914</v>
      </c>
      <c r="C185" t="s">
        <v>913</v>
      </c>
      <c r="D185" t="s">
        <v>957</v>
      </c>
      <c r="E185" t="s">
        <v>917</v>
      </c>
      <c r="F185" t="s">
        <v>916</v>
      </c>
      <c r="G185" t="s">
        <v>1084</v>
      </c>
      <c r="H185" t="s">
        <v>1928</v>
      </c>
      <c r="I185" t="s">
        <v>1127</v>
      </c>
      <c r="J185" t="s">
        <v>915</v>
      </c>
      <c r="K185" t="s">
        <v>918</v>
      </c>
      <c r="L185" s="8">
        <v>16</v>
      </c>
      <c r="M185" s="28" t="s">
        <v>742</v>
      </c>
      <c r="N185" s="2">
        <v>566</v>
      </c>
      <c r="O185" s="1">
        <v>0</v>
      </c>
      <c r="P185">
        <v>0</v>
      </c>
      <c r="Q185" s="1">
        <v>16</v>
      </c>
      <c r="R185">
        <v>0.4</v>
      </c>
      <c r="S185" s="1">
        <v>0</v>
      </c>
      <c r="T185">
        <v>0</v>
      </c>
      <c r="U185" s="1">
        <v>16</v>
      </c>
      <c r="V185">
        <v>0.4</v>
      </c>
      <c r="W185" s="1">
        <v>2</v>
      </c>
      <c r="X185" s="2">
        <v>800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8000</v>
      </c>
      <c r="AE185" s="23">
        <v>14.134275618374557</v>
      </c>
      <c r="AF185" s="3">
        <v>13271</v>
      </c>
      <c r="AG185" s="3">
        <v>21271</v>
      </c>
      <c r="AH185" s="3">
        <v>0</v>
      </c>
      <c r="AI185" s="3">
        <v>50</v>
      </c>
      <c r="AJ185" s="3">
        <v>0</v>
      </c>
      <c r="AK185" s="3">
        <v>50</v>
      </c>
      <c r="AL185" s="3">
        <v>2500</v>
      </c>
      <c r="AM185" s="3">
        <v>3086</v>
      </c>
      <c r="AN185" s="3" t="s">
        <v>644</v>
      </c>
      <c r="AO185" s="3" t="s">
        <v>644</v>
      </c>
      <c r="AP185" s="3">
        <v>3086</v>
      </c>
      <c r="AQ185" s="23">
        <v>5.4522968197879855</v>
      </c>
      <c r="AR185" s="3" t="s">
        <v>644</v>
      </c>
      <c r="AS185" s="3" t="s">
        <v>644</v>
      </c>
      <c r="AT185" s="3">
        <v>11198</v>
      </c>
      <c r="AU185" s="3">
        <v>7903</v>
      </c>
      <c r="AV185" s="3">
        <v>22187</v>
      </c>
      <c r="AW185" s="23">
        <v>39.199646643109539</v>
      </c>
      <c r="AX185" s="3">
        <v>0</v>
      </c>
      <c r="AY185" s="3">
        <v>0</v>
      </c>
      <c r="AZ185" s="2">
        <v>3894</v>
      </c>
      <c r="BA185" s="2">
        <v>1655</v>
      </c>
      <c r="BB185" s="2">
        <v>5549</v>
      </c>
      <c r="BC185" s="4">
        <v>9.8038869257950534</v>
      </c>
      <c r="BD185" s="2">
        <v>0</v>
      </c>
      <c r="BE185" s="2">
        <v>150</v>
      </c>
      <c r="BF185" s="2">
        <v>55</v>
      </c>
      <c r="BG185" s="2">
        <v>205</v>
      </c>
      <c r="BH185" s="2">
        <v>185</v>
      </c>
      <c r="BI185" s="2">
        <v>17</v>
      </c>
      <c r="BJ185" s="2">
        <v>202</v>
      </c>
      <c r="BK185" s="2">
        <v>5956</v>
      </c>
      <c r="BL185" s="2">
        <v>7</v>
      </c>
      <c r="BM185" s="2" t="s">
        <v>644</v>
      </c>
      <c r="BN185" s="2">
        <v>7</v>
      </c>
      <c r="BO185" s="2">
        <v>0</v>
      </c>
      <c r="BP185" s="2">
        <v>0</v>
      </c>
      <c r="BQ185" s="2" t="s">
        <v>644</v>
      </c>
      <c r="BR185" s="2" t="s">
        <v>644</v>
      </c>
      <c r="BS185" s="2">
        <v>0</v>
      </c>
      <c r="BT185" s="24">
        <v>0</v>
      </c>
      <c r="BU185" s="2">
        <v>2600</v>
      </c>
      <c r="BV185" s="4">
        <v>4.5936395759717312</v>
      </c>
      <c r="BW185" s="2">
        <v>520</v>
      </c>
      <c r="BX185" s="4">
        <v>0.91872791519434627</v>
      </c>
      <c r="BY185" s="2">
        <v>1894</v>
      </c>
      <c r="BZ185" s="2">
        <v>435</v>
      </c>
      <c r="CA185" s="2">
        <v>2329</v>
      </c>
      <c r="CB185" s="4">
        <v>4.1148409893992932</v>
      </c>
      <c r="CC185" s="4">
        <v>0.39103425117528545</v>
      </c>
      <c r="CD185" s="2">
        <v>6</v>
      </c>
      <c r="CE185" s="2">
        <v>98</v>
      </c>
      <c r="CF185" s="2">
        <v>0</v>
      </c>
      <c r="CG185" s="2">
        <v>14</v>
      </c>
      <c r="CH185" s="2">
        <v>0</v>
      </c>
      <c r="CI185" s="2">
        <v>14</v>
      </c>
      <c r="CJ185" s="2" t="s">
        <v>644</v>
      </c>
      <c r="CK185" s="2">
        <v>240</v>
      </c>
      <c r="CL185" s="2" t="s">
        <v>644</v>
      </c>
      <c r="CM185" s="2">
        <v>240</v>
      </c>
      <c r="CN185" s="4">
        <v>0.42402826855123676</v>
      </c>
      <c r="CO185" s="2">
        <v>5</v>
      </c>
      <c r="CP185" s="2" t="s">
        <v>644</v>
      </c>
      <c r="CQ185" s="2">
        <v>0</v>
      </c>
      <c r="CR185" s="2">
        <v>2</v>
      </c>
      <c r="CS185" s="2">
        <v>1</v>
      </c>
      <c r="CT185" s="2">
        <v>0</v>
      </c>
      <c r="CU185" s="2">
        <v>25</v>
      </c>
      <c r="CV185" s="2" t="s">
        <v>644</v>
      </c>
      <c r="CW185" s="2" t="s">
        <v>648</v>
      </c>
      <c r="CX185" s="2" t="s">
        <v>646</v>
      </c>
      <c r="CY185" s="2" t="s">
        <v>644</v>
      </c>
      <c r="CZ185" s="2" t="s">
        <v>1462</v>
      </c>
      <c r="DA185" s="2"/>
      <c r="DB185" s="2" t="s">
        <v>645</v>
      </c>
      <c r="DC185" s="2" t="s">
        <v>646</v>
      </c>
      <c r="DD185" s="2" t="s">
        <v>644</v>
      </c>
    </row>
    <row r="186" spans="1:108" x14ac:dyDescent="0.2">
      <c r="A186" t="s">
        <v>1475</v>
      </c>
      <c r="B186" t="s">
        <v>1477</v>
      </c>
      <c r="C186" t="s">
        <v>1476</v>
      </c>
      <c r="D186" t="s">
        <v>1479</v>
      </c>
      <c r="E186" t="s">
        <v>1480</v>
      </c>
      <c r="F186" t="s">
        <v>1084</v>
      </c>
      <c r="G186" t="s">
        <v>1084</v>
      </c>
      <c r="H186" t="s">
        <v>1931</v>
      </c>
      <c r="I186">
        <v>1213</v>
      </c>
      <c r="J186" t="s">
        <v>1478</v>
      </c>
      <c r="K186" t="s">
        <v>1481</v>
      </c>
      <c r="L186" s="8">
        <v>33.230769230769234</v>
      </c>
      <c r="M186" s="28" t="s">
        <v>742</v>
      </c>
      <c r="N186" s="2">
        <v>3553</v>
      </c>
      <c r="O186" s="1">
        <v>18</v>
      </c>
      <c r="P186">
        <v>0.45</v>
      </c>
      <c r="Q186" s="1">
        <v>45</v>
      </c>
      <c r="R186">
        <v>1.125</v>
      </c>
      <c r="S186" s="1">
        <v>4</v>
      </c>
      <c r="T186">
        <v>0.1</v>
      </c>
      <c r="U186" s="1">
        <v>49</v>
      </c>
      <c r="V186">
        <v>1.2250000000000001</v>
      </c>
      <c r="W186" s="1">
        <v>40</v>
      </c>
      <c r="X186" s="2">
        <v>3600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62800</v>
      </c>
      <c r="AE186" s="23">
        <v>17.675204052913031</v>
      </c>
      <c r="AF186" s="3">
        <v>17228</v>
      </c>
      <c r="AG186" s="3">
        <v>80728</v>
      </c>
      <c r="AH186" s="3">
        <v>100</v>
      </c>
      <c r="AI186" s="3">
        <v>80</v>
      </c>
      <c r="AJ186" s="3">
        <v>350</v>
      </c>
      <c r="AK186" s="3">
        <v>530</v>
      </c>
      <c r="AL186" s="3">
        <v>7483</v>
      </c>
      <c r="AM186" s="3">
        <v>9200</v>
      </c>
      <c r="AN186" s="3">
        <v>804</v>
      </c>
      <c r="AO186" s="3" t="s">
        <v>644</v>
      </c>
      <c r="AP186" s="3">
        <v>10004</v>
      </c>
      <c r="AQ186" s="23">
        <v>2.8156487475372924</v>
      </c>
      <c r="AR186" s="3">
        <v>44879</v>
      </c>
      <c r="AS186" s="3">
        <v>3891</v>
      </c>
      <c r="AT186" s="3">
        <v>48770</v>
      </c>
      <c r="AU186" s="3">
        <v>23537</v>
      </c>
      <c r="AV186" s="3">
        <v>82311</v>
      </c>
      <c r="AW186" s="23">
        <v>23.166619757951029</v>
      </c>
      <c r="AX186" s="3">
        <v>180</v>
      </c>
      <c r="AY186" s="3">
        <v>0</v>
      </c>
      <c r="AZ186" s="2" t="s">
        <v>644</v>
      </c>
      <c r="BA186" s="2" t="s">
        <v>644</v>
      </c>
      <c r="BB186" s="2">
        <v>18000</v>
      </c>
      <c r="BC186" s="4">
        <v>5.0661412890515054</v>
      </c>
      <c r="BD186" s="2">
        <v>0</v>
      </c>
      <c r="BE186" s="2" t="s">
        <v>644</v>
      </c>
      <c r="BF186" s="2" t="s">
        <v>644</v>
      </c>
      <c r="BG186" s="2">
        <v>500</v>
      </c>
      <c r="BH186" s="2" t="s">
        <v>644</v>
      </c>
      <c r="BI186" s="2" t="s">
        <v>644</v>
      </c>
      <c r="BJ186" s="2">
        <v>600</v>
      </c>
      <c r="BK186" s="2">
        <v>19100</v>
      </c>
      <c r="BL186" s="2">
        <v>30</v>
      </c>
      <c r="BM186" s="2">
        <v>4</v>
      </c>
      <c r="BN186" s="2">
        <v>34</v>
      </c>
      <c r="BO186" s="2">
        <v>24</v>
      </c>
      <c r="BP186" s="2">
        <v>0</v>
      </c>
      <c r="BQ186" s="2">
        <v>2843</v>
      </c>
      <c r="BR186" s="2">
        <v>252</v>
      </c>
      <c r="BS186" s="2">
        <v>3095</v>
      </c>
      <c r="BT186" s="24">
        <v>0.87109484942302284</v>
      </c>
      <c r="BU186" s="2">
        <v>14352</v>
      </c>
      <c r="BV186" s="4">
        <v>4.0394033211370672</v>
      </c>
      <c r="BW186" s="2">
        <v>936</v>
      </c>
      <c r="BX186" s="4">
        <v>0.26343934703067828</v>
      </c>
      <c r="BY186" s="2">
        <v>7511</v>
      </c>
      <c r="BZ186" s="2">
        <v>7206</v>
      </c>
      <c r="CA186" s="2">
        <v>14717</v>
      </c>
      <c r="CB186" s="4">
        <v>4.1421334083872781</v>
      </c>
      <c r="CC186" s="4">
        <v>0.77052356020942403</v>
      </c>
      <c r="CD186" s="2">
        <v>51</v>
      </c>
      <c r="CE186" s="2">
        <v>270</v>
      </c>
      <c r="CF186" s="2">
        <v>33</v>
      </c>
      <c r="CG186" s="2">
        <v>156</v>
      </c>
      <c r="CH186" s="2">
        <v>5</v>
      </c>
      <c r="CI186" s="2">
        <v>194</v>
      </c>
      <c r="CJ186" s="2">
        <v>212</v>
      </c>
      <c r="CK186" s="2">
        <v>2272</v>
      </c>
      <c r="CL186" s="2">
        <v>25</v>
      </c>
      <c r="CM186" s="2">
        <v>2509</v>
      </c>
      <c r="CN186" s="4">
        <v>0.70616380523501265</v>
      </c>
      <c r="CO186" s="2">
        <v>124</v>
      </c>
      <c r="CP186" s="2">
        <v>0</v>
      </c>
      <c r="CQ186" s="2">
        <v>0</v>
      </c>
      <c r="CR186" s="2">
        <v>5</v>
      </c>
      <c r="CS186" s="2">
        <v>2</v>
      </c>
      <c r="CT186" s="2">
        <v>15</v>
      </c>
      <c r="CU186" s="2">
        <v>43</v>
      </c>
      <c r="CV186" s="2">
        <v>7</v>
      </c>
      <c r="CW186" s="2" t="s">
        <v>648</v>
      </c>
      <c r="CX186" s="2" t="s">
        <v>646</v>
      </c>
      <c r="CY186" s="2" t="s">
        <v>644</v>
      </c>
      <c r="CZ186" s="2" t="s">
        <v>1461</v>
      </c>
      <c r="DA186" s="2"/>
      <c r="DB186" s="2" t="s">
        <v>659</v>
      </c>
      <c r="DC186" s="2" t="s">
        <v>646</v>
      </c>
      <c r="DD186" s="2" t="s">
        <v>644</v>
      </c>
    </row>
    <row r="187" spans="1:108" x14ac:dyDescent="0.2">
      <c r="A187" t="s">
        <v>592</v>
      </c>
      <c r="B187" t="s">
        <v>594</v>
      </c>
      <c r="C187" t="s">
        <v>593</v>
      </c>
      <c r="D187" t="s">
        <v>596</v>
      </c>
      <c r="E187" t="s">
        <v>644</v>
      </c>
      <c r="F187" t="s">
        <v>597</v>
      </c>
      <c r="G187" t="s">
        <v>1084</v>
      </c>
      <c r="H187" t="s">
        <v>1818</v>
      </c>
      <c r="I187">
        <v>1212</v>
      </c>
      <c r="J187" t="s">
        <v>595</v>
      </c>
      <c r="K187" t="s">
        <v>598</v>
      </c>
      <c r="L187" s="8">
        <v>46</v>
      </c>
      <c r="M187" s="28" t="s">
        <v>1655</v>
      </c>
      <c r="N187" s="2">
        <v>3048</v>
      </c>
      <c r="O187" s="1">
        <v>20</v>
      </c>
      <c r="P187">
        <v>0.5</v>
      </c>
      <c r="Q187" s="1">
        <v>140</v>
      </c>
      <c r="R187">
        <v>3.5</v>
      </c>
      <c r="S187" s="1">
        <v>132</v>
      </c>
      <c r="T187">
        <v>3.3</v>
      </c>
      <c r="U187" s="1">
        <v>272</v>
      </c>
      <c r="V187">
        <v>6.8</v>
      </c>
      <c r="W187" s="1">
        <v>51</v>
      </c>
      <c r="X187" s="2">
        <v>15000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148520</v>
      </c>
      <c r="AE187" s="23">
        <v>48.727034120734906</v>
      </c>
      <c r="AF187" s="3">
        <v>121666</v>
      </c>
      <c r="AG187" s="3">
        <v>278532</v>
      </c>
      <c r="AH187" s="3">
        <v>100</v>
      </c>
      <c r="AI187" s="3">
        <v>1340</v>
      </c>
      <c r="AJ187" s="3">
        <v>0</v>
      </c>
      <c r="AK187" s="3">
        <v>1440</v>
      </c>
      <c r="AL187" s="3">
        <v>31362</v>
      </c>
      <c r="AM187" s="3">
        <v>23071</v>
      </c>
      <c r="AN187" s="3">
        <v>219</v>
      </c>
      <c r="AO187" s="3">
        <v>3184</v>
      </c>
      <c r="AP187" s="3">
        <v>26474</v>
      </c>
      <c r="AQ187" s="23">
        <v>8.6856955380577432</v>
      </c>
      <c r="AR187" s="3">
        <v>141650</v>
      </c>
      <c r="AS187" s="3">
        <v>26788</v>
      </c>
      <c r="AT187" s="3">
        <v>168438</v>
      </c>
      <c r="AU187" s="3">
        <v>116803</v>
      </c>
      <c r="AV187" s="3">
        <v>311715</v>
      </c>
      <c r="AW187" s="23">
        <v>102.26870078740157</v>
      </c>
      <c r="AX187" s="3">
        <v>0</v>
      </c>
      <c r="AY187" s="3">
        <v>0</v>
      </c>
      <c r="AZ187" s="2">
        <v>40974</v>
      </c>
      <c r="BA187" s="2">
        <v>7385</v>
      </c>
      <c r="BB187" s="2">
        <v>48359</v>
      </c>
      <c r="BC187" s="4">
        <v>15.865813648293964</v>
      </c>
      <c r="BD187" s="2">
        <v>0</v>
      </c>
      <c r="BE187" s="2">
        <v>1352</v>
      </c>
      <c r="BF187" s="2">
        <v>855</v>
      </c>
      <c r="BG187" s="2">
        <v>2207</v>
      </c>
      <c r="BH187" s="2">
        <v>1629</v>
      </c>
      <c r="BI187" s="2">
        <v>593</v>
      </c>
      <c r="BJ187" s="2">
        <v>2222</v>
      </c>
      <c r="BK187" s="2">
        <v>52788</v>
      </c>
      <c r="BL187" s="2">
        <v>68</v>
      </c>
      <c r="BM187" s="2">
        <v>13</v>
      </c>
      <c r="BN187" s="2">
        <v>81</v>
      </c>
      <c r="BO187" s="2">
        <v>24</v>
      </c>
      <c r="BP187" s="2">
        <v>0</v>
      </c>
      <c r="BQ187" s="2">
        <v>3249</v>
      </c>
      <c r="BR187" s="2">
        <v>480</v>
      </c>
      <c r="BS187" s="2">
        <v>3729</v>
      </c>
      <c r="BT187" s="24">
        <v>1.2234251968503937</v>
      </c>
      <c r="BU187" s="2">
        <v>65624</v>
      </c>
      <c r="BV187" s="4">
        <v>21.530183727034121</v>
      </c>
      <c r="BW187" s="2">
        <v>1924</v>
      </c>
      <c r="BX187" s="4">
        <v>0.63123359580052496</v>
      </c>
      <c r="BY187" s="2">
        <v>30939</v>
      </c>
      <c r="BZ187" s="2">
        <v>18698</v>
      </c>
      <c r="CA187" s="2">
        <v>49637</v>
      </c>
      <c r="CB187" s="4">
        <v>16.28510498687664</v>
      </c>
      <c r="CC187" s="4">
        <v>0.94030840342502087</v>
      </c>
      <c r="CD187" s="2">
        <v>979</v>
      </c>
      <c r="CE187" s="2">
        <v>772</v>
      </c>
      <c r="CF187" s="2">
        <v>0</v>
      </c>
      <c r="CG187" s="2">
        <v>402</v>
      </c>
      <c r="CH187" s="2" t="s">
        <v>644</v>
      </c>
      <c r="CI187" s="2">
        <v>402</v>
      </c>
      <c r="CJ187" s="2">
        <v>0</v>
      </c>
      <c r="CK187" s="2">
        <v>2378</v>
      </c>
      <c r="CL187" s="2" t="s">
        <v>644</v>
      </c>
      <c r="CM187" s="2">
        <v>2378</v>
      </c>
      <c r="CN187" s="4">
        <v>0.78018372703412076</v>
      </c>
      <c r="CO187" s="2">
        <v>0</v>
      </c>
      <c r="CP187" s="2">
        <v>0</v>
      </c>
      <c r="CQ187" s="2">
        <v>0</v>
      </c>
      <c r="CR187" s="2">
        <v>23</v>
      </c>
      <c r="CS187" s="2">
        <v>12</v>
      </c>
      <c r="CT187" s="2">
        <v>0</v>
      </c>
      <c r="CU187" s="2">
        <v>182</v>
      </c>
      <c r="CV187" s="2">
        <v>43</v>
      </c>
      <c r="CW187" s="2" t="s">
        <v>648</v>
      </c>
      <c r="CX187" s="2" t="s">
        <v>646</v>
      </c>
      <c r="CY187" s="2" t="s">
        <v>1065</v>
      </c>
      <c r="CZ187" s="2" t="s">
        <v>1462</v>
      </c>
      <c r="DA187" s="2"/>
      <c r="DB187" s="2" t="s">
        <v>659</v>
      </c>
      <c r="DC187" s="2" t="s">
        <v>647</v>
      </c>
      <c r="DD187" s="2" t="s">
        <v>211</v>
      </c>
    </row>
    <row r="188" spans="1:108" x14ac:dyDescent="0.2">
      <c r="L188" s="8"/>
    </row>
    <row r="189" spans="1:108" x14ac:dyDescent="0.2">
      <c r="A189" t="s">
        <v>1412</v>
      </c>
      <c r="L189" s="8">
        <v>4812.8308765710626</v>
      </c>
      <c r="N189" s="2">
        <v>611040</v>
      </c>
      <c r="O189" s="25">
        <v>2238.25</v>
      </c>
      <c r="P189" s="8">
        <v>55.956249999999997</v>
      </c>
      <c r="Q189" s="25">
        <v>9703.2099999999991</v>
      </c>
      <c r="R189" s="8">
        <v>242.58024999999998</v>
      </c>
      <c r="S189" s="25">
        <v>5186.83</v>
      </c>
      <c r="T189" s="8">
        <v>129.67075</v>
      </c>
      <c r="U189" s="25">
        <v>14890.04</v>
      </c>
      <c r="V189" s="8">
        <v>372.25100000000003</v>
      </c>
      <c r="W189" s="2">
        <v>3434.63</v>
      </c>
      <c r="X189" s="2">
        <v>705292</v>
      </c>
      <c r="Y189" s="3">
        <v>1802762</v>
      </c>
      <c r="Z189" s="3">
        <v>9000</v>
      </c>
      <c r="AA189" s="3">
        <v>22742</v>
      </c>
      <c r="AB189" s="3">
        <v>737947</v>
      </c>
      <c r="AC189" s="3">
        <v>2572451</v>
      </c>
      <c r="AD189" s="3">
        <v>16453860</v>
      </c>
      <c r="AE189" s="23">
        <v>26.92763157894737</v>
      </c>
      <c r="AF189" s="3">
        <v>3277567</v>
      </c>
      <c r="AG189" s="3">
        <v>19867507</v>
      </c>
      <c r="AH189" s="3">
        <v>58374</v>
      </c>
      <c r="AI189" s="3">
        <v>224736</v>
      </c>
      <c r="AJ189" s="3">
        <v>361829</v>
      </c>
      <c r="AK189" s="3">
        <v>644939</v>
      </c>
      <c r="AL189" s="3">
        <v>1521690</v>
      </c>
      <c r="AM189" s="3">
        <v>1517891</v>
      </c>
      <c r="AN189" s="3">
        <v>177516</v>
      </c>
      <c r="AO189" s="3">
        <v>324841</v>
      </c>
      <c r="AP189" s="3">
        <v>2278921</v>
      </c>
      <c r="AQ189" s="23">
        <v>3.7295774417386749</v>
      </c>
      <c r="AR189" s="3">
        <v>10683285</v>
      </c>
      <c r="AS189" s="3">
        <v>2852113</v>
      </c>
      <c r="AT189" s="3">
        <v>14274113</v>
      </c>
      <c r="AU189" s="3">
        <v>4586469</v>
      </c>
      <c r="AV189" s="3">
        <v>21139503</v>
      </c>
      <c r="AW189" s="23">
        <v>34.595939709347995</v>
      </c>
      <c r="AX189" s="7">
        <v>294953</v>
      </c>
      <c r="AY189" s="3">
        <v>3206781</v>
      </c>
      <c r="AZ189" s="2">
        <v>1399497</v>
      </c>
      <c r="BA189" s="2">
        <v>759724</v>
      </c>
      <c r="BB189" s="2">
        <v>2887716</v>
      </c>
      <c r="BC189" s="8">
        <v>4.7259033778476045</v>
      </c>
      <c r="BD189" s="2">
        <v>9835</v>
      </c>
      <c r="BE189" s="2">
        <v>92095</v>
      </c>
      <c r="BF189" s="2">
        <v>37438</v>
      </c>
      <c r="BG189" s="2">
        <v>174631</v>
      </c>
      <c r="BH189" s="2">
        <v>81280</v>
      </c>
      <c r="BI189" s="2">
        <v>24977</v>
      </c>
      <c r="BJ189" s="2">
        <v>128703</v>
      </c>
      <c r="BK189" s="2">
        <v>3191050</v>
      </c>
      <c r="BL189" s="2">
        <v>5044</v>
      </c>
      <c r="BM189" s="2">
        <v>643</v>
      </c>
      <c r="BN189" s="2">
        <v>6139</v>
      </c>
      <c r="BO189" s="2">
        <v>2961</v>
      </c>
      <c r="BP189" s="2">
        <v>0</v>
      </c>
      <c r="BQ189" s="2">
        <v>147749</v>
      </c>
      <c r="BR189" s="2">
        <v>33237</v>
      </c>
      <c r="BS189" s="2">
        <v>330874</v>
      </c>
      <c r="BT189" s="24">
        <v>0.54149319193506151</v>
      </c>
      <c r="BU189" s="2">
        <v>3692572</v>
      </c>
      <c r="BV189" s="8">
        <v>6.0430937418172297</v>
      </c>
      <c r="BW189" s="2">
        <v>485524</v>
      </c>
      <c r="BX189" s="8">
        <v>0.79458627913066249</v>
      </c>
      <c r="BY189" s="2">
        <v>2143844</v>
      </c>
      <c r="BZ189" s="2">
        <v>1326495</v>
      </c>
      <c r="CA189" s="2">
        <v>4833154</v>
      </c>
      <c r="CB189" s="8">
        <v>7.9097178580780305</v>
      </c>
      <c r="CC189" s="24">
        <v>1.5145967628210151</v>
      </c>
      <c r="CD189" s="2">
        <v>31460</v>
      </c>
      <c r="CE189" s="2">
        <v>41767</v>
      </c>
      <c r="CF189" s="2">
        <v>5732</v>
      </c>
      <c r="CG189" s="2">
        <v>13064</v>
      </c>
      <c r="CH189" s="2">
        <v>956</v>
      </c>
      <c r="CI189" s="2">
        <v>20975</v>
      </c>
      <c r="CJ189" s="2">
        <v>93212</v>
      </c>
      <c r="CK189" s="2">
        <v>226386</v>
      </c>
      <c r="CL189" s="2">
        <v>9894</v>
      </c>
      <c r="CM189" s="2">
        <v>352792</v>
      </c>
      <c r="CN189" s="8">
        <v>0.57736318407960197</v>
      </c>
      <c r="CO189" s="2">
        <v>7692</v>
      </c>
      <c r="CP189" s="2">
        <v>10884</v>
      </c>
      <c r="CQ189" s="2">
        <v>3292</v>
      </c>
      <c r="CR189" s="2">
        <v>1531</v>
      </c>
      <c r="CS189" s="2">
        <v>1012</v>
      </c>
      <c r="CT189" s="2">
        <v>23694</v>
      </c>
      <c r="CU189" s="2">
        <v>17216</v>
      </c>
      <c r="CV189" s="2">
        <v>3139</v>
      </c>
    </row>
    <row r="190" spans="1:108" x14ac:dyDescent="0.2">
      <c r="A190" t="s">
        <v>1413</v>
      </c>
      <c r="L190" s="8">
        <v>28</v>
      </c>
      <c r="N190">
        <v>1927</v>
      </c>
      <c r="O190">
        <v>0</v>
      </c>
      <c r="P190">
        <v>0</v>
      </c>
      <c r="Q190">
        <v>27.5</v>
      </c>
      <c r="R190" s="8">
        <v>0.6875</v>
      </c>
      <c r="S190">
        <v>5</v>
      </c>
      <c r="T190">
        <v>0.125</v>
      </c>
      <c r="U190">
        <v>35</v>
      </c>
      <c r="V190">
        <v>0.875</v>
      </c>
      <c r="W190">
        <v>11</v>
      </c>
      <c r="X190">
        <v>2400</v>
      </c>
      <c r="Y190">
        <v>0</v>
      </c>
      <c r="Z190">
        <v>0</v>
      </c>
      <c r="AA190">
        <v>0</v>
      </c>
      <c r="AB190">
        <v>0</v>
      </c>
      <c r="AC190">
        <v>0</v>
      </c>
      <c r="AD190" s="3">
        <v>30903</v>
      </c>
      <c r="AE190" t="s">
        <v>644</v>
      </c>
      <c r="AF190" s="3">
        <v>5607</v>
      </c>
      <c r="AG190" s="3">
        <v>48145</v>
      </c>
      <c r="AH190" s="3">
        <v>100</v>
      </c>
      <c r="AI190" s="3">
        <v>50</v>
      </c>
      <c r="AJ190" s="3">
        <v>0</v>
      </c>
      <c r="AK190" s="3">
        <v>445</v>
      </c>
      <c r="AL190" s="3">
        <v>0</v>
      </c>
      <c r="AM190" s="3">
        <v>4871</v>
      </c>
      <c r="AN190" s="3">
        <v>242</v>
      </c>
      <c r="AO190" s="3">
        <v>817</v>
      </c>
      <c r="AP190" s="3">
        <v>6157</v>
      </c>
      <c r="AQ190" t="s">
        <v>644</v>
      </c>
      <c r="AR190" s="3">
        <v>26650</v>
      </c>
      <c r="AS190" s="3">
        <v>2400</v>
      </c>
      <c r="AT190" s="3">
        <v>29529</v>
      </c>
      <c r="AU190" s="3">
        <v>11669</v>
      </c>
      <c r="AV190" s="3">
        <v>48286</v>
      </c>
      <c r="AW190" t="s">
        <v>644</v>
      </c>
      <c r="AX190" s="3">
        <v>0</v>
      </c>
      <c r="AY190" s="3">
        <v>0</v>
      </c>
      <c r="AZ190" s="2">
        <v>5690</v>
      </c>
      <c r="BA190" s="2">
        <v>3633.5</v>
      </c>
      <c r="BB190" s="2">
        <v>10609</v>
      </c>
      <c r="BC190" s="8" t="s">
        <v>644</v>
      </c>
      <c r="BD190" s="2">
        <v>0</v>
      </c>
      <c r="BE190" s="2">
        <v>353</v>
      </c>
      <c r="BF190" s="2">
        <v>190</v>
      </c>
      <c r="BG190" s="2">
        <v>628</v>
      </c>
      <c r="BH190" s="2">
        <v>287</v>
      </c>
      <c r="BI190" s="2">
        <v>75</v>
      </c>
      <c r="BJ190" s="2">
        <v>341</v>
      </c>
      <c r="BK190" s="2">
        <v>11515</v>
      </c>
      <c r="BL190" s="2">
        <v>17</v>
      </c>
      <c r="BM190" s="2">
        <v>2</v>
      </c>
      <c r="BN190" s="2">
        <v>22</v>
      </c>
      <c r="BO190" s="2">
        <v>23</v>
      </c>
      <c r="BP190" s="2" t="s">
        <v>644</v>
      </c>
      <c r="BQ190" s="2">
        <v>650</v>
      </c>
      <c r="BR190" s="2">
        <v>178</v>
      </c>
      <c r="BS190" s="2">
        <v>818</v>
      </c>
      <c r="BT190" s="2" t="s">
        <v>644</v>
      </c>
      <c r="BU190" s="2">
        <v>7280</v>
      </c>
      <c r="BV190" s="2" t="s">
        <v>644</v>
      </c>
      <c r="BW190" s="2">
        <v>624</v>
      </c>
      <c r="BX190" s="2" t="s">
        <v>644</v>
      </c>
      <c r="BY190" s="2">
        <v>5116</v>
      </c>
      <c r="BZ190" s="2">
        <v>3096</v>
      </c>
      <c r="CA190" s="2">
        <v>9231</v>
      </c>
      <c r="CB190" s="2" t="s">
        <v>644</v>
      </c>
      <c r="CC190" s="2">
        <v>0.84735104231937863</v>
      </c>
      <c r="CD190" s="2">
        <v>31.5</v>
      </c>
      <c r="CE190" s="2">
        <v>147</v>
      </c>
      <c r="CF190" s="2">
        <v>17</v>
      </c>
      <c r="CG190" s="2">
        <v>50</v>
      </c>
      <c r="CH190" s="2">
        <v>0</v>
      </c>
      <c r="CI190" s="2">
        <v>74</v>
      </c>
      <c r="CJ190" s="2">
        <v>245</v>
      </c>
      <c r="CK190" s="2">
        <v>756</v>
      </c>
      <c r="CL190" s="2">
        <v>4</v>
      </c>
      <c r="CM190" s="2">
        <v>931.5</v>
      </c>
      <c r="CN190" s="2" t="s">
        <v>644</v>
      </c>
      <c r="CO190" s="2">
        <v>1</v>
      </c>
      <c r="CP190" s="2">
        <v>0</v>
      </c>
      <c r="CQ190" s="2">
        <v>0</v>
      </c>
      <c r="CR190" s="2">
        <v>6</v>
      </c>
      <c r="CS190" s="2">
        <v>4</v>
      </c>
      <c r="CT190" s="2">
        <v>10</v>
      </c>
      <c r="CU190" s="2">
        <v>35.5</v>
      </c>
      <c r="CV190" s="2">
        <v>9</v>
      </c>
    </row>
    <row r="191" spans="1:108" x14ac:dyDescent="0.2">
      <c r="A191" t="s">
        <v>1414</v>
      </c>
      <c r="L191" s="8">
        <v>4812.8308765710626</v>
      </c>
      <c r="N191" s="2">
        <v>636809</v>
      </c>
      <c r="O191" s="25">
        <v>2238.25</v>
      </c>
      <c r="P191" s="8">
        <v>55.956249999999997</v>
      </c>
      <c r="Q191" s="25">
        <v>9703.2099999999991</v>
      </c>
      <c r="R191" s="8">
        <v>242.58024999999998</v>
      </c>
      <c r="S191" s="25">
        <v>5186.83</v>
      </c>
      <c r="T191" s="8">
        <v>129.67075</v>
      </c>
      <c r="U191" s="25">
        <v>14890.04</v>
      </c>
      <c r="V191" s="8">
        <v>372.25100000000003</v>
      </c>
      <c r="W191" s="2">
        <v>3434.63</v>
      </c>
      <c r="X191" s="2">
        <v>705292</v>
      </c>
      <c r="Y191" s="3">
        <v>1802762</v>
      </c>
      <c r="Z191" s="3">
        <v>9000</v>
      </c>
      <c r="AA191" s="3">
        <v>22742</v>
      </c>
      <c r="AB191" s="3">
        <v>737947</v>
      </c>
      <c r="AC191" s="3">
        <v>2572451</v>
      </c>
      <c r="AD191" s="3">
        <v>16453860</v>
      </c>
      <c r="AE191" s="23">
        <v>25.837982817453899</v>
      </c>
      <c r="AF191" s="3">
        <v>3231384</v>
      </c>
      <c r="AG191" s="3">
        <v>19821324</v>
      </c>
      <c r="AH191" s="3">
        <v>58374</v>
      </c>
      <c r="AI191" s="3">
        <v>224736</v>
      </c>
      <c r="AJ191" s="3">
        <v>361829</v>
      </c>
      <c r="AK191" s="3">
        <v>644939</v>
      </c>
      <c r="AL191" s="3">
        <v>1521690</v>
      </c>
      <c r="AM191" s="3">
        <v>1517891</v>
      </c>
      <c r="AN191" s="3">
        <v>177516</v>
      </c>
      <c r="AO191" s="3">
        <v>324841</v>
      </c>
      <c r="AP191" s="3">
        <v>2278921</v>
      </c>
      <c r="AQ191" s="23">
        <v>3.5786570227493644</v>
      </c>
      <c r="AR191" s="3">
        <v>10683285</v>
      </c>
      <c r="AS191" s="3">
        <v>2852113</v>
      </c>
      <c r="AT191" s="3">
        <v>14274113</v>
      </c>
      <c r="AU191" s="3">
        <v>4586469</v>
      </c>
      <c r="AV191" s="3">
        <v>21139503</v>
      </c>
      <c r="AW191" s="23">
        <v>33.195986551697608</v>
      </c>
      <c r="AX191" s="7">
        <v>294953</v>
      </c>
      <c r="AY191" s="3">
        <v>3206781</v>
      </c>
      <c r="AZ191" s="2">
        <v>1399497</v>
      </c>
      <c r="BA191" s="2">
        <v>759724</v>
      </c>
      <c r="BB191" s="2">
        <v>2887716</v>
      </c>
      <c r="BC191" s="8">
        <v>4.5346658103136104</v>
      </c>
      <c r="BD191" s="2">
        <v>9835</v>
      </c>
      <c r="BE191" s="2">
        <v>92095</v>
      </c>
      <c r="BF191" s="2">
        <v>37438</v>
      </c>
      <c r="BG191" s="2">
        <v>174631</v>
      </c>
      <c r="BH191" s="2">
        <v>81280</v>
      </c>
      <c r="BI191" s="2">
        <v>24977</v>
      </c>
      <c r="BJ191" s="2">
        <v>128703</v>
      </c>
      <c r="BK191" s="2">
        <v>3191050</v>
      </c>
      <c r="BL191" s="2">
        <v>5044</v>
      </c>
      <c r="BM191" s="2">
        <v>643</v>
      </c>
      <c r="BN191" s="2">
        <v>6139</v>
      </c>
      <c r="BO191" s="2">
        <v>2961</v>
      </c>
      <c r="BP191" s="2">
        <v>0</v>
      </c>
      <c r="BQ191" s="2">
        <v>147749</v>
      </c>
      <c r="BR191" s="2">
        <v>33237</v>
      </c>
      <c r="BS191" s="2">
        <v>330874</v>
      </c>
      <c r="BT191" s="24">
        <v>0.51958122451158828</v>
      </c>
      <c r="BU191" s="2">
        <v>3692572</v>
      </c>
      <c r="BV191" s="8">
        <v>5.7985549827342266</v>
      </c>
      <c r="BW191" s="2">
        <v>485524</v>
      </c>
      <c r="BX191" s="8">
        <v>0.7624326917490174</v>
      </c>
      <c r="BY191" s="2">
        <v>2143844</v>
      </c>
      <c r="BZ191" s="2">
        <v>1326495</v>
      </c>
      <c r="CA191" s="2">
        <v>4833154</v>
      </c>
      <c r="CB191" s="8">
        <v>7.5896446187161297</v>
      </c>
      <c r="CC191" s="24">
        <v>1.5145967628210151</v>
      </c>
      <c r="CD191" s="2">
        <v>31460</v>
      </c>
      <c r="CE191" s="2">
        <v>41767</v>
      </c>
      <c r="CF191" s="2">
        <v>5732</v>
      </c>
      <c r="CG191" s="2">
        <v>13064</v>
      </c>
      <c r="CH191" s="2">
        <v>956</v>
      </c>
      <c r="CI191" s="2">
        <v>20975</v>
      </c>
      <c r="CJ191" s="2">
        <v>93212</v>
      </c>
      <c r="CK191" s="2">
        <v>226386</v>
      </c>
      <c r="CL191" s="2">
        <v>9894</v>
      </c>
      <c r="CM191" s="2">
        <v>352792</v>
      </c>
      <c r="CN191" s="8">
        <v>0.5539997079187009</v>
      </c>
      <c r="CO191" s="2">
        <v>7692</v>
      </c>
      <c r="CP191" s="2">
        <v>10884</v>
      </c>
      <c r="CQ191" s="2">
        <v>3292</v>
      </c>
      <c r="CR191" s="2">
        <v>1531</v>
      </c>
      <c r="CS191" s="2">
        <v>1012</v>
      </c>
      <c r="CT191" s="2">
        <v>23694</v>
      </c>
      <c r="CU191" s="2">
        <v>17216</v>
      </c>
      <c r="CV191" s="2">
        <v>3139</v>
      </c>
    </row>
    <row r="192" spans="1:108" x14ac:dyDescent="0.2">
      <c r="A192" t="s">
        <v>1415</v>
      </c>
      <c r="L192" s="8">
        <v>4812.8308765710626</v>
      </c>
      <c r="N192" s="2">
        <v>621270</v>
      </c>
      <c r="O192" s="25">
        <v>2238.25</v>
      </c>
      <c r="P192" s="8">
        <v>55.956249999999997</v>
      </c>
      <c r="Q192" s="25">
        <v>9703.2099999999991</v>
      </c>
      <c r="R192" s="8">
        <v>242.58024999999998</v>
      </c>
      <c r="S192" s="25">
        <v>5186.83</v>
      </c>
      <c r="T192" s="8">
        <v>129.67075</v>
      </c>
      <c r="U192" s="25">
        <v>14890.04</v>
      </c>
      <c r="V192" s="8">
        <v>372.25100000000003</v>
      </c>
      <c r="W192" s="2">
        <v>3434.63</v>
      </c>
      <c r="X192" s="2">
        <v>705292</v>
      </c>
      <c r="Y192" s="3">
        <v>1802762</v>
      </c>
      <c r="Z192" s="3">
        <v>9000</v>
      </c>
      <c r="AA192" s="3">
        <v>22742</v>
      </c>
      <c r="AB192" s="3">
        <v>737947</v>
      </c>
      <c r="AC192" s="3">
        <v>2572451</v>
      </c>
      <c r="AD192" s="3">
        <v>16453860</v>
      </c>
      <c r="AE192" s="23">
        <v>26.484233907962722</v>
      </c>
      <c r="AF192" s="3">
        <v>3231384</v>
      </c>
      <c r="AG192" s="3">
        <v>19821324</v>
      </c>
      <c r="AH192" s="3">
        <v>58374</v>
      </c>
      <c r="AI192" s="3">
        <v>224736</v>
      </c>
      <c r="AJ192" s="3">
        <v>361829</v>
      </c>
      <c r="AK192" s="3">
        <v>644939</v>
      </c>
      <c r="AL192" s="3">
        <v>1521690</v>
      </c>
      <c r="AM192" s="3">
        <v>1517891</v>
      </c>
      <c r="AN192" s="3">
        <v>177516</v>
      </c>
      <c r="AO192" s="3">
        <v>324841</v>
      </c>
      <c r="AP192" s="3">
        <v>2278921</v>
      </c>
      <c r="AQ192" s="23">
        <v>3.6681652099731195</v>
      </c>
      <c r="AR192" s="3">
        <v>10683285</v>
      </c>
      <c r="AS192" s="3">
        <v>2852113</v>
      </c>
      <c r="AT192" s="3">
        <v>14274113</v>
      </c>
      <c r="AU192" s="3">
        <v>4586469</v>
      </c>
      <c r="AV192" s="3">
        <v>21139503</v>
      </c>
      <c r="AW192" s="23">
        <v>34.026273600849869</v>
      </c>
      <c r="AX192" s="7">
        <v>294953</v>
      </c>
      <c r="AY192" s="3">
        <v>3206781</v>
      </c>
      <c r="AZ192" s="2">
        <v>1399497</v>
      </c>
      <c r="BA192" s="2">
        <v>759724</v>
      </c>
      <c r="BB192" s="2">
        <v>2887716</v>
      </c>
      <c r="BC192" s="8">
        <v>4.6480853735091019</v>
      </c>
      <c r="BD192" s="2">
        <v>9835</v>
      </c>
      <c r="BE192" s="2">
        <v>92095</v>
      </c>
      <c r="BF192" s="2">
        <v>37438</v>
      </c>
      <c r="BG192" s="2">
        <v>174631</v>
      </c>
      <c r="BH192" s="2">
        <v>81280</v>
      </c>
      <c r="BI192" s="2">
        <v>24977</v>
      </c>
      <c r="BJ192" s="2">
        <v>128703</v>
      </c>
      <c r="BK192" s="2">
        <v>3191050</v>
      </c>
      <c r="BL192" s="2">
        <v>5044</v>
      </c>
      <c r="BM192" s="2">
        <v>643</v>
      </c>
      <c r="BN192" s="2">
        <v>6139</v>
      </c>
      <c r="BO192" s="2">
        <v>2961</v>
      </c>
      <c r="BP192" s="2">
        <v>0</v>
      </c>
      <c r="BQ192" s="2">
        <v>147749</v>
      </c>
      <c r="BR192" s="2">
        <v>33237</v>
      </c>
      <c r="BS192" s="2">
        <v>330874</v>
      </c>
      <c r="BT192" s="24">
        <v>0.53257681845252469</v>
      </c>
      <c r="BU192" s="2">
        <v>3692572</v>
      </c>
      <c r="BV192" s="8">
        <v>5.9435865243774852</v>
      </c>
      <c r="BW192" s="2">
        <v>485524</v>
      </c>
      <c r="BX192" s="8">
        <v>0.78150240636116342</v>
      </c>
      <c r="BY192" s="2">
        <v>2143844</v>
      </c>
      <c r="BZ192" s="2">
        <v>1326495</v>
      </c>
      <c r="CA192" s="2">
        <v>4833154</v>
      </c>
      <c r="CB192" s="8">
        <v>7.7794743026381443</v>
      </c>
      <c r="CC192" s="24">
        <v>1.5145967628210151</v>
      </c>
      <c r="CD192" s="2">
        <v>31460</v>
      </c>
      <c r="CE192" s="2">
        <v>41767</v>
      </c>
      <c r="CF192" s="2">
        <v>5732</v>
      </c>
      <c r="CG192" s="2">
        <v>13064</v>
      </c>
      <c r="CH192" s="2">
        <v>956</v>
      </c>
      <c r="CI192" s="2">
        <v>20975</v>
      </c>
      <c r="CJ192" s="2">
        <v>93212</v>
      </c>
      <c r="CK192" s="2">
        <v>226386</v>
      </c>
      <c r="CL192" s="2">
        <v>9894</v>
      </c>
      <c r="CM192" s="2">
        <v>352792</v>
      </c>
      <c r="CN192" s="8">
        <v>0.56785616559627861</v>
      </c>
      <c r="CO192" s="2">
        <v>7692</v>
      </c>
      <c r="CP192" s="2">
        <v>10884</v>
      </c>
      <c r="CQ192" s="2">
        <v>3292</v>
      </c>
      <c r="CR192" s="2">
        <v>1531</v>
      </c>
      <c r="CS192" s="2">
        <v>1012</v>
      </c>
      <c r="CT192" s="2">
        <v>23694</v>
      </c>
      <c r="CU192" s="2">
        <v>17216</v>
      </c>
      <c r="CV192" s="2">
        <v>3139</v>
      </c>
    </row>
    <row r="194" spans="1:50" ht="76.5" x14ac:dyDescent="0.2">
      <c r="A194" s="26" t="s">
        <v>1416</v>
      </c>
      <c r="AX194" s="7"/>
    </row>
    <row r="195" spans="1:50" x14ac:dyDescent="0.2">
      <c r="A195" t="s">
        <v>1417</v>
      </c>
      <c r="C195" t="s">
        <v>1418</v>
      </c>
      <c r="AX195" s="7"/>
    </row>
    <row r="196" spans="1:50" x14ac:dyDescent="0.2">
      <c r="A196" t="s">
        <v>1419</v>
      </c>
      <c r="C196" t="s">
        <v>1420</v>
      </c>
      <c r="AH196" s="3"/>
      <c r="AX196" s="7"/>
    </row>
    <row r="197" spans="1:50" x14ac:dyDescent="0.2">
      <c r="A197" t="s">
        <v>1421</v>
      </c>
      <c r="C197" t="s">
        <v>1422</v>
      </c>
      <c r="AX197" s="7"/>
    </row>
    <row r="198" spans="1:50" x14ac:dyDescent="0.2">
      <c r="A198" t="s">
        <v>271</v>
      </c>
      <c r="C198" t="s">
        <v>15</v>
      </c>
      <c r="AX198" s="7"/>
    </row>
    <row r="199" spans="1:50" x14ac:dyDescent="0.2">
      <c r="A199" t="s">
        <v>1423</v>
      </c>
      <c r="C199" t="s">
        <v>1424</v>
      </c>
      <c r="AX199" s="7"/>
    </row>
    <row r="200" spans="1:50" x14ac:dyDescent="0.2">
      <c r="A200" t="s">
        <v>1425</v>
      </c>
      <c r="C200" t="s">
        <v>1426</v>
      </c>
      <c r="AH200" s="3"/>
      <c r="AX200" s="7"/>
    </row>
    <row r="201" spans="1:50" x14ac:dyDescent="0.2">
      <c r="A201" t="s">
        <v>1427</v>
      </c>
      <c r="C201" t="s">
        <v>1516</v>
      </c>
      <c r="AH201" s="3"/>
      <c r="AX201" s="7"/>
    </row>
    <row r="202" spans="1:50" x14ac:dyDescent="0.2">
      <c r="A202" t="s">
        <v>272</v>
      </c>
      <c r="C202" t="s">
        <v>898</v>
      </c>
      <c r="AH202" s="3"/>
      <c r="AX202" s="7"/>
    </row>
    <row r="203" spans="1:50" x14ac:dyDescent="0.2">
      <c r="AH203" s="3"/>
      <c r="AX203" s="7"/>
    </row>
    <row r="204" spans="1:50" x14ac:dyDescent="0.2">
      <c r="AH204" s="3"/>
      <c r="AX204" s="7"/>
    </row>
    <row r="205" spans="1:50" ht="63.75" x14ac:dyDescent="0.2">
      <c r="A205" s="26" t="s">
        <v>1428</v>
      </c>
      <c r="AH205" s="3"/>
      <c r="AX205" s="7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 alpha by town</vt:lpstr>
      <vt:lpstr>staffing</vt:lpstr>
      <vt:lpstr>financial</vt:lpstr>
      <vt:lpstr>holdings</vt:lpstr>
      <vt:lpstr>Services</vt:lpstr>
      <vt:lpstr>programming</vt:lpstr>
      <vt:lpstr>technology</vt:lpstr>
      <vt:lpstr>population sort</vt:lpstr>
      <vt:lpstr>county sort</vt:lpstr>
    </vt:vector>
  </TitlesOfParts>
  <Company>Vermont Department of Information and Innovation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robert.geiszler</dc:creator>
  <cp:lastModifiedBy>Muse, Joshua</cp:lastModifiedBy>
  <dcterms:created xsi:type="dcterms:W3CDTF">2010-12-09T20:24:26Z</dcterms:created>
  <dcterms:modified xsi:type="dcterms:W3CDTF">2021-02-17T14:33:52Z</dcterms:modified>
</cp:coreProperties>
</file>